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8C8D7610-9FF5-4420-916E-6E62329056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город с Горького 10" sheetId="4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  <c r="E17" i="4"/>
  <c r="E16" i="4"/>
  <c r="E15" i="4"/>
  <c r="E14" i="4"/>
  <c r="C13" i="4"/>
  <c r="E18" i="4" l="1"/>
</calcChain>
</file>

<file path=xl/sharedStrings.xml><?xml version="1.0" encoding="utf-8"?>
<sst xmlns="http://schemas.openxmlformats.org/spreadsheetml/2006/main" count="19" uniqueCount="19">
  <si>
    <t>Расчет  расходов</t>
  </si>
  <si>
    <t>на содержание общего имущества в МКД</t>
  </si>
  <si>
    <t>№</t>
  </si>
  <si>
    <t>Адрес МКД</t>
  </si>
  <si>
    <t>п/п</t>
  </si>
  <si>
    <t xml:space="preserve">                 П О К А З А Т Е Л И</t>
  </si>
  <si>
    <t>ИТОГО по МКД</t>
  </si>
  <si>
    <t>Общая площадь жилых помещений ЖЭУ №3, м2</t>
  </si>
  <si>
    <t>Общая площадь жилых помещений ЖЭУ №2, м2</t>
  </si>
  <si>
    <t>Общая площадь жилых помещений ЖЭУ №1, м2</t>
  </si>
  <si>
    <t>Общая площадь жилых помещений ЖЭУ Приокск, м2</t>
  </si>
  <si>
    <t>Работы по содержанию придомовой территории ЖЭУ №1</t>
  </si>
  <si>
    <t>Работы по содержанию придомовой территории ЖЭУ №2</t>
  </si>
  <si>
    <t>Работы по содержанию придомовой территории ЖЭУ №3</t>
  </si>
  <si>
    <t>Работы по содержанию придомовой территории ЖЭУ Приокск</t>
  </si>
  <si>
    <t>Итого расходов на содержание придомовой территории МКД, руб.</t>
  </si>
  <si>
    <t xml:space="preserve">Итого, м2 </t>
  </si>
  <si>
    <t>на 1 месяц (2-го полугодия 2025 г.)</t>
  </si>
  <si>
    <t>229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</si>
</sst>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2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/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6" fillId="0" borderId="0" xfId="1" applyFont="1" applyAlignment="1">
      <alignment horizontal="center"/>
    </xf>
    <xf numFmtId="0" fontId="7" fillId="0" borderId="0" xfId="1" applyFont="1"/>
    <xf numFmtId="0" fontId="6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4" fontId="6" fillId="0" borderId="1" xfId="1" applyNumberFormat="1" applyFont="1" applyBorder="1" applyAlignment="1">
      <alignment horizontal="center"/>
    </xf>
    <xf numFmtId="4" fontId="7" fillId="3" borderId="1" xfId="1" applyNumberFormat="1" applyFont="1" applyFill="1" applyBorder="1" applyAlignment="1">
      <alignment horizontal="center"/>
    </xf>
    <xf numFmtId="4" fontId="0" fillId="0" borderId="0" xfId="0" applyNumberFormat="1"/>
    <xf numFmtId="4" fontId="6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2" fontId="10" fillId="0" borderId="0" xfId="0" applyNumberFormat="1" applyFont="1"/>
    <xf numFmtId="0" fontId="10" fillId="0" borderId="0" xfId="0" applyFont="1"/>
    <xf numFmtId="2" fontId="7" fillId="0" borderId="1" xfId="2" applyNumberFormat="1" applyFont="1" applyBorder="1" applyAlignment="1">
      <alignment horizontal="center"/>
    </xf>
    <xf numFmtId="2" fontId="10" fillId="0" borderId="1" xfId="0" applyNumberFormat="1" applyFont="1" applyBorder="1"/>
    <xf numFmtId="0" fontId="7" fillId="0" borderId="1" xfId="1" applyFont="1" applyBorder="1" applyAlignment="1">
      <alignment vertical="top" wrapText="1"/>
    </xf>
    <xf numFmtId="4" fontId="11" fillId="0" borderId="1" xfId="0" applyNumberFormat="1" applyFont="1" applyBorder="1"/>
    <xf numFmtId="4" fontId="11" fillId="0" borderId="1" xfId="0" applyNumberFormat="1" applyFont="1" applyBorder="1" applyAlignment="1">
      <alignment vertical="top"/>
    </xf>
    <xf numFmtId="4" fontId="10" fillId="0" borderId="0" xfId="0" applyNumberFormat="1" applyFont="1"/>
    <xf numFmtId="4" fontId="8" fillId="4" borderId="1" xfId="0" applyNumberFormat="1" applyFont="1" applyFill="1" applyBorder="1" applyAlignment="1">
      <alignment vertical="center"/>
    </xf>
    <xf numFmtId="4" fontId="12" fillId="0" borderId="0" xfId="0" applyNumberFormat="1" applyFont="1"/>
    <xf numFmtId="0" fontId="8" fillId="0" borderId="0" xfId="4" applyFont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</cellXfs>
  <cellStyles count="5">
    <cellStyle name="Обычный" xfId="0" builtinId="0"/>
    <cellStyle name="Обычный_ЖЭУ1" xfId="4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3" zoomScale="136" zoomScaleNormal="136" workbookViewId="0">
      <selection activeCell="B18" sqref="B18"/>
    </sheetView>
  </sheetViews>
  <sheetFormatPr defaultRowHeight="14.5" x14ac:dyDescent="0.35"/>
  <cols>
    <col min="1" max="1" width="5.81640625" customWidth="1"/>
    <col min="2" max="2" width="52.7265625" customWidth="1"/>
    <col min="3" max="3" width="11.1796875" customWidth="1"/>
    <col min="4" max="4" width="7" customWidth="1"/>
    <col min="5" max="5" width="13.7265625" bestFit="1" customWidth="1"/>
    <col min="6" max="6" width="14.81640625" bestFit="1" customWidth="1"/>
  </cols>
  <sheetData>
    <row r="1" spans="1:9" ht="16" x14ac:dyDescent="0.5">
      <c r="A1" s="2"/>
      <c r="B1" s="2"/>
      <c r="C1" s="1"/>
      <c r="D1" s="1"/>
    </row>
    <row r="2" spans="1:9" x14ac:dyDescent="0.35">
      <c r="A2" s="3"/>
      <c r="B2" s="12" t="s">
        <v>0</v>
      </c>
      <c r="C2" s="13"/>
      <c r="D2" s="18" t="s">
        <v>18</v>
      </c>
    </row>
    <row r="3" spans="1:9" x14ac:dyDescent="0.35">
      <c r="A3" s="3"/>
      <c r="B3" s="12" t="s">
        <v>1</v>
      </c>
      <c r="C3" s="13"/>
      <c r="D3" s="13"/>
    </row>
    <row r="4" spans="1:9" x14ac:dyDescent="0.35">
      <c r="A4" s="3"/>
      <c r="B4" s="14" t="s">
        <v>17</v>
      </c>
      <c r="C4" s="13"/>
      <c r="D4" s="13"/>
    </row>
    <row r="5" spans="1:9" x14ac:dyDescent="0.35">
      <c r="A5" s="1"/>
      <c r="B5" s="13"/>
      <c r="C5" s="35"/>
      <c r="D5" s="35"/>
    </row>
    <row r="6" spans="1:9" x14ac:dyDescent="0.35">
      <c r="A6" s="3"/>
      <c r="B6" s="4"/>
      <c r="C6" s="1"/>
      <c r="D6" s="1"/>
    </row>
    <row r="7" spans="1:9" ht="15" customHeight="1" x14ac:dyDescent="0.35">
      <c r="A7" s="7" t="s">
        <v>2</v>
      </c>
      <c r="B7" s="5" t="s">
        <v>3</v>
      </c>
      <c r="C7" s="36" t="s">
        <v>6</v>
      </c>
      <c r="D7" s="37"/>
      <c r="E7" s="38"/>
      <c r="F7" s="26"/>
    </row>
    <row r="8" spans="1:9" x14ac:dyDescent="0.35">
      <c r="A8" s="8" t="s">
        <v>4</v>
      </c>
      <c r="B8" s="39" t="s">
        <v>5</v>
      </c>
      <c r="C8" s="40"/>
      <c r="D8" s="40"/>
      <c r="E8" s="41"/>
      <c r="F8" s="26"/>
    </row>
    <row r="9" spans="1:9" x14ac:dyDescent="0.35">
      <c r="A9" s="9"/>
      <c r="B9" s="6" t="s">
        <v>9</v>
      </c>
      <c r="C9" s="19">
        <v>199886.04</v>
      </c>
      <c r="D9" s="23"/>
      <c r="E9" s="28"/>
      <c r="F9" s="26"/>
    </row>
    <row r="10" spans="1:9" x14ac:dyDescent="0.35">
      <c r="A10" s="9"/>
      <c r="B10" s="6" t="s">
        <v>8</v>
      </c>
      <c r="C10" s="19">
        <v>185144.5</v>
      </c>
      <c r="D10" s="23"/>
      <c r="E10" s="28"/>
      <c r="F10" s="26"/>
    </row>
    <row r="11" spans="1:9" x14ac:dyDescent="0.35">
      <c r="A11" s="9"/>
      <c r="B11" s="6" t="s">
        <v>7</v>
      </c>
      <c r="C11" s="19">
        <v>200699.38</v>
      </c>
      <c r="D11" s="23"/>
      <c r="E11" s="28"/>
      <c r="F11" s="26"/>
    </row>
    <row r="12" spans="1:9" x14ac:dyDescent="0.35">
      <c r="A12" s="9"/>
      <c r="B12" s="6" t="s">
        <v>10</v>
      </c>
      <c r="C12" s="19">
        <v>119292.4</v>
      </c>
      <c r="D12" s="23"/>
      <c r="E12" s="28"/>
      <c r="F12" s="26"/>
    </row>
    <row r="13" spans="1:9" x14ac:dyDescent="0.35">
      <c r="A13" s="9"/>
      <c r="B13" s="6" t="s">
        <v>16</v>
      </c>
      <c r="C13" s="22">
        <f>C9+C10+C11+C12</f>
        <v>705022.32000000007</v>
      </c>
      <c r="D13" s="24"/>
      <c r="E13" s="28"/>
      <c r="F13" s="25"/>
    </row>
    <row r="14" spans="1:9" x14ac:dyDescent="0.35">
      <c r="A14" s="10"/>
      <c r="B14" s="11" t="s">
        <v>11</v>
      </c>
      <c r="C14" s="20"/>
      <c r="D14" s="27">
        <v>5.72</v>
      </c>
      <c r="E14" s="30">
        <f>F14/6</f>
        <v>1143348.145</v>
      </c>
      <c r="F14" s="32">
        <v>6860088.8700000001</v>
      </c>
      <c r="I14" s="15"/>
    </row>
    <row r="15" spans="1:9" x14ac:dyDescent="0.35">
      <c r="A15" s="10"/>
      <c r="B15" s="11" t="s">
        <v>12</v>
      </c>
      <c r="C15" s="20"/>
      <c r="D15" s="27">
        <v>5.62</v>
      </c>
      <c r="E15" s="30">
        <f t="shared" ref="E15:E17" si="0">F15/6</f>
        <v>1043767.4366666666</v>
      </c>
      <c r="F15" s="32">
        <v>6262604.6200000001</v>
      </c>
    </row>
    <row r="16" spans="1:9" x14ac:dyDescent="0.35">
      <c r="A16" s="10"/>
      <c r="B16" s="11" t="s">
        <v>13</v>
      </c>
      <c r="C16" s="20"/>
      <c r="D16" s="27">
        <v>5.6159999999999997</v>
      </c>
      <c r="E16" s="30">
        <f t="shared" si="0"/>
        <v>1128257.5816666668</v>
      </c>
      <c r="F16" s="32">
        <v>6769545.4900000002</v>
      </c>
    </row>
    <row r="17" spans="1:6" x14ac:dyDescent="0.35">
      <c r="A17" s="10"/>
      <c r="B17" s="29" t="s">
        <v>14</v>
      </c>
      <c r="C17" s="20"/>
      <c r="D17" s="27">
        <v>5.72</v>
      </c>
      <c r="E17" s="31">
        <f t="shared" si="0"/>
        <v>682352.52166666661</v>
      </c>
      <c r="F17" s="32">
        <v>4094115.13</v>
      </c>
    </row>
    <row r="18" spans="1:6" ht="40.5" customHeight="1" x14ac:dyDescent="0.35">
      <c r="A18" s="9"/>
      <c r="B18" s="16" t="s">
        <v>15</v>
      </c>
      <c r="C18" s="17"/>
      <c r="D18" s="17"/>
      <c r="E18" s="33">
        <f>E14+E15+E16+E17</f>
        <v>3997725.6849999996</v>
      </c>
      <c r="F18" s="34">
        <f>E18*3</f>
        <v>11993177.055</v>
      </c>
    </row>
    <row r="21" spans="1:6" x14ac:dyDescent="0.35">
      <c r="C21" s="21"/>
    </row>
    <row r="22" spans="1:6" x14ac:dyDescent="0.35">
      <c r="C22" s="21"/>
    </row>
    <row r="23" spans="1:6" x14ac:dyDescent="0.35">
      <c r="C23" s="21"/>
    </row>
    <row r="24" spans="1:6" x14ac:dyDescent="0.35">
      <c r="C24" s="21"/>
    </row>
  </sheetData>
  <mergeCells count="3">
    <mergeCell ref="C5:D5"/>
    <mergeCell ref="C7:E7"/>
    <mergeCell ref="B8:E8"/>
  </mergeCells>
  <pageMargins left="0" right="0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 с Горького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2025-06-17T11:08:01Z</cp:lastPrinted>
  <dcterms:created xsi:type="dcterms:W3CDTF">2023-06-21T11:32:48Z</dcterms:created>
  <dcterms:modified xsi:type="dcterms:W3CDTF">2026-02-15T17:57:26Z</dcterms:modified>
</cp:coreProperties>
</file>