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25" windowHeight="8340"/>
  </bookViews>
  <sheets>
    <sheet name="НМЦД " sheetId="2" r:id="rId1"/>
  </sheets>
  <calcPr calcId="145621"/>
</workbook>
</file>

<file path=xl/calcChain.xml><?xml version="1.0" encoding="utf-8"?>
<calcChain xmlns="http://schemas.openxmlformats.org/spreadsheetml/2006/main">
  <c r="H5" i="2" l="1"/>
  <c r="I5" i="2" l="1"/>
  <c r="I6" i="2" s="1"/>
</calcChain>
</file>

<file path=xl/sharedStrings.xml><?xml version="1.0" encoding="utf-8"?>
<sst xmlns="http://schemas.openxmlformats.org/spreadsheetml/2006/main" count="18" uniqueCount="18">
  <si>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</si>
  <si>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</si>
  <si>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</si>
  <si>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</si>
  <si>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Коммерческие предложения (руб./ед.изм.)</t>
  </si>
  <si>
    <t>Н(М)ЦД, определяемая методом сопоставимых рыночных цен (анализа рынка)*</t>
  </si>
  <si>
    <t>Средняя арифметическая цена за единицу     руб.</t>
  </si>
  <si>
    <t>в соответствии с Техническим заданием</t>
  </si>
  <si>
    <t>Коммерческое предложение                       №1</t>
  </si>
  <si>
    <t>Коммерческое предложение                        № 2</t>
  </si>
  <si>
    <t>Кол-во &lt;v&gt;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</si>
  <si>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</si>
  <si>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Усл. Ед.</t>
  </si>
  <si>
    <t>Приложение №3</t>
  </si>
  <si>
    <t>Обоснование начальной (максимальной) цены Договора на Проведение экспертизы промышленной безопасности, 
проведение геодезических работ по дымовым трубам, наружному и внутреннему 
осмотру технических устройств на котельных ООО «ОК и ТС»</t>
  </si>
  <si>
    <t>Проведение экспертизы промышленной безопасности, 
проведение геодезических работ по дымовым трубам, наружному и внутреннему 
осмотру технических устройств на котельных ООО «ОК и ТС»</t>
  </si>
  <si>
    <t xml:space="preserve">При определениеии начальной (максимальной) цены Договора на Проведение экспертизы промышленной безопасности, 
проведение геодезических работ по дымовым трубам, наружному и внутреннему 
осмотру технических устройств на котельных ООО «ОК и ТС», применен метод сопоставимых рыночных цен (анализ рынка). </t>
  </si>
  <si>
    <t>В результате проведенного расчета Н(М)Ц договора составила: 259 875 (двести пятьдесят девять тысяч восемьсот семьдесят пять рублей) 00 коп. без НДС.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</si>
</sst>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zoomScaleNormal="100" workbookViewId="0">
      <selection activeCell="A8" sqref="A8:I8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4.140625" style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6" style="1" customWidth="1"/>
    <col min="9" max="9" width="16.28515625" style="1" customWidth="1"/>
    <col min="10" max="16384" width="9.140625" style="1"/>
  </cols>
  <sheetData>
    <row r="1" spans="1:9" ht="42.75" customHeight="1" x14ac:dyDescent="0.2">
      <c r="H1" s="23" t="s">
        <v>13</v>
      </c>
      <c r="I1" s="23"/>
    </row>
    <row r="2" spans="1:9" ht="67.5" customHeight="1" x14ac:dyDescent="0.2">
      <c r="A2" s="24" t="s">
        <v>14</v>
      </c>
      <c r="B2" s="24"/>
      <c r="C2" s="24"/>
      <c r="D2" s="24"/>
      <c r="E2" s="24"/>
      <c r="F2" s="24"/>
      <c r="G2" s="24"/>
      <c r="H2" s="24"/>
      <c r="I2" s="24"/>
    </row>
    <row r="3" spans="1:9" ht="133.5" customHeight="1" x14ac:dyDescent="0.2">
      <c r="A3" s="25" t="s">
        <v>0</v>
      </c>
      <c r="B3" s="25" t="s">
        <v>1</v>
      </c>
      <c r="C3" s="25" t="s">
        <v>2</v>
      </c>
      <c r="D3" s="25" t="s">
        <v>3</v>
      </c>
      <c r="E3" s="25" t="s">
        <v>10</v>
      </c>
      <c r="F3" s="25" t="s">
        <v>4</v>
      </c>
      <c r="G3" s="25"/>
      <c r="H3" s="27" t="s">
        <v>5</v>
      </c>
      <c r="I3" s="27"/>
    </row>
    <row r="4" spans="1:9" ht="180" customHeight="1" x14ac:dyDescent="0.2">
      <c r="A4" s="25"/>
      <c r="B4" s="26"/>
      <c r="C4" s="25"/>
      <c r="D4" s="26"/>
      <c r="E4" s="26"/>
      <c r="F4" s="10" t="s">
        <v>8</v>
      </c>
      <c r="G4" s="10" t="s">
        <v>9</v>
      </c>
      <c r="H4" s="11" t="s">
        <v>6</v>
      </c>
      <c r="I4" s="11" t="s">
        <v>11</v>
      </c>
    </row>
    <row r="5" spans="1:9" s="2" customFormat="1" ht="129" customHeight="1" x14ac:dyDescent="0.25">
      <c r="A5" s="13">
        <v>1</v>
      </c>
      <c r="B5" s="20" t="s">
        <v>15</v>
      </c>
      <c r="C5" s="14" t="s">
        <v>7</v>
      </c>
      <c r="D5" s="19" t="s">
        <v>12</v>
      </c>
      <c r="E5" s="19">
        <v>1</v>
      </c>
      <c r="F5" s="17">
        <v>210000</v>
      </c>
      <c r="G5" s="18">
        <v>309750</v>
      </c>
      <c r="H5" s="5">
        <f>(F5+G5)/2</f>
        <v>259875</v>
      </c>
      <c r="I5" s="5">
        <f>H5*E5</f>
        <v>259875</v>
      </c>
    </row>
    <row r="6" spans="1:9" s="2" customFormat="1" ht="21" customHeight="1" x14ac:dyDescent="0.25">
      <c r="A6" s="3"/>
      <c r="B6" s="16"/>
      <c r="C6" s="4"/>
      <c r="D6" s="15"/>
      <c r="E6" s="16"/>
      <c r="F6" s="12"/>
      <c r="G6" s="12"/>
      <c r="H6" s="12"/>
      <c r="I6" s="12">
        <f>SUM(I5:I5)</f>
        <v>259875</v>
      </c>
    </row>
    <row r="7" spans="1:9" s="2" customFormat="1" ht="21" customHeight="1" x14ac:dyDescent="0.25">
      <c r="A7" s="3"/>
    </row>
    <row r="8" spans="1:9" ht="35.25" customHeight="1" x14ac:dyDescent="0.2">
      <c r="A8" s="28" t="s">
        <v>17</v>
      </c>
      <c r="B8" s="28"/>
      <c r="C8" s="28"/>
      <c r="D8" s="28"/>
      <c r="E8" s="28"/>
      <c r="F8" s="28"/>
      <c r="G8" s="28"/>
      <c r="H8" s="28"/>
      <c r="I8" s="28"/>
    </row>
    <row r="9" spans="1:9" ht="57" customHeight="1" x14ac:dyDescent="0.2">
      <c r="A9" s="21" t="s">
        <v>16</v>
      </c>
      <c r="B9" s="21"/>
      <c r="C9" s="21"/>
      <c r="D9" s="21"/>
      <c r="E9" s="21"/>
      <c r="F9" s="21"/>
      <c r="G9" s="21"/>
      <c r="H9" s="21"/>
      <c r="I9" s="21"/>
    </row>
    <row r="10" spans="1:9" ht="15.75" x14ac:dyDescent="0.25">
      <c r="A10" s="22"/>
      <c r="B10" s="22"/>
      <c r="C10" s="22"/>
      <c r="D10" s="22"/>
      <c r="E10" s="6"/>
      <c r="F10" s="7"/>
      <c r="G10" s="8"/>
      <c r="H10" s="9"/>
      <c r="I10" s="9"/>
    </row>
    <row r="11" spans="1:9" ht="15.75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9" ht="15.75" x14ac:dyDescent="0.25">
      <c r="A12" s="6"/>
      <c r="B12" s="6"/>
      <c r="C12" s="6"/>
      <c r="D12" s="6"/>
      <c r="E12" s="6"/>
      <c r="F12" s="6"/>
      <c r="G12" s="6"/>
      <c r="H12" s="6"/>
      <c r="I12" s="6"/>
    </row>
  </sheetData>
  <mergeCells count="12">
    <mergeCell ref="A9:I9"/>
    <mergeCell ref="A10:D10"/>
    <mergeCell ref="H1:I1"/>
    <mergeCell ref="A2:I2"/>
    <mergeCell ref="A3:A4"/>
    <mergeCell ref="B3:B4"/>
    <mergeCell ref="C3:C4"/>
    <mergeCell ref="D3:D4"/>
    <mergeCell ref="E3:E4"/>
    <mergeCell ref="F3:G3"/>
    <mergeCell ref="H3:I3"/>
    <mergeCell ref="A8:I8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Светлана</cp:lastModifiedBy>
  <cp:revision>3</cp:revision>
  <cp:lastPrinted>2024-03-20T11:15:45Z</cp:lastPrinted>
  <dcterms:created xsi:type="dcterms:W3CDTF">2014-05-19T23:28:21Z</dcterms:created>
  <dcterms:modified xsi:type="dcterms:W3CDTF">2026-02-09T14:02:02Z</dcterms:modified>
</cp:coreProperties>
</file>