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/>
  <bookViews>
    <workbookView xWindow="0" yWindow="0" windowWidth="23040" windowHeight="10710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C9" i="1" l="1"/>
</calcChain>
</file>

<file path=xl/sharedStrings.xml><?xml version="1.0" encoding="utf-8"?>
<sst xmlns="http://schemas.openxmlformats.org/spreadsheetml/2006/main" count="78" uniqueCount="58">
  <si>
    <t xml:space="preserve"> </t>
  </si>
  <si>
    <t>№</t>
  </si>
  <si>
    <t>Наименование товара, услуги (работы)</t>
  </si>
  <si>
    <t>Единица измерения</t>
  </si>
  <si>
    <t>Кол-во</t>
  </si>
  <si>
    <t>{Поставщик_4}</t>
  </si>
  <si>
    <t>{Поставщик_5}</t>
  </si>
  <si>
    <t>{Поставщик_6}</t>
  </si>
  <si>
    <t>{Поставщик_7}</t>
  </si>
  <si>
    <t>{Поставщик_8}</t>
  </si>
  <si>
    <t>{Поставщик_9}</t>
  </si>
  <si>
    <t>{Поставщик_10}</t>
  </si>
  <si>
    <t>{Поставщик_11}</t>
  </si>
  <si>
    <t>{Поставщик_12}</t>
  </si>
  <si>
    <t>{Поставщик_13}</t>
  </si>
  <si>
    <t>{Поставщик_14}</t>
  </si>
  <si>
    <t>{Поставщик_15}</t>
  </si>
  <si>
    <t>{Поставщик_16}</t>
  </si>
  <si>
    <t>{Поставщик_17}</t>
  </si>
  <si>
    <t>{Поставщик_18}</t>
  </si>
  <si>
    <t>{Поставщик_19}</t>
  </si>
  <si>
    <t>{Поставщик_20}</t>
  </si>
  <si>
    <t>Среднее квадратичное отклонение</t>
  </si>
  <si>
    <t>Коэффициент вариации (%)</t>
  </si>
  <si>
    <t>НМЦК (рын)</t>
  </si>
  <si>
    <t>Цена (руб.)</t>
  </si>
  <si>
    <t>{Цена_4}</t>
  </si>
  <si>
    <t>{Цена_5}</t>
  </si>
  <si>
    <t>{Цена_6}</t>
  </si>
  <si>
    <t>{Цена_7}</t>
  </si>
  <si>
    <t>{Цена_8}</t>
  </si>
  <si>
    <t>{Цена_9}</t>
  </si>
  <si>
    <t>{Цена_10}</t>
  </si>
  <si>
    <t>{Цена_11}</t>
  </si>
  <si>
    <t>{Цена_12}</t>
  </si>
  <si>
    <t>{Цена_13}</t>
  </si>
  <si>
    <t>{Цена_14}</t>
  </si>
  <si>
    <t>{Цена_15}</t>
  </si>
  <si>
    <t>{Цена_16}</t>
  </si>
  <si>
    <t>{Цена_17}</t>
  </si>
  <si>
    <t>{Цена_18}</t>
  </si>
  <si>
    <t>{Цена_19}</t>
  </si>
  <si>
    <t>{Цена_20}</t>
  </si>
  <si>
    <t>Итого:</t>
  </si>
  <si>
    <t>1</t>
  </si>
  <si>
    <t>Рыба (горбуша)</t>
  </si>
  <si>
    <t>кг</t>
  </si>
  <si>
    <t>490,00 
Контракт в ЕИС №2860600602022000138</t>
  </si>
  <si>
    <t>493,00 
Контракт в ЕИС №2610100451723000039</t>
  </si>
  <si>
    <t>496,00 
Контракт в ЕИС №1290122065425000123</t>
  </si>
  <si>
    <t>Поставщик 1</t>
  </si>
  <si>
    <t>Поставщик 2</t>
  </si>
  <si>
    <t>Поставщик 3</t>
  </si>
  <si>
    <t>МБДОУ "ДЕТСКИЙ САД № 104 "ЗОРЬКА" - рыба</t>
  </si>
  <si>
    <t>Средняя цена (руб.)</t>
  </si>
  <si>
    <t>Обоснование начальной (максимальной) цены договора на поставку продуктов питания (рыба)</t>
  </si>
  <si>
    <t>На основании проведенного анализа рынка и расчетов, НМЦК составляет: 739 500,00 рублей.</t>
  </si>
  <si>
    <t xml:space="preserve">При определениеии начальной (максимальной) цены Договора применен метод сопоставимых рыночных цен (анализ рынка).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</si>
</sst>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#########"/>
  </numFmts>
  <fonts count="15" x14ac:knownFonts="1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6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.8"/>
      <color rgb="FF000000"/>
      <name val="Calibri"/>
      <family val="2"/>
      <charset val="204"/>
    </font>
    <font>
      <sz val="9"/>
      <color rgb="FF000000"/>
      <name val="Calibri"/>
      <family val="2"/>
      <charset val="204"/>
    </font>
    <font>
      <sz val="10.8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u/>
      <sz val="10"/>
      <color indexed="12"/>
      <name val="Times New Roman"/>
      <family val="1"/>
      <charset val="204"/>
    </font>
    <font>
      <u/>
      <sz val="10"/>
      <color indexed="12"/>
      <name val="Times New Roman"/>
      <family val="1"/>
      <charset val="204"/>
    </font>
    <font>
      <u/>
      <sz val="10"/>
      <color indexed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C0C0C0"/>
      </left>
      <right/>
      <top style="medium">
        <color rgb="FFC0C0C0"/>
      </top>
      <bottom style="medium">
        <color rgb="FFC0C0C0"/>
      </bottom>
      <diagonal/>
    </border>
    <border>
      <left/>
      <right/>
      <top style="medium">
        <color rgb="FFC0C0C0"/>
      </top>
      <bottom style="medium">
        <color rgb="FFC0C0C0"/>
      </bottom>
      <diagonal/>
    </border>
    <border>
      <left style="medium">
        <color rgb="FFC0C0C0"/>
      </left>
      <right/>
      <top style="medium">
        <color rgb="FFC0C0C0"/>
      </top>
      <bottom style="thin">
        <color auto="1"/>
      </bottom>
      <diagonal/>
    </border>
    <border>
      <left/>
      <right/>
      <top style="medium">
        <color rgb="FFC0C0C0"/>
      </top>
      <bottom style="thin">
        <color auto="1"/>
      </bottom>
      <diagonal/>
    </border>
    <border>
      <left style="medium">
        <color rgb="FFC0C0C0"/>
      </left>
      <right/>
      <top/>
      <bottom style="medium">
        <color rgb="FFC0C0C0"/>
      </bottom>
      <diagonal/>
    </border>
    <border>
      <left/>
      <right/>
      <top/>
      <bottom style="medium">
        <color rgb="FFC0C0C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 applyAlignment="0"/>
  </cellStyleXfs>
  <cellXfs count="48">
    <xf numFmtId="0" fontId="0" fillId="0" borderId="0" xfId="0"/>
    <xf numFmtId="0" fontId="1" fillId="0" borderId="0" xfId="0" applyFont="1" applyFill="1" applyBorder="1"/>
    <xf numFmtId="2" fontId="2" fillId="0" borderId="0" xfId="0" applyNumberFormat="1" applyFont="1" applyFill="1" applyBorder="1" applyAlignment="1">
      <alignment vertical="top" wrapText="1"/>
    </xf>
    <xf numFmtId="0" fontId="3" fillId="0" borderId="0" xfId="0" applyFont="1" applyFill="1" applyBorder="1"/>
    <xf numFmtId="2" fontId="1" fillId="0" borderId="0" xfId="0" applyNumberFormat="1" applyFont="1" applyFill="1" applyBorder="1"/>
    <xf numFmtId="2" fontId="1" fillId="0" borderId="1" xfId="0" applyNumberFormat="1" applyFont="1" applyFill="1" applyBorder="1"/>
    <xf numFmtId="164" fontId="5" fillId="0" borderId="2" xfId="0" applyNumberFormat="1" applyFont="1" applyFill="1" applyBorder="1" applyAlignment="1">
      <alignment horizontal="center" vertical="center" wrapText="1"/>
    </xf>
    <xf numFmtId="49" fontId="5" fillId="0" borderId="6" xfId="0" applyNumberFormat="1" applyFont="1" applyFill="1" applyBorder="1" applyAlignment="1">
      <alignment horizontal="center" vertical="center" wrapText="1"/>
    </xf>
    <xf numFmtId="2" fontId="1" fillId="0" borderId="6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vertical="top" wrapText="1"/>
    </xf>
    <xf numFmtId="2" fontId="1" fillId="0" borderId="2" xfId="0" applyNumberFormat="1" applyFont="1" applyFill="1" applyBorder="1" applyAlignment="1">
      <alignment vertical="top"/>
    </xf>
    <xf numFmtId="0" fontId="5" fillId="0" borderId="2" xfId="0" applyFont="1" applyFill="1" applyBorder="1" applyAlignment="1">
      <alignment horizontal="center" vertical="center" wrapText="1"/>
    </xf>
    <xf numFmtId="164" fontId="1" fillId="0" borderId="2" xfId="0" applyNumberFormat="1" applyFont="1" applyFill="1" applyBorder="1" applyAlignment="1">
      <alignment horizontal="center" vertical="center"/>
    </xf>
    <xf numFmtId="2" fontId="3" fillId="0" borderId="0" xfId="0" applyNumberFormat="1" applyFont="1" applyFill="1" applyBorder="1"/>
    <xf numFmtId="0" fontId="5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wrapText="1"/>
    </xf>
    <xf numFmtId="0" fontId="7" fillId="0" borderId="0" xfId="0" applyFont="1" applyFill="1" applyBorder="1"/>
    <xf numFmtId="0" fontId="5" fillId="0" borderId="0" xfId="0" applyFont="1" applyFill="1" applyBorder="1" applyAlignment="1">
      <alignment vertical="top" wrapText="1"/>
    </xf>
    <xf numFmtId="0" fontId="8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/>
    <xf numFmtId="0" fontId="12" fillId="0" borderId="16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wrapText="1"/>
    </xf>
    <xf numFmtId="0" fontId="5" fillId="0" borderId="2" xfId="0" applyFont="1" applyFill="1" applyBorder="1" applyAlignment="1">
      <alignment horizontal="center" vertical="center" wrapText="1"/>
    </xf>
    <xf numFmtId="2" fontId="5" fillId="0" borderId="2" xfId="0" applyNumberFormat="1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top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/>
    </xf>
    <xf numFmtId="0" fontId="5" fillId="0" borderId="10" xfId="0" applyFont="1" applyFill="1" applyBorder="1" applyAlignment="1">
      <alignment horizontal="left" vertical="center"/>
    </xf>
    <xf numFmtId="0" fontId="5" fillId="0" borderId="11" xfId="0" applyFont="1" applyFill="1" applyBorder="1" applyAlignment="1">
      <alignment horizontal="left" vertical="center"/>
    </xf>
    <xf numFmtId="0" fontId="8" fillId="0" borderId="12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top" wrapText="1"/>
    </xf>
    <xf numFmtId="0" fontId="5" fillId="0" borderId="15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28</xdr:col>
      <xdr:colOff>219075</xdr:colOff>
      <xdr:row>7</xdr:row>
      <xdr:rowOff>85725</xdr:rowOff>
    </xdr:from>
    <xdr:to>
      <xdr:col>28</xdr:col>
      <xdr:colOff>1600835</xdr:colOff>
      <xdr:row>8</xdr:row>
      <xdr:rowOff>42545</xdr:rowOff>
    </xdr:to>
    <xdr:pic>
      <xdr:nvPicPr>
        <xdr:cNvPr id="7" name="Изображение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386000" y="4762500"/>
          <a:ext cx="1400810" cy="5283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25</xdr:col>
      <xdr:colOff>123825</xdr:colOff>
      <xdr:row>7</xdr:row>
      <xdr:rowOff>76200</xdr:rowOff>
    </xdr:from>
    <xdr:to>
      <xdr:col>25</xdr:col>
      <xdr:colOff>1190625</xdr:colOff>
      <xdr:row>8</xdr:row>
      <xdr:rowOff>30480</xdr:rowOff>
    </xdr:to>
    <xdr:pic>
      <xdr:nvPicPr>
        <xdr:cNvPr id="8" name="Picture 2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6375975" y="4752975"/>
          <a:ext cx="1076325" cy="5257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26</xdr:col>
      <xdr:colOff>180976</xdr:colOff>
      <xdr:row>7</xdr:row>
      <xdr:rowOff>152399</xdr:rowOff>
    </xdr:from>
    <xdr:to>
      <xdr:col>26</xdr:col>
      <xdr:colOff>1362076</xdr:colOff>
      <xdr:row>8</xdr:row>
      <xdr:rowOff>37464</xdr:rowOff>
    </xdr:to>
    <xdr:pic>
      <xdr:nvPicPr>
        <xdr:cNvPr id="9" name="Picture 1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7804726" y="4829174"/>
          <a:ext cx="1200150" cy="456565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zakupki.gov.ru/epz/contract/contractCard/common-info.html?reestrNumber=1290122065425000123" TargetMode="External"/><Relationship Id="rId2" Type="http://schemas.openxmlformats.org/officeDocument/2006/relationships/hyperlink" Target="http://zakupki.gov.ru/epz/contract/contractCard/common-info.html?reestrNumber=2610100451723000039" TargetMode="External"/><Relationship Id="rId1" Type="http://schemas.openxmlformats.org/officeDocument/2006/relationships/hyperlink" Target="http://zakupki.gov.ru/epz/contract/contractCard/common-info.html?reestrNumber=2860600602022000138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AE23"/>
  <sheetViews>
    <sheetView tabSelected="1" view="pageBreakPreview" topLeftCell="H1" zoomScaleNormal="100" zoomScaleSheetLayoutView="100" workbookViewId="0">
      <selection activeCell="AC10" sqref="AC10"/>
    </sheetView>
  </sheetViews>
  <sheetFormatPr defaultColWidth="9" defaultRowHeight="15" x14ac:dyDescent="0.25"/>
  <cols>
    <col min="1" max="1" width="7.85546875" style="3" customWidth="1"/>
    <col min="2" max="2" width="20.85546875" style="3" customWidth="1"/>
    <col min="3" max="3" width="17.85546875" style="3" customWidth="1"/>
    <col min="4" max="4" width="12.28515625" style="3" customWidth="1"/>
    <col min="5" max="5" width="12.5703125" style="3" customWidth="1"/>
    <col min="6" max="8" width="22" style="13" customWidth="1"/>
    <col min="9" max="25" width="22" style="13" hidden="1" customWidth="1"/>
    <col min="26" max="26" width="20.5703125" style="13" customWidth="1"/>
    <col min="27" max="27" width="23" style="13" customWidth="1"/>
    <col min="28" max="28" width="15.140625" style="13" customWidth="1"/>
    <col min="29" max="29" width="27.7109375" style="3" customWidth="1"/>
    <col min="30" max="30" width="18.42578125" style="3" customWidth="1"/>
    <col min="31" max="1024" width="9.140625" style="3" customWidth="1"/>
    <col min="1025" max="16384" width="9" style="3"/>
  </cols>
  <sheetData>
    <row r="1" spans="1:31" ht="15" customHeight="1" x14ac:dyDescent="0.25">
      <c r="A1" s="1" t="s">
        <v>0</v>
      </c>
      <c r="B1" s="1"/>
      <c r="C1" s="1"/>
      <c r="D1" s="1"/>
      <c r="E1" s="1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31" ht="15" customHeight="1" x14ac:dyDescent="0.25">
      <c r="A2" s="1"/>
      <c r="B2" s="1"/>
      <c r="C2" s="1"/>
      <c r="D2" s="1"/>
      <c r="E2" s="1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</row>
    <row r="3" spans="1:31" ht="36" customHeight="1" x14ac:dyDescent="0.3">
      <c r="A3" s="31" t="s">
        <v>55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</row>
    <row r="4" spans="1:31" ht="15" customHeight="1" x14ac:dyDescent="0.25">
      <c r="A4" s="1"/>
      <c r="B4" s="1"/>
      <c r="C4" s="1"/>
      <c r="D4" s="1"/>
      <c r="E4" s="1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</row>
    <row r="5" spans="1:31" x14ac:dyDescent="0.25">
      <c r="A5" s="1"/>
      <c r="B5" s="1"/>
      <c r="C5" s="1"/>
      <c r="D5" s="1"/>
      <c r="E5" s="1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5"/>
      <c r="AA5" s="4"/>
      <c r="AB5" s="4"/>
    </row>
    <row r="6" spans="1:31" ht="43.5" customHeight="1" x14ac:dyDescent="0.25">
      <c r="A6" s="27" t="s">
        <v>53</v>
      </c>
      <c r="B6" s="28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30"/>
    </row>
    <row r="7" spans="1:31" ht="30" customHeight="1" x14ac:dyDescent="0.25">
      <c r="A7" s="32" t="s">
        <v>1</v>
      </c>
      <c r="B7" s="32" t="s">
        <v>2</v>
      </c>
      <c r="C7" s="32"/>
      <c r="D7" s="32" t="s">
        <v>3</v>
      </c>
      <c r="E7" s="33" t="s">
        <v>4</v>
      </c>
      <c r="F7" s="6" t="s">
        <v>50</v>
      </c>
      <c r="G7" s="6" t="s">
        <v>51</v>
      </c>
      <c r="H7" s="6" t="s">
        <v>52</v>
      </c>
      <c r="I7" s="6" t="s">
        <v>5</v>
      </c>
      <c r="J7" s="6" t="s">
        <v>6</v>
      </c>
      <c r="K7" s="6" t="s">
        <v>7</v>
      </c>
      <c r="L7" s="6" t="s">
        <v>8</v>
      </c>
      <c r="M7" s="6" t="s">
        <v>9</v>
      </c>
      <c r="N7" s="6" t="s">
        <v>10</v>
      </c>
      <c r="O7" s="6" t="s">
        <v>11</v>
      </c>
      <c r="P7" s="6" t="s">
        <v>12</v>
      </c>
      <c r="Q7" s="6" t="s">
        <v>13</v>
      </c>
      <c r="R7" s="6" t="s">
        <v>14</v>
      </c>
      <c r="S7" s="6" t="s">
        <v>15</v>
      </c>
      <c r="T7" s="6" t="s">
        <v>16</v>
      </c>
      <c r="U7" s="6" t="s">
        <v>17</v>
      </c>
      <c r="V7" s="6" t="s">
        <v>18</v>
      </c>
      <c r="W7" s="6" t="s">
        <v>19</v>
      </c>
      <c r="X7" s="6" t="s">
        <v>20</v>
      </c>
      <c r="Y7" s="6" t="s">
        <v>21</v>
      </c>
      <c r="Z7" s="7" t="s">
        <v>22</v>
      </c>
      <c r="AA7" s="7" t="s">
        <v>23</v>
      </c>
      <c r="AB7" s="33" t="s">
        <v>54</v>
      </c>
      <c r="AC7" s="8" t="s">
        <v>24</v>
      </c>
    </row>
    <row r="8" spans="1:31" ht="45" customHeight="1" x14ac:dyDescent="0.25">
      <c r="A8" s="32"/>
      <c r="B8" s="32"/>
      <c r="C8" s="32"/>
      <c r="D8" s="32"/>
      <c r="E8" s="33"/>
      <c r="F8" s="6" t="s">
        <v>25</v>
      </c>
      <c r="G8" s="6" t="s">
        <v>25</v>
      </c>
      <c r="H8" s="6" t="s">
        <v>25</v>
      </c>
      <c r="I8" s="6" t="s">
        <v>25</v>
      </c>
      <c r="J8" s="6" t="s">
        <v>25</v>
      </c>
      <c r="K8" s="6" t="s">
        <v>25</v>
      </c>
      <c r="L8" s="6" t="s">
        <v>25</v>
      </c>
      <c r="M8" s="6" t="s">
        <v>25</v>
      </c>
      <c r="N8" s="6" t="s">
        <v>25</v>
      </c>
      <c r="O8" s="6" t="s">
        <v>25</v>
      </c>
      <c r="P8" s="6" t="s">
        <v>25</v>
      </c>
      <c r="Q8" s="6" t="s">
        <v>25</v>
      </c>
      <c r="R8" s="6" t="s">
        <v>25</v>
      </c>
      <c r="S8" s="6" t="s">
        <v>25</v>
      </c>
      <c r="T8" s="6" t="s">
        <v>25</v>
      </c>
      <c r="U8" s="6" t="s">
        <v>25</v>
      </c>
      <c r="V8" s="6" t="s">
        <v>25</v>
      </c>
      <c r="W8" s="6" t="s">
        <v>25</v>
      </c>
      <c r="X8" s="6" t="s">
        <v>25</v>
      </c>
      <c r="Y8" s="6" t="s">
        <v>25</v>
      </c>
      <c r="Z8" s="9"/>
      <c r="AA8" s="9"/>
      <c r="AB8" s="33"/>
      <c r="AC8" s="10"/>
    </row>
    <row r="9" spans="1:31" ht="52.5" customHeight="1" x14ac:dyDescent="0.25">
      <c r="A9" s="11" t="s">
        <v>44</v>
      </c>
      <c r="B9" s="32" t="s">
        <v>45</v>
      </c>
      <c r="C9" s="32"/>
      <c r="D9" s="11" t="s">
        <v>46</v>
      </c>
      <c r="E9" s="12">
        <v>1500</v>
      </c>
      <c r="F9" s="24" t="s">
        <v>47</v>
      </c>
      <c r="G9" s="25" t="s">
        <v>48</v>
      </c>
      <c r="H9" s="26" t="s">
        <v>49</v>
      </c>
      <c r="I9" s="6" t="s">
        <v>26</v>
      </c>
      <c r="J9" s="6" t="s">
        <v>27</v>
      </c>
      <c r="K9" s="6" t="s">
        <v>28</v>
      </c>
      <c r="L9" s="6" t="s">
        <v>29</v>
      </c>
      <c r="M9" s="6" t="s">
        <v>30</v>
      </c>
      <c r="N9" s="6" t="s">
        <v>31</v>
      </c>
      <c r="O9" s="6" t="s">
        <v>32</v>
      </c>
      <c r="P9" s="6" t="s">
        <v>33</v>
      </c>
      <c r="Q9" s="6" t="s">
        <v>34</v>
      </c>
      <c r="R9" s="6" t="s">
        <v>35</v>
      </c>
      <c r="S9" s="6" t="s">
        <v>36</v>
      </c>
      <c r="T9" s="6" t="s">
        <v>37</v>
      </c>
      <c r="U9" s="6" t="s">
        <v>38</v>
      </c>
      <c r="V9" s="6" t="s">
        <v>39</v>
      </c>
      <c r="W9" s="6" t="s">
        <v>40</v>
      </c>
      <c r="X9" s="6" t="s">
        <v>41</v>
      </c>
      <c r="Y9" s="6" t="s">
        <v>42</v>
      </c>
      <c r="Z9" s="6">
        <v>3</v>
      </c>
      <c r="AA9" s="6">
        <v>0.61</v>
      </c>
      <c r="AB9" s="6">
        <v>493</v>
      </c>
      <c r="AC9" s="6">
        <f>E9*AB9</f>
        <v>739500</v>
      </c>
      <c r="AD9" s="13"/>
      <c r="AE9" s="13"/>
    </row>
    <row r="10" spans="1:31" x14ac:dyDescent="0.25">
      <c r="A10" s="36"/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B10" s="11" t="s">
        <v>43</v>
      </c>
      <c r="AC10" s="6">
        <v>739500</v>
      </c>
    </row>
    <row r="11" spans="1:31" ht="39" customHeight="1" x14ac:dyDescent="0.25">
      <c r="A11" s="37" t="s">
        <v>56</v>
      </c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9"/>
    </row>
    <row r="12" spans="1:31" ht="15" customHeight="1" x14ac:dyDescent="0.25">
      <c r="A12" s="29" t="s">
        <v>57</v>
      </c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</row>
    <row r="13" spans="1:31" ht="15" customHeight="1" x14ac:dyDescent="0.25">
      <c r="A13" s="40"/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</row>
    <row r="14" spans="1:31" ht="15" customHeight="1" x14ac:dyDescent="0.25">
      <c r="A14" s="41"/>
      <c r="B14" s="41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</row>
    <row r="15" spans="1:31" ht="15" customHeight="1" x14ac:dyDescent="0.25">
      <c r="A15" s="41"/>
      <c r="B15" s="41"/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</row>
    <row r="16" spans="1:31" ht="15.75" thickBot="1" x14ac:dyDescent="0.3">
      <c r="A16" s="1"/>
      <c r="B16" s="1"/>
      <c r="C16" s="1"/>
      <c r="D16" s="1"/>
      <c r="E16" s="1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</row>
    <row r="17" spans="1:28" ht="15.75" thickBot="1" x14ac:dyDescent="0.3">
      <c r="A17" s="42"/>
      <c r="B17" s="43"/>
      <c r="C17" s="43"/>
      <c r="D17" s="14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</row>
    <row r="18" spans="1:28" x14ac:dyDescent="0.25">
      <c r="A18" s="44"/>
      <c r="B18" s="45"/>
      <c r="C18" s="45"/>
      <c r="D18" s="15"/>
      <c r="E18" s="16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</row>
    <row r="19" spans="1:28" ht="15.75" thickBot="1" x14ac:dyDescent="0.3">
      <c r="A19" s="46"/>
      <c r="B19" s="47"/>
      <c r="C19" s="47"/>
      <c r="D19" s="17"/>
      <c r="E19" s="16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</row>
    <row r="20" spans="1:28" x14ac:dyDescent="0.25">
      <c r="A20" s="44"/>
      <c r="B20" s="45"/>
      <c r="C20" s="45"/>
      <c r="D20" s="18"/>
      <c r="E20" s="16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</row>
    <row r="21" spans="1:28" ht="16.5" thickBot="1" x14ac:dyDescent="0.3">
      <c r="A21" s="34"/>
      <c r="B21" s="35"/>
      <c r="C21" s="35"/>
      <c r="D21" s="19"/>
      <c r="E21" s="20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3"/>
      <c r="AA21" s="3"/>
      <c r="AB21" s="3"/>
    </row>
    <row r="22" spans="1:28" ht="15.75" x14ac:dyDescent="0.25">
      <c r="A22" s="22"/>
      <c r="B22" s="22"/>
      <c r="C22" s="22"/>
      <c r="D22" s="22"/>
      <c r="E22" s="20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3"/>
      <c r="AA22" s="3"/>
      <c r="AB22" s="3"/>
    </row>
    <row r="23" spans="1:28" ht="15.75" x14ac:dyDescent="0.25">
      <c r="A23" s="23" t="s">
        <v>0</v>
      </c>
    </row>
  </sheetData>
  <mergeCells count="19">
    <mergeCell ref="A21:C21"/>
    <mergeCell ref="B9:C9"/>
    <mergeCell ref="A10:Z10"/>
    <mergeCell ref="A11:AC11"/>
    <mergeCell ref="A12:AC12"/>
    <mergeCell ref="A13:AC13"/>
    <mergeCell ref="A14:AC14"/>
    <mergeCell ref="A15:AC15"/>
    <mergeCell ref="A17:C17"/>
    <mergeCell ref="A18:C18"/>
    <mergeCell ref="A19:C19"/>
    <mergeCell ref="A20:C20"/>
    <mergeCell ref="A6:AC6"/>
    <mergeCell ref="A3:AC3"/>
    <mergeCell ref="A7:A8"/>
    <mergeCell ref="B7:C8"/>
    <mergeCell ref="D7:D8"/>
    <mergeCell ref="E7:E8"/>
    <mergeCell ref="AB7:AB8"/>
  </mergeCells>
  <hyperlinks>
    <hyperlink ref="F9" r:id="rId1"/>
    <hyperlink ref="G9" r:id="rId2"/>
    <hyperlink ref="H9" r:id="rId3"/>
  </hyperlinks>
  <pageMargins left="0.39370078740157483" right="0.39370078740157483" top="0.39370078740157483" bottom="0.39370078740157483" header="0" footer="0"/>
  <pageSetup paperSize="9" scale="62" fitToHeight="0" orientation="landscape" r:id="rId4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2025-11-25T08:27:09Z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