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\\seagate-muptk\Аукционы\АО 2025\2. ЭЛЕКТРОННЫЕ ПРОЦЕДУРЫ\ОСАГО\На публикацию\"/>
    </mc:Choice>
  </mc:AlternateContent>
  <xr:revisionPtr revIDLastSave="0" documentId="13_ncr:1_{11C02D4B-78A9-41C3-8BF5-0157978E1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вая часть" sheetId="5" r:id="rId1"/>
  </sheets>
  <definedNames>
    <definedName name="_xlnm._FilterDatabase" localSheetId="0" hidden="1">'первая часть'!$A$6:$N$21</definedName>
    <definedName name="_xlnm.Print_Area" localSheetId="0">'первая часть'!$A$2:$N$18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5" l="1"/>
  <c r="N12" i="5" s="1"/>
  <c r="M16" i="5"/>
  <c r="N16" i="5" s="1"/>
  <c r="M17" i="5"/>
  <c r="M14" i="5"/>
  <c r="M15" i="5"/>
  <c r="M13" i="5"/>
  <c r="M11" i="5"/>
  <c r="M10" i="5"/>
  <c r="M9" i="5"/>
  <c r="M8" i="5"/>
  <c r="N8" i="5" s="1"/>
  <c r="N17" i="5" l="1"/>
  <c r="N15" i="5"/>
  <c r="N14" i="5"/>
  <c r="N13" i="5"/>
  <c r="N11" i="5"/>
  <c r="N10" i="5"/>
  <c r="N9" i="5"/>
  <c r="N18" i="5" s="1"/>
</calcChain>
</file>

<file path=xl/sharedStrings.xml><?xml version="1.0" encoding="utf-8"?>
<sst xmlns="http://schemas.openxmlformats.org/spreadsheetml/2006/main" count="41" uniqueCount="30">
  <si>
    <t>№ п/п</t>
  </si>
  <si>
    <t>Перечень транспортных средств для прохождения обязательного страхования гражданской ответственности владельцев транспортных средств (ОСАГО)</t>
  </si>
  <si>
    <t>ТБ</t>
  </si>
  <si>
    <t>КО</t>
  </si>
  <si>
    <t>КТ</t>
  </si>
  <si>
    <t>КМ</t>
  </si>
  <si>
    <t>КС</t>
  </si>
  <si>
    <t>КВС</t>
  </si>
  <si>
    <t>КБМ</t>
  </si>
  <si>
    <t>Марка, модель</t>
  </si>
  <si>
    <t>Кол-во</t>
  </si>
  <si>
    <t>шт.</t>
  </si>
  <si>
    <t>Ед. изм.</t>
  </si>
  <si>
    <t xml:space="preserve">          Расчет страховой премии произведен в соответствии с указанием Центрального Банка Российской Федерации от 08.12.2021 N 6007-У "О страховых тарифах по обязательному страхованию гражданской ответственности владельцев транспортных средств" по следующей формуле: Т = (ТБ х КТ х КБМ х КВС х КО х КМ х КС), где:</t>
  </si>
  <si>
    <t>Транспортные средства категорий "D" и "DE" используемые на регулярных перевозках с посадкой и высадкой пассажиров как в установленных остановочных пунктах по маршруту регулярных перевозок, так и в любом не запрещенном правилами дорожного движения месте по маршруту регулярных перевозок (собственник АО "Сбербанк Лизинг")</t>
  </si>
  <si>
    <r>
      <t xml:space="preserve">Транспортные средства категории "В", "ВЕ" юридических лиц </t>
    </r>
    <r>
      <rPr>
        <sz val="14"/>
        <color rgb="FF000000"/>
        <rFont val="Times New Roman"/>
        <family val="1"/>
        <charset val="204"/>
      </rPr>
      <t>(собственник АО "Транспортная компания")</t>
    </r>
  </si>
  <si>
    <t>Транспортные средства категорий "D" и "DE" используемые на регулярных перевозках с посадкой и высадкой пассажиров как в установленных остановочных пунктах по маршруту регулярных перевозок, так и в любом не запрещенном правилами дорожного движения месте по маршруту регулярных перевозок (собственник  АО "Транспортная компания")</t>
  </si>
  <si>
    <t>Транспортные средства категорий "D" и "DE" используемые на регулярных перевозках с посадкой и высадкой пассажиров как в установленных остановочных пунктах по маршруту регулярных перевозок, так и в любом не запрещенном правилами дорожного движения месте по маршруту регулярных перевозок (собственник КОМИТЕТ ПО УПРАВЛЕНИЮ ИМУЩЕСТВА АДМИНИСТРАЦИИ МО ХОЛМСКИЙ ГО)</t>
  </si>
  <si>
    <r>
      <t xml:space="preserve">Транспортные средства категорий "С" и "СЕ" с разрешенной максимальной массой более 16 тонн </t>
    </r>
    <r>
      <rPr>
        <sz val="14"/>
        <color rgb="FF000000"/>
        <rFont val="Times New Roman"/>
        <family val="1"/>
        <charset val="204"/>
      </rPr>
      <t>(собственник АО "Транспортная компания")</t>
    </r>
  </si>
  <si>
    <r>
      <t xml:space="preserve">Транспортные средства категорий "С" и "СЕ" с разрешенной максимальной массой 16 тонн и менее </t>
    </r>
    <r>
      <rPr>
        <sz val="14"/>
        <color rgb="FF000000"/>
        <rFont val="Times New Roman"/>
        <family val="1"/>
        <charset val="204"/>
      </rPr>
      <t>(собственник АО"Транспортная компания")</t>
    </r>
  </si>
  <si>
    <t>Коэффициенты страховых тарифов</t>
  </si>
  <si>
    <t>ИТОГО</t>
  </si>
  <si>
    <t>Обоснование начальной максимальной цены договора (метод: тарифный)</t>
  </si>
  <si>
    <t>Тракторы, самоходные дорожно-строительные и иные машины юридических лиц, надзор за техническим состоянием которых осуществляют органы, осуществляющие региональный государственный надзор в области технического состояния самоходных машин и других видов техники (собственник АО "Транспортная компания")</t>
  </si>
  <si>
    <t>Страховая премия, за 1 ТС, руб.</t>
  </si>
  <si>
    <t>Общая страховая премия, руб.</t>
  </si>
  <si>
    <t>КП</t>
  </si>
  <si>
    <t>Транспортные средства категорий "D" и "DE" используемые на регулярных перевозках с посадкой и высадкой пассажиров как в установленных остановочных пунктах по маршруту регулярных перевозок, так и в любом не запрещенном правилами дорожного движения месте по маршруту регулярных перевозок (собственник "Сахалин Лизинг Проджектс")</t>
  </si>
  <si>
    <t>Т – размер страховой премии;
ТБ – базовая ставка тарифов;
КТ - коэффициент территории преимущественного использования транспортного средства;                                                                                                                                                                                                                                           КП- коэффициент страховых тарифов в зависимости от срока договора обязательного страхования при осуществлении обязательного страхования в отношении транспортных средств.
КБМ – коэффициент страховых тарифов в зависимости от количества произведенных страховщиками страховых возмещений в предшествующие периоды;
КО – коэффициент страховых тарифов в зависимости от отсутствия в договоре обязательного страхования условия, предусматривающего управление транспортным средством только указанными страхователем водителями;
КМ – коэффициент страховых тарифов в зависимости от технических характеристик транспортного средства, в частности мощности двигателя;
КВС – коэффициент страховых тарифов в зависимости от характеристик (навыков) допущенных к управлению транспортным средством водителей (стажа управления транспортными средствами, соответствующими по категории транспортному средству, в отношении которого заключается договор обязательного страхования, возраста водителя);
КС – коэффициент страховых тарифов в зависимости от сезонного и иного временного использования транспортного средства.</t>
  </si>
  <si>
    <t>Приложение №1 к аукционной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</si>
</sst>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name val="Arial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/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1"/>
  <sheetViews>
    <sheetView tabSelected="1" zoomScale="85" zoomScaleNormal="85" workbookViewId="0">
      <selection activeCell="B6" sqref="B6:B7"/>
    </sheetView>
  </sheetViews>
  <sheetFormatPr defaultColWidth="9.140625" defaultRowHeight="18.75" x14ac:dyDescent="0.3"/>
  <cols>
    <col min="1" max="1" width="4.85546875" style="7" customWidth="1"/>
    <col min="2" max="2" width="100.28515625" style="7" customWidth="1"/>
    <col min="3" max="3" width="27.5703125" style="7" customWidth="1"/>
    <col min="4" max="4" width="27" style="7" customWidth="1"/>
    <col min="5" max="5" width="11.7109375" style="7" customWidth="1"/>
    <col min="6" max="9" width="6.5703125" style="7" customWidth="1"/>
    <col min="10" max="10" width="6.5703125" style="8" customWidth="1"/>
    <col min="11" max="11" width="6.5703125" style="24" customWidth="1"/>
    <col min="12" max="12" width="6.5703125" style="7" customWidth="1"/>
    <col min="13" max="13" width="13.85546875" style="7" customWidth="1"/>
    <col min="14" max="14" width="24.7109375" style="7" customWidth="1"/>
    <col min="15" max="15" width="12.85546875" style="14" bestFit="1" customWidth="1"/>
    <col min="16" max="16" width="25.140625" style="9" customWidth="1"/>
    <col min="17" max="16384" width="9.140625" style="9"/>
  </cols>
  <sheetData>
    <row r="1" spans="1:15" x14ac:dyDescent="0.3">
      <c r="J1" s="30" t="s">
        <v>29</v>
      </c>
      <c r="K1" s="30"/>
      <c r="L1" s="30"/>
      <c r="M1" s="30"/>
      <c r="N1" s="30"/>
    </row>
    <row r="2" spans="1:15" s="1" customFormat="1" ht="18.75" customHeight="1" x14ac:dyDescent="0.3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3"/>
    </row>
    <row r="3" spans="1:15" s="1" customFormat="1" ht="42" customHeight="1" x14ac:dyDescent="0.3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3"/>
    </row>
    <row r="4" spans="1:15" s="1" customFormat="1" ht="224.25" customHeight="1" x14ac:dyDescent="0.3">
      <c r="A4" s="27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13"/>
    </row>
    <row r="5" spans="1:15" s="1" customFormat="1" ht="18.75" customHeight="1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3"/>
    </row>
    <row r="6" spans="1:15" s="1" customFormat="1" ht="15.75" customHeight="1" x14ac:dyDescent="0.3">
      <c r="A6" s="31" t="s">
        <v>0</v>
      </c>
      <c r="B6" s="31" t="s">
        <v>9</v>
      </c>
      <c r="C6" s="31" t="s">
        <v>10</v>
      </c>
      <c r="D6" s="31" t="s">
        <v>12</v>
      </c>
      <c r="E6" s="32" t="s">
        <v>20</v>
      </c>
      <c r="F6" s="33"/>
      <c r="G6" s="33"/>
      <c r="H6" s="33"/>
      <c r="I6" s="33"/>
      <c r="J6" s="33"/>
      <c r="K6" s="33"/>
      <c r="L6" s="34"/>
      <c r="M6" s="31" t="s">
        <v>24</v>
      </c>
      <c r="N6" s="31" t="s">
        <v>25</v>
      </c>
      <c r="O6" s="13"/>
    </row>
    <row r="7" spans="1:15" s="1" customFormat="1" ht="60" customHeight="1" x14ac:dyDescent="0.3">
      <c r="A7" s="31"/>
      <c r="B7" s="31"/>
      <c r="C7" s="31"/>
      <c r="D7" s="31"/>
      <c r="E7" s="2" t="s">
        <v>2</v>
      </c>
      <c r="F7" s="2" t="s">
        <v>4</v>
      </c>
      <c r="G7" s="2" t="s">
        <v>8</v>
      </c>
      <c r="H7" s="2" t="s">
        <v>7</v>
      </c>
      <c r="I7" s="2" t="s">
        <v>3</v>
      </c>
      <c r="J7" s="2" t="s">
        <v>6</v>
      </c>
      <c r="K7" s="25" t="s">
        <v>26</v>
      </c>
      <c r="L7" s="2" t="s">
        <v>5</v>
      </c>
      <c r="M7" s="31"/>
      <c r="N7" s="31"/>
      <c r="O7" s="13"/>
    </row>
    <row r="8" spans="1:15" s="1" customFormat="1" ht="93.75" x14ac:dyDescent="0.3">
      <c r="A8" s="2">
        <v>1</v>
      </c>
      <c r="B8" s="3" t="s">
        <v>16</v>
      </c>
      <c r="C8" s="16">
        <v>254</v>
      </c>
      <c r="D8" s="4" t="s">
        <v>11</v>
      </c>
      <c r="E8" s="17">
        <v>10202</v>
      </c>
      <c r="F8" s="17">
        <v>1.4</v>
      </c>
      <c r="G8" s="2">
        <v>0.85</v>
      </c>
      <c r="H8" s="2">
        <v>1</v>
      </c>
      <c r="I8" s="2">
        <v>1.97</v>
      </c>
      <c r="J8" s="2">
        <v>1</v>
      </c>
      <c r="K8" s="25">
        <v>1</v>
      </c>
      <c r="L8" s="2">
        <v>1</v>
      </c>
      <c r="M8" s="17">
        <f t="shared" ref="M8:M17" si="0">SUM(E8*F8*G8*H8*I8*J8*K8*L8)</f>
        <v>23916.548599999998</v>
      </c>
      <c r="N8" s="11">
        <f>M8*C8</f>
        <v>6074803.3443999998</v>
      </c>
      <c r="O8" s="5"/>
    </row>
    <row r="9" spans="1:15" s="1" customFormat="1" ht="93.75" x14ac:dyDescent="0.3">
      <c r="A9" s="2">
        <v>2</v>
      </c>
      <c r="B9" s="3" t="s">
        <v>14</v>
      </c>
      <c r="C9" s="16">
        <v>100</v>
      </c>
      <c r="D9" s="4" t="s">
        <v>11</v>
      </c>
      <c r="E9" s="17">
        <v>10202</v>
      </c>
      <c r="F9" s="2">
        <v>1.56</v>
      </c>
      <c r="G9" s="2">
        <v>0.84</v>
      </c>
      <c r="H9" s="2">
        <v>1</v>
      </c>
      <c r="I9" s="2">
        <v>1.97</v>
      </c>
      <c r="J9" s="2">
        <v>1</v>
      </c>
      <c r="K9" s="25">
        <v>1</v>
      </c>
      <c r="L9" s="2">
        <v>1</v>
      </c>
      <c r="M9" s="17">
        <f t="shared" si="0"/>
        <v>26336.340576000002</v>
      </c>
      <c r="N9" s="11">
        <f t="shared" ref="N9:N17" si="1">C9*M9</f>
        <v>2633634.0576000004</v>
      </c>
      <c r="O9" s="5"/>
    </row>
    <row r="10" spans="1:15" s="1" customFormat="1" ht="112.5" x14ac:dyDescent="0.3">
      <c r="A10" s="2">
        <v>3</v>
      </c>
      <c r="B10" s="3" t="s">
        <v>17</v>
      </c>
      <c r="C10" s="16">
        <v>5</v>
      </c>
      <c r="D10" s="4" t="s">
        <v>11</v>
      </c>
      <c r="E10" s="17">
        <v>10202</v>
      </c>
      <c r="F10" s="25">
        <v>0.92</v>
      </c>
      <c r="G10" s="25">
        <v>0.71</v>
      </c>
      <c r="H10" s="25">
        <v>1</v>
      </c>
      <c r="I10" s="25">
        <v>1.97</v>
      </c>
      <c r="J10" s="25">
        <v>1</v>
      </c>
      <c r="K10" s="25">
        <v>1</v>
      </c>
      <c r="L10" s="25">
        <v>1</v>
      </c>
      <c r="M10" s="23">
        <f t="shared" si="0"/>
        <v>13127.974408</v>
      </c>
      <c r="N10" s="20">
        <f t="shared" si="1"/>
        <v>65639.872040000002</v>
      </c>
      <c r="O10" s="5"/>
    </row>
    <row r="11" spans="1:15" s="1" customFormat="1" ht="37.5" x14ac:dyDescent="0.3">
      <c r="A11" s="12">
        <v>4</v>
      </c>
      <c r="B11" s="6" t="s">
        <v>15</v>
      </c>
      <c r="C11" s="16">
        <v>1</v>
      </c>
      <c r="D11" s="4" t="s">
        <v>11</v>
      </c>
      <c r="E11" s="17">
        <v>5722</v>
      </c>
      <c r="F11" s="23">
        <v>1.4</v>
      </c>
      <c r="G11" s="18">
        <v>0.85</v>
      </c>
      <c r="H11" s="18">
        <v>1</v>
      </c>
      <c r="I11" s="18">
        <v>1.97</v>
      </c>
      <c r="J11" s="18">
        <v>1</v>
      </c>
      <c r="K11" s="18">
        <v>1</v>
      </c>
      <c r="L11" s="18">
        <v>1.6</v>
      </c>
      <c r="M11" s="23">
        <f t="shared" si="0"/>
        <v>21462.535359999998</v>
      </c>
      <c r="N11" s="20">
        <f t="shared" si="1"/>
        <v>21462.535359999998</v>
      </c>
      <c r="O11" s="5"/>
    </row>
    <row r="12" spans="1:15" s="1" customFormat="1" ht="37.5" x14ac:dyDescent="0.3">
      <c r="A12" s="25">
        <v>5</v>
      </c>
      <c r="B12" s="6" t="s">
        <v>15</v>
      </c>
      <c r="C12" s="16">
        <v>1</v>
      </c>
      <c r="D12" s="4" t="s">
        <v>11</v>
      </c>
      <c r="E12" s="17">
        <v>5722</v>
      </c>
      <c r="F12" s="23">
        <v>1.4</v>
      </c>
      <c r="G12" s="18">
        <v>0.85</v>
      </c>
      <c r="H12" s="18">
        <v>1</v>
      </c>
      <c r="I12" s="18">
        <v>1.97</v>
      </c>
      <c r="J12" s="18">
        <v>1</v>
      </c>
      <c r="K12" s="18">
        <v>1</v>
      </c>
      <c r="L12" s="18">
        <v>1</v>
      </c>
      <c r="M12" s="23">
        <f t="shared" ref="M12" si="2">SUM(E12*F12*G12*H12*I12*J12*K12*L12)</f>
        <v>13414.084599999998</v>
      </c>
      <c r="N12" s="20">
        <f t="shared" ref="N12" si="3">C12*M12</f>
        <v>13414.084599999998</v>
      </c>
      <c r="O12" s="5"/>
    </row>
    <row r="13" spans="1:15" s="1" customFormat="1" ht="36.75" customHeight="1" x14ac:dyDescent="0.3">
      <c r="A13" s="12">
        <v>6</v>
      </c>
      <c r="B13" s="6" t="s">
        <v>15</v>
      </c>
      <c r="C13" s="16">
        <v>1</v>
      </c>
      <c r="D13" s="4" t="s">
        <v>11</v>
      </c>
      <c r="E13" s="17">
        <v>5722</v>
      </c>
      <c r="F13" s="23">
        <v>1.4</v>
      </c>
      <c r="G13" s="18">
        <v>0.85</v>
      </c>
      <c r="H13" s="18">
        <v>1</v>
      </c>
      <c r="I13" s="18">
        <v>1.97</v>
      </c>
      <c r="J13" s="18">
        <v>1</v>
      </c>
      <c r="K13" s="18">
        <v>1</v>
      </c>
      <c r="L13" s="18">
        <v>1.4</v>
      </c>
      <c r="M13" s="23">
        <f t="shared" si="0"/>
        <v>18779.718439999997</v>
      </c>
      <c r="N13" s="20">
        <f t="shared" si="1"/>
        <v>18779.718439999997</v>
      </c>
      <c r="O13" s="5"/>
    </row>
    <row r="14" spans="1:15" s="1" customFormat="1" ht="37.5" x14ac:dyDescent="0.3">
      <c r="A14" s="12">
        <v>7</v>
      </c>
      <c r="B14" s="6" t="s">
        <v>18</v>
      </c>
      <c r="C14" s="16">
        <v>1</v>
      </c>
      <c r="D14" s="4" t="s">
        <v>11</v>
      </c>
      <c r="E14" s="10">
        <v>14957</v>
      </c>
      <c r="F14" s="23">
        <v>1.4</v>
      </c>
      <c r="G14" s="18">
        <v>0.85</v>
      </c>
      <c r="H14" s="18">
        <v>1</v>
      </c>
      <c r="I14" s="18">
        <v>1.97</v>
      </c>
      <c r="J14" s="18">
        <v>1</v>
      </c>
      <c r="K14" s="18">
        <v>1</v>
      </c>
      <c r="L14" s="18">
        <v>1</v>
      </c>
      <c r="M14" s="23">
        <f t="shared" si="0"/>
        <v>35063.695099999997</v>
      </c>
      <c r="N14" s="20">
        <f t="shared" si="1"/>
        <v>35063.695099999997</v>
      </c>
      <c r="O14" s="5"/>
    </row>
    <row r="15" spans="1:15" s="1" customFormat="1" ht="37.5" x14ac:dyDescent="0.3">
      <c r="A15" s="12">
        <v>8</v>
      </c>
      <c r="B15" s="6" t="s">
        <v>19</v>
      </c>
      <c r="C15" s="16">
        <v>3</v>
      </c>
      <c r="D15" s="4" t="s">
        <v>11</v>
      </c>
      <c r="E15" s="10">
        <v>11921</v>
      </c>
      <c r="F15" s="17">
        <v>1.4</v>
      </c>
      <c r="G15" s="10">
        <v>0.85</v>
      </c>
      <c r="H15" s="10">
        <v>1</v>
      </c>
      <c r="I15" s="10">
        <v>1.97</v>
      </c>
      <c r="J15" s="10">
        <v>1</v>
      </c>
      <c r="K15" s="25">
        <v>1</v>
      </c>
      <c r="L15" s="10">
        <v>1</v>
      </c>
      <c r="M15" s="17">
        <f t="shared" si="0"/>
        <v>27946.400299999994</v>
      </c>
      <c r="N15" s="11">
        <f t="shared" si="1"/>
        <v>83839.200899999982</v>
      </c>
      <c r="O15" s="5"/>
    </row>
    <row r="16" spans="1:15" s="1" customFormat="1" ht="93.75" x14ac:dyDescent="0.3">
      <c r="A16" s="25">
        <v>9</v>
      </c>
      <c r="B16" s="6" t="s">
        <v>27</v>
      </c>
      <c r="C16" s="16">
        <v>18</v>
      </c>
      <c r="D16" s="4" t="s">
        <v>11</v>
      </c>
      <c r="E16" s="25">
        <v>10202</v>
      </c>
      <c r="F16" s="17">
        <v>1.4</v>
      </c>
      <c r="G16" s="25">
        <v>0.71</v>
      </c>
      <c r="H16" s="25">
        <v>1</v>
      </c>
      <c r="I16" s="25">
        <v>1.97</v>
      </c>
      <c r="J16" s="25">
        <v>1</v>
      </c>
      <c r="K16" s="25">
        <v>1</v>
      </c>
      <c r="L16" s="25">
        <v>1</v>
      </c>
      <c r="M16" s="17">
        <f t="shared" si="0"/>
        <v>19977.352359999997</v>
      </c>
      <c r="N16" s="11">
        <f t="shared" si="1"/>
        <v>359592.34247999993</v>
      </c>
      <c r="O16" s="5"/>
    </row>
    <row r="17" spans="1:15" s="1" customFormat="1" ht="94.5" customHeight="1" x14ac:dyDescent="0.3">
      <c r="A17" s="12">
        <v>10</v>
      </c>
      <c r="B17" s="22" t="s">
        <v>23</v>
      </c>
      <c r="C17" s="16">
        <v>1</v>
      </c>
      <c r="D17" s="4" t="s">
        <v>11</v>
      </c>
      <c r="E17" s="17">
        <v>3198</v>
      </c>
      <c r="F17" s="10">
        <v>1.4</v>
      </c>
      <c r="G17" s="12">
        <v>0.85</v>
      </c>
      <c r="H17" s="12">
        <v>1</v>
      </c>
      <c r="I17" s="12">
        <v>1.97</v>
      </c>
      <c r="J17" s="12">
        <v>1</v>
      </c>
      <c r="K17" s="25">
        <v>1</v>
      </c>
      <c r="L17" s="12">
        <v>1</v>
      </c>
      <c r="M17" s="17">
        <f t="shared" si="0"/>
        <v>7497.0713999999998</v>
      </c>
      <c r="N17" s="11">
        <f t="shared" si="1"/>
        <v>7497.0713999999998</v>
      </c>
      <c r="O17" s="5"/>
    </row>
    <row r="18" spans="1:15" s="1" customFormat="1" x14ac:dyDescent="0.3">
      <c r="A18" s="18"/>
      <c r="B18" s="19" t="s">
        <v>21</v>
      </c>
      <c r="C18" s="35">
        <v>385</v>
      </c>
      <c r="D18" s="36"/>
      <c r="E18" s="36"/>
      <c r="F18" s="36"/>
      <c r="G18" s="36"/>
      <c r="H18" s="36"/>
      <c r="I18" s="36"/>
      <c r="J18" s="36"/>
      <c r="K18" s="36"/>
      <c r="L18" s="36"/>
      <c r="M18" s="37"/>
      <c r="N18" s="21">
        <f>(N8+N9+N10+N11+N13+N14+N15+N17+N16+N12)</f>
        <v>9313725.922319999</v>
      </c>
      <c r="O18" s="13"/>
    </row>
    <row r="19" spans="1:15" s="1" customFormat="1" x14ac:dyDescent="0.3">
      <c r="A19" s="7"/>
      <c r="B19" s="7"/>
      <c r="C19" s="7"/>
      <c r="D19" s="7"/>
      <c r="E19" s="7"/>
      <c r="F19" s="7"/>
      <c r="G19" s="7"/>
      <c r="H19" s="7"/>
      <c r="I19" s="7"/>
      <c r="J19" s="30"/>
      <c r="K19" s="30"/>
      <c r="L19" s="30"/>
      <c r="M19" s="30"/>
      <c r="N19" s="30"/>
      <c r="O19" s="13"/>
    </row>
    <row r="20" spans="1:15" s="1" customFormat="1" ht="214.5" customHeigh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24"/>
      <c r="L20" s="7"/>
      <c r="M20" s="7"/>
      <c r="N20" s="7"/>
      <c r="O20" s="13"/>
    </row>
    <row r="21" spans="1:15" x14ac:dyDescent="0.3">
      <c r="H21" s="8"/>
      <c r="J21" s="7"/>
      <c r="K21" s="7"/>
    </row>
    <row r="23" spans="1:15" s="7" customFormat="1" x14ac:dyDescent="0.2">
      <c r="O23" s="15"/>
    </row>
    <row r="24" spans="1:15" s="7" customFormat="1" x14ac:dyDescent="0.2">
      <c r="O24" s="15"/>
    </row>
    <row r="25" spans="1:15" s="7" customFormat="1" x14ac:dyDescent="0.2">
      <c r="O25" s="15"/>
    </row>
    <row r="26" spans="1:15" s="7" customFormat="1" x14ac:dyDescent="0.2">
      <c r="O26" s="15"/>
    </row>
    <row r="27" spans="1:15" s="7" customFormat="1" ht="12.75" customHeight="1" x14ac:dyDescent="0.2">
      <c r="O27" s="15"/>
    </row>
    <row r="28" spans="1:15" s="7" customFormat="1" ht="12.75" customHeight="1" x14ac:dyDescent="0.2">
      <c r="O28" s="15"/>
    </row>
    <row r="29" spans="1:15" s="7" customFormat="1" ht="12.75" customHeight="1" x14ac:dyDescent="0.2">
      <c r="O29" s="15"/>
    </row>
    <row r="30" spans="1:15" s="7" customFormat="1" ht="12.75" customHeight="1" x14ac:dyDescent="0.2">
      <c r="O30" s="15"/>
    </row>
    <row r="31" spans="1:15" s="7" customFormat="1" ht="12.75" customHeight="1" x14ac:dyDescent="0.2">
      <c r="O31" s="15"/>
    </row>
    <row r="32" spans="1:15" s="7" customFormat="1" ht="12.75" customHeight="1" x14ac:dyDescent="0.2">
      <c r="O32" s="15"/>
    </row>
    <row r="33" spans="15:15" s="7" customFormat="1" ht="12.75" customHeight="1" x14ac:dyDescent="0.2">
      <c r="O33" s="15"/>
    </row>
    <row r="34" spans="15:15" s="7" customFormat="1" ht="12.75" customHeight="1" x14ac:dyDescent="0.2">
      <c r="O34" s="15"/>
    </row>
    <row r="35" spans="15:15" s="7" customFormat="1" ht="12.75" customHeight="1" x14ac:dyDescent="0.2">
      <c r="O35" s="15"/>
    </row>
    <row r="36" spans="15:15" s="7" customFormat="1" ht="12.75" customHeight="1" x14ac:dyDescent="0.2">
      <c r="O36" s="15"/>
    </row>
    <row r="37" spans="15:15" s="7" customFormat="1" ht="12.75" customHeight="1" x14ac:dyDescent="0.2">
      <c r="O37" s="15"/>
    </row>
    <row r="38" spans="15:15" s="7" customFormat="1" ht="12.75" customHeight="1" x14ac:dyDescent="0.2">
      <c r="O38" s="15"/>
    </row>
    <row r="39" spans="15:15" s="7" customFormat="1" ht="12.75" customHeight="1" x14ac:dyDescent="0.2">
      <c r="O39" s="15"/>
    </row>
    <row r="40" spans="15:15" s="7" customFormat="1" ht="12.75" customHeight="1" x14ac:dyDescent="0.2">
      <c r="O40" s="15"/>
    </row>
    <row r="41" spans="15:15" s="7" customFormat="1" ht="12.75" customHeight="1" x14ac:dyDescent="0.2">
      <c r="O41" s="15"/>
    </row>
    <row r="42" spans="15:15" s="7" customFormat="1" ht="12.75" customHeight="1" x14ac:dyDescent="0.2">
      <c r="O42" s="15"/>
    </row>
    <row r="43" spans="15:15" s="7" customFormat="1" ht="12.75" customHeight="1" x14ac:dyDescent="0.2">
      <c r="O43" s="15"/>
    </row>
    <row r="44" spans="15:15" s="7" customFormat="1" ht="12.75" customHeight="1" x14ac:dyDescent="0.2">
      <c r="O44" s="15"/>
    </row>
    <row r="45" spans="15:15" s="7" customFormat="1" ht="12.75" customHeight="1" x14ac:dyDescent="0.2">
      <c r="O45" s="15"/>
    </row>
    <row r="46" spans="15:15" s="7" customFormat="1" ht="12.75" customHeight="1" x14ac:dyDescent="0.2">
      <c r="O46" s="15"/>
    </row>
    <row r="47" spans="15:15" s="7" customFormat="1" ht="12.75" customHeight="1" x14ac:dyDescent="0.2">
      <c r="O47" s="15"/>
    </row>
    <row r="48" spans="15:15" s="7" customFormat="1" ht="12.75" customHeight="1" x14ac:dyDescent="0.2">
      <c r="O48" s="15"/>
    </row>
    <row r="49" spans="15:15" s="7" customFormat="1" ht="12.75" customHeight="1" x14ac:dyDescent="0.2">
      <c r="O49" s="15"/>
    </row>
    <row r="50" spans="15:15" s="7" customFormat="1" ht="12.75" customHeight="1" x14ac:dyDescent="0.2">
      <c r="O50" s="15"/>
    </row>
    <row r="51" spans="15:15" s="7" customFormat="1" ht="12.75" customHeight="1" x14ac:dyDescent="0.2">
      <c r="O51" s="15"/>
    </row>
    <row r="52" spans="15:15" s="7" customFormat="1" ht="12.75" customHeight="1" x14ac:dyDescent="0.2">
      <c r="O52" s="15"/>
    </row>
    <row r="53" spans="15:15" s="7" customFormat="1" ht="12.75" customHeight="1" x14ac:dyDescent="0.2">
      <c r="O53" s="15"/>
    </row>
    <row r="54" spans="15:15" s="7" customFormat="1" ht="12.75" customHeight="1" x14ac:dyDescent="0.2">
      <c r="O54" s="15"/>
    </row>
    <row r="55" spans="15:15" s="7" customFormat="1" ht="12.75" customHeight="1" x14ac:dyDescent="0.2">
      <c r="O55" s="15"/>
    </row>
    <row r="56" spans="15:15" s="7" customFormat="1" ht="12.75" customHeight="1" x14ac:dyDescent="0.2">
      <c r="O56" s="15"/>
    </row>
    <row r="57" spans="15:15" s="7" customFormat="1" ht="12.75" customHeight="1" x14ac:dyDescent="0.2">
      <c r="O57" s="15"/>
    </row>
    <row r="58" spans="15:15" s="7" customFormat="1" ht="12.75" customHeight="1" x14ac:dyDescent="0.2">
      <c r="O58" s="15"/>
    </row>
    <row r="59" spans="15:15" s="7" customFormat="1" ht="12.75" customHeight="1" x14ac:dyDescent="0.2">
      <c r="O59" s="15"/>
    </row>
    <row r="60" spans="15:15" s="7" customFormat="1" ht="12.75" customHeight="1" x14ac:dyDescent="0.2">
      <c r="O60" s="15"/>
    </row>
    <row r="61" spans="15:15" s="7" customFormat="1" ht="12.75" customHeight="1" x14ac:dyDescent="0.2">
      <c r="O61" s="15"/>
    </row>
    <row r="62" spans="15:15" s="7" customFormat="1" ht="12.75" customHeight="1" x14ac:dyDescent="0.2">
      <c r="O62" s="15"/>
    </row>
    <row r="63" spans="15:15" s="7" customFormat="1" ht="12.75" customHeight="1" x14ac:dyDescent="0.2">
      <c r="O63" s="15"/>
    </row>
    <row r="64" spans="15:15" s="7" customFormat="1" ht="12.75" customHeight="1" x14ac:dyDescent="0.2">
      <c r="O64" s="15"/>
    </row>
    <row r="65" spans="15:15" s="7" customFormat="1" ht="12.75" customHeight="1" x14ac:dyDescent="0.2">
      <c r="O65" s="15"/>
    </row>
    <row r="66" spans="15:15" s="7" customFormat="1" ht="12.75" customHeight="1" x14ac:dyDescent="0.2">
      <c r="O66" s="15"/>
    </row>
    <row r="67" spans="15:15" s="7" customFormat="1" ht="12.75" customHeight="1" x14ac:dyDescent="0.2">
      <c r="O67" s="15"/>
    </row>
    <row r="68" spans="15:15" s="7" customFormat="1" ht="12.75" customHeight="1" x14ac:dyDescent="0.2">
      <c r="O68" s="15"/>
    </row>
    <row r="69" spans="15:15" s="7" customFormat="1" ht="12.75" customHeight="1" x14ac:dyDescent="0.2">
      <c r="O69" s="15"/>
    </row>
    <row r="70" spans="15:15" s="7" customFormat="1" ht="12.75" customHeight="1" x14ac:dyDescent="0.2">
      <c r="O70" s="15"/>
    </row>
    <row r="71" spans="15:15" s="7" customFormat="1" ht="13.5" customHeight="1" x14ac:dyDescent="0.2">
      <c r="O71" s="15"/>
    </row>
    <row r="72" spans="15:15" s="7" customFormat="1" ht="13.5" customHeight="1" x14ac:dyDescent="0.2">
      <c r="O72" s="15"/>
    </row>
    <row r="73" spans="15:15" s="7" customFormat="1" ht="13.5" customHeight="1" x14ac:dyDescent="0.2">
      <c r="O73" s="15"/>
    </row>
    <row r="74" spans="15:15" s="7" customFormat="1" ht="13.5" customHeight="1" x14ac:dyDescent="0.2">
      <c r="O74" s="15"/>
    </row>
    <row r="75" spans="15:15" s="7" customFormat="1" ht="13.5" customHeight="1" x14ac:dyDescent="0.2">
      <c r="O75" s="15"/>
    </row>
    <row r="76" spans="15:15" s="7" customFormat="1" ht="13.5" customHeight="1" x14ac:dyDescent="0.2">
      <c r="O76" s="15"/>
    </row>
    <row r="77" spans="15:15" s="7" customFormat="1" ht="13.5" customHeight="1" x14ac:dyDescent="0.2">
      <c r="O77" s="15"/>
    </row>
    <row r="78" spans="15:15" s="7" customFormat="1" ht="13.5" customHeight="1" x14ac:dyDescent="0.2">
      <c r="O78" s="15"/>
    </row>
    <row r="79" spans="15:15" s="7" customFormat="1" ht="13.5" customHeight="1" x14ac:dyDescent="0.2">
      <c r="O79" s="15"/>
    </row>
    <row r="80" spans="15:15" s="7" customFormat="1" ht="13.5" customHeight="1" x14ac:dyDescent="0.2">
      <c r="O80" s="15"/>
    </row>
    <row r="81" spans="15:15" s="7" customFormat="1" ht="13.5" customHeight="1" x14ac:dyDescent="0.2">
      <c r="O81" s="15"/>
    </row>
    <row r="82" spans="15:15" s="7" customFormat="1" ht="13.5" customHeight="1" x14ac:dyDescent="0.2">
      <c r="O82" s="15"/>
    </row>
    <row r="83" spans="15:15" s="7" customFormat="1" ht="13.5" customHeight="1" x14ac:dyDescent="0.2">
      <c r="O83" s="15"/>
    </row>
    <row r="84" spans="15:15" s="7" customFormat="1" ht="13.5" customHeight="1" x14ac:dyDescent="0.2">
      <c r="O84" s="15"/>
    </row>
    <row r="85" spans="15:15" s="7" customFormat="1" ht="13.5" customHeight="1" x14ac:dyDescent="0.2">
      <c r="O85" s="15"/>
    </row>
    <row r="86" spans="15:15" s="7" customFormat="1" ht="13.5" customHeight="1" x14ac:dyDescent="0.2">
      <c r="O86" s="15"/>
    </row>
    <row r="87" spans="15:15" s="7" customFormat="1" ht="13.5" customHeight="1" x14ac:dyDescent="0.2">
      <c r="O87" s="15"/>
    </row>
    <row r="88" spans="15:15" s="7" customFormat="1" ht="13.5" customHeight="1" x14ac:dyDescent="0.2">
      <c r="O88" s="15"/>
    </row>
    <row r="89" spans="15:15" s="7" customFormat="1" ht="13.5" customHeight="1" x14ac:dyDescent="0.2">
      <c r="O89" s="15"/>
    </row>
    <row r="90" spans="15:15" s="7" customFormat="1" ht="13.5" customHeight="1" x14ac:dyDescent="0.2">
      <c r="O90" s="15"/>
    </row>
    <row r="91" spans="15:15" s="7" customFormat="1" ht="13.5" customHeight="1" x14ac:dyDescent="0.2">
      <c r="O91" s="15"/>
    </row>
    <row r="92" spans="15:15" s="7" customFormat="1" ht="13.5" customHeight="1" x14ac:dyDescent="0.2">
      <c r="O92" s="15"/>
    </row>
    <row r="93" spans="15:15" s="7" customFormat="1" ht="13.5" customHeight="1" x14ac:dyDescent="0.2">
      <c r="O93" s="15"/>
    </row>
    <row r="94" spans="15:15" s="7" customFormat="1" ht="13.5" customHeight="1" x14ac:dyDescent="0.2">
      <c r="O94" s="15"/>
    </row>
    <row r="95" spans="15:15" s="7" customFormat="1" ht="13.5" customHeight="1" x14ac:dyDescent="0.2">
      <c r="O95" s="15"/>
    </row>
    <row r="96" spans="15:15" s="7" customFormat="1" ht="13.5" customHeight="1" x14ac:dyDescent="0.2">
      <c r="O96" s="15"/>
    </row>
    <row r="97" spans="15:15" s="7" customFormat="1" ht="13.5" customHeight="1" x14ac:dyDescent="0.2">
      <c r="O97" s="15"/>
    </row>
    <row r="98" spans="15:15" s="7" customFormat="1" ht="13.5" customHeight="1" x14ac:dyDescent="0.2">
      <c r="O98" s="15"/>
    </row>
    <row r="99" spans="15:15" s="7" customFormat="1" ht="13.5" customHeight="1" x14ac:dyDescent="0.2">
      <c r="O99" s="15"/>
    </row>
    <row r="100" spans="15:15" s="7" customFormat="1" ht="13.5" customHeight="1" x14ac:dyDescent="0.2">
      <c r="O100" s="15"/>
    </row>
    <row r="101" spans="15:15" s="7" customFormat="1" ht="13.5" customHeight="1" x14ac:dyDescent="0.2">
      <c r="O101" s="15"/>
    </row>
    <row r="102" spans="15:15" s="7" customFormat="1" ht="13.5" customHeight="1" x14ac:dyDescent="0.2">
      <c r="O102" s="15"/>
    </row>
    <row r="103" spans="15:15" s="7" customFormat="1" ht="13.5" customHeight="1" x14ac:dyDescent="0.2">
      <c r="O103" s="15"/>
    </row>
    <row r="104" spans="15:15" s="7" customFormat="1" ht="13.5" customHeight="1" x14ac:dyDescent="0.2">
      <c r="O104" s="15"/>
    </row>
    <row r="105" spans="15:15" s="7" customFormat="1" ht="13.5" customHeight="1" x14ac:dyDescent="0.2">
      <c r="O105" s="15"/>
    </row>
    <row r="106" spans="15:15" s="7" customFormat="1" ht="13.5" customHeight="1" x14ac:dyDescent="0.2">
      <c r="O106" s="15"/>
    </row>
    <row r="107" spans="15:15" s="7" customFormat="1" ht="13.5" customHeight="1" x14ac:dyDescent="0.2">
      <c r="O107" s="15"/>
    </row>
    <row r="108" spans="15:15" s="7" customFormat="1" ht="13.5" customHeight="1" x14ac:dyDescent="0.2">
      <c r="O108" s="15"/>
    </row>
    <row r="109" spans="15:15" s="7" customFormat="1" ht="13.5" customHeight="1" x14ac:dyDescent="0.2">
      <c r="O109" s="15"/>
    </row>
    <row r="110" spans="15:15" s="7" customFormat="1" ht="13.5" customHeight="1" x14ac:dyDescent="0.2">
      <c r="O110" s="15"/>
    </row>
    <row r="111" spans="15:15" s="7" customFormat="1" ht="13.5" customHeight="1" x14ac:dyDescent="0.2">
      <c r="O111" s="15"/>
    </row>
    <row r="112" spans="15:15" s="7" customFormat="1" ht="13.5" customHeight="1" x14ac:dyDescent="0.2">
      <c r="O112" s="15"/>
    </row>
    <row r="113" spans="15:15" s="7" customFormat="1" ht="13.5" customHeight="1" x14ac:dyDescent="0.2">
      <c r="O113" s="15"/>
    </row>
    <row r="114" spans="15:15" s="7" customFormat="1" ht="13.5" customHeight="1" x14ac:dyDescent="0.2">
      <c r="O114" s="15"/>
    </row>
    <row r="115" spans="15:15" s="7" customFormat="1" ht="13.5" customHeight="1" x14ac:dyDescent="0.2">
      <c r="O115" s="15"/>
    </row>
    <row r="116" spans="15:15" s="7" customFormat="1" ht="13.5" customHeight="1" x14ac:dyDescent="0.2">
      <c r="O116" s="15"/>
    </row>
    <row r="117" spans="15:15" s="7" customFormat="1" ht="13.5" customHeight="1" x14ac:dyDescent="0.2">
      <c r="O117" s="15"/>
    </row>
    <row r="118" spans="15:15" s="7" customFormat="1" ht="13.5" customHeight="1" x14ac:dyDescent="0.2">
      <c r="O118" s="15"/>
    </row>
    <row r="119" spans="15:15" s="7" customFormat="1" ht="13.5" customHeight="1" x14ac:dyDescent="0.2">
      <c r="O119" s="15"/>
    </row>
    <row r="120" spans="15:15" s="7" customFormat="1" ht="13.5" customHeight="1" x14ac:dyDescent="0.2">
      <c r="O120" s="15"/>
    </row>
    <row r="121" spans="15:15" s="7" customFormat="1" ht="13.5" customHeight="1" x14ac:dyDescent="0.2">
      <c r="O121" s="15"/>
    </row>
    <row r="122" spans="15:15" s="7" customFormat="1" ht="13.5" customHeight="1" x14ac:dyDescent="0.2">
      <c r="O122" s="15"/>
    </row>
    <row r="123" spans="15:15" s="7" customFormat="1" ht="13.5" customHeight="1" x14ac:dyDescent="0.2">
      <c r="O123" s="15"/>
    </row>
    <row r="124" spans="15:15" s="7" customFormat="1" ht="13.5" customHeight="1" x14ac:dyDescent="0.2">
      <c r="O124" s="15"/>
    </row>
    <row r="125" spans="15:15" s="7" customFormat="1" ht="13.5" customHeight="1" x14ac:dyDescent="0.2">
      <c r="O125" s="15"/>
    </row>
    <row r="126" spans="15:15" s="7" customFormat="1" ht="13.5" customHeight="1" x14ac:dyDescent="0.2">
      <c r="O126" s="15"/>
    </row>
    <row r="127" spans="15:15" s="7" customFormat="1" ht="13.5" customHeight="1" x14ac:dyDescent="0.2">
      <c r="O127" s="15"/>
    </row>
    <row r="128" spans="15:15" s="7" customFormat="1" ht="13.5" customHeight="1" x14ac:dyDescent="0.2">
      <c r="O128" s="15"/>
    </row>
    <row r="129" spans="15:15" s="7" customFormat="1" ht="13.5" customHeight="1" x14ac:dyDescent="0.2">
      <c r="O129" s="15"/>
    </row>
    <row r="130" spans="15:15" s="7" customFormat="1" ht="13.5" customHeight="1" x14ac:dyDescent="0.2">
      <c r="O130" s="15"/>
    </row>
    <row r="131" spans="15:15" s="7" customFormat="1" ht="13.5" customHeight="1" x14ac:dyDescent="0.2">
      <c r="O131" s="15"/>
    </row>
    <row r="132" spans="15:15" s="7" customFormat="1" ht="13.5" customHeight="1" x14ac:dyDescent="0.2">
      <c r="O132" s="15"/>
    </row>
    <row r="133" spans="15:15" s="7" customFormat="1" ht="13.5" customHeight="1" x14ac:dyDescent="0.2">
      <c r="O133" s="15"/>
    </row>
    <row r="134" spans="15:15" s="7" customFormat="1" ht="13.5" customHeight="1" x14ac:dyDescent="0.2">
      <c r="O134" s="15"/>
    </row>
    <row r="135" spans="15:15" s="7" customFormat="1" ht="13.5" customHeight="1" x14ac:dyDescent="0.2">
      <c r="O135" s="15"/>
    </row>
    <row r="136" spans="15:15" s="7" customFormat="1" ht="13.5" customHeight="1" x14ac:dyDescent="0.2">
      <c r="O136" s="15"/>
    </row>
    <row r="137" spans="15:15" s="7" customFormat="1" ht="13.5" customHeight="1" x14ac:dyDescent="0.2">
      <c r="O137" s="15"/>
    </row>
    <row r="138" spans="15:15" s="7" customFormat="1" ht="13.5" customHeight="1" x14ac:dyDescent="0.2">
      <c r="O138" s="15"/>
    </row>
    <row r="139" spans="15:15" s="7" customFormat="1" ht="13.5" customHeight="1" x14ac:dyDescent="0.2">
      <c r="O139" s="15"/>
    </row>
    <row r="140" spans="15:15" s="7" customFormat="1" ht="13.5" customHeight="1" x14ac:dyDescent="0.2">
      <c r="O140" s="15"/>
    </row>
    <row r="141" spans="15:15" s="7" customFormat="1" ht="13.5" customHeight="1" x14ac:dyDescent="0.2">
      <c r="O141" s="15"/>
    </row>
    <row r="142" spans="15:15" s="7" customFormat="1" ht="13.5" customHeight="1" x14ac:dyDescent="0.2">
      <c r="O142" s="15"/>
    </row>
    <row r="143" spans="15:15" s="7" customFormat="1" ht="13.5" customHeight="1" x14ac:dyDescent="0.2">
      <c r="O143" s="15"/>
    </row>
    <row r="144" spans="15:15" s="7" customFormat="1" ht="13.5" customHeight="1" x14ac:dyDescent="0.2">
      <c r="O144" s="15"/>
    </row>
    <row r="145" spans="15:15" s="7" customFormat="1" ht="13.5" customHeight="1" x14ac:dyDescent="0.2">
      <c r="O145" s="15"/>
    </row>
    <row r="146" spans="15:15" s="7" customFormat="1" ht="13.5" customHeight="1" x14ac:dyDescent="0.2">
      <c r="O146" s="15"/>
    </row>
    <row r="147" spans="15:15" s="7" customFormat="1" ht="13.5" customHeight="1" x14ac:dyDescent="0.2">
      <c r="O147" s="15"/>
    </row>
    <row r="148" spans="15:15" s="7" customFormat="1" ht="13.5" customHeight="1" x14ac:dyDescent="0.2">
      <c r="O148" s="15"/>
    </row>
    <row r="149" spans="15:15" s="7" customFormat="1" ht="13.5" customHeight="1" x14ac:dyDescent="0.2">
      <c r="O149" s="15"/>
    </row>
    <row r="150" spans="15:15" s="7" customFormat="1" ht="13.5" customHeight="1" x14ac:dyDescent="0.2">
      <c r="O150" s="15"/>
    </row>
    <row r="151" spans="15:15" s="7" customFormat="1" ht="13.5" customHeight="1" x14ac:dyDescent="0.2">
      <c r="O151" s="15"/>
    </row>
    <row r="152" spans="15:15" s="7" customFormat="1" ht="13.5" customHeight="1" x14ac:dyDescent="0.2">
      <c r="O152" s="15"/>
    </row>
    <row r="153" spans="15:15" s="7" customFormat="1" ht="13.5" customHeight="1" x14ac:dyDescent="0.2">
      <c r="O153" s="15"/>
    </row>
    <row r="154" spans="15:15" s="7" customFormat="1" ht="13.5" customHeight="1" x14ac:dyDescent="0.2">
      <c r="O154" s="15"/>
    </row>
    <row r="155" spans="15:15" s="7" customFormat="1" ht="33.75" customHeight="1" x14ac:dyDescent="0.2">
      <c r="O155" s="15"/>
    </row>
    <row r="156" spans="15:15" s="7" customFormat="1" ht="33.75" customHeight="1" x14ac:dyDescent="0.2">
      <c r="O156" s="15"/>
    </row>
    <row r="157" spans="15:15" s="7" customFormat="1" ht="33.75" customHeight="1" x14ac:dyDescent="0.2">
      <c r="O157" s="15"/>
    </row>
    <row r="158" spans="15:15" s="7" customFormat="1" ht="33.75" customHeight="1" x14ac:dyDescent="0.2">
      <c r="O158" s="15"/>
    </row>
    <row r="159" spans="15:15" s="7" customFormat="1" ht="33.75" customHeight="1" x14ac:dyDescent="0.2">
      <c r="O159" s="15"/>
    </row>
    <row r="160" spans="15:15" s="7" customFormat="1" ht="33.75" customHeight="1" x14ac:dyDescent="0.2">
      <c r="O160" s="15"/>
    </row>
    <row r="161" spans="15:15" s="7" customFormat="1" ht="33.75" customHeight="1" x14ac:dyDescent="0.2">
      <c r="O161" s="15"/>
    </row>
    <row r="162" spans="15:15" s="7" customFormat="1" ht="33.75" customHeight="1" x14ac:dyDescent="0.2">
      <c r="O162" s="15"/>
    </row>
    <row r="163" spans="15:15" s="7" customFormat="1" ht="33.75" customHeight="1" x14ac:dyDescent="0.2">
      <c r="O163" s="15"/>
    </row>
    <row r="164" spans="15:15" s="7" customFormat="1" ht="33.75" customHeight="1" x14ac:dyDescent="0.2">
      <c r="O164" s="15"/>
    </row>
    <row r="165" spans="15:15" s="7" customFormat="1" ht="13.5" customHeight="1" x14ac:dyDescent="0.2">
      <c r="O165" s="15"/>
    </row>
    <row r="166" spans="15:15" s="7" customFormat="1" ht="13.5" customHeight="1" x14ac:dyDescent="0.2">
      <c r="O166" s="15"/>
    </row>
    <row r="167" spans="15:15" s="7" customFormat="1" ht="13.5" customHeight="1" x14ac:dyDescent="0.2">
      <c r="O167" s="15"/>
    </row>
    <row r="168" spans="15:15" s="7" customFormat="1" ht="13.5" customHeight="1" x14ac:dyDescent="0.2">
      <c r="O168" s="15"/>
    </row>
    <row r="169" spans="15:15" s="7" customFormat="1" ht="13.5" customHeight="1" x14ac:dyDescent="0.2">
      <c r="O169" s="15"/>
    </row>
    <row r="170" spans="15:15" s="7" customFormat="1" ht="13.5" customHeight="1" x14ac:dyDescent="0.2">
      <c r="O170" s="15"/>
    </row>
    <row r="171" spans="15:15" s="7" customFormat="1" ht="13.5" customHeight="1" x14ac:dyDescent="0.2">
      <c r="O171" s="15"/>
    </row>
    <row r="172" spans="15:15" s="7" customFormat="1" ht="13.5" customHeight="1" x14ac:dyDescent="0.2">
      <c r="O172" s="15"/>
    </row>
    <row r="173" spans="15:15" s="7" customFormat="1" ht="13.5" customHeight="1" x14ac:dyDescent="0.2">
      <c r="O173" s="15"/>
    </row>
    <row r="174" spans="15:15" s="7" customFormat="1" ht="13.5" customHeight="1" x14ac:dyDescent="0.2">
      <c r="O174" s="15"/>
    </row>
    <row r="175" spans="15:15" s="7" customFormat="1" ht="13.5" customHeight="1" x14ac:dyDescent="0.2">
      <c r="O175" s="15"/>
    </row>
    <row r="176" spans="15:15" s="7" customFormat="1" ht="13.5" customHeight="1" x14ac:dyDescent="0.2">
      <c r="O176" s="15"/>
    </row>
    <row r="177" spans="15:15" s="7" customFormat="1" ht="13.5" customHeight="1" x14ac:dyDescent="0.2">
      <c r="O177" s="15"/>
    </row>
    <row r="178" spans="15:15" s="7" customFormat="1" ht="13.5" customHeight="1" x14ac:dyDescent="0.2">
      <c r="O178" s="15"/>
    </row>
    <row r="179" spans="15:15" s="7" customFormat="1" ht="13.5" customHeight="1" x14ac:dyDescent="0.2">
      <c r="O179" s="15"/>
    </row>
    <row r="180" spans="15:15" s="7" customFormat="1" ht="13.5" customHeight="1" x14ac:dyDescent="0.2">
      <c r="O180" s="15"/>
    </row>
    <row r="181" spans="15:15" s="7" customFormat="1" ht="13.5" customHeight="1" x14ac:dyDescent="0.2">
      <c r="O181" s="15"/>
    </row>
    <row r="182" spans="15:15" s="7" customFormat="1" ht="13.5" customHeight="1" x14ac:dyDescent="0.2">
      <c r="O182" s="15"/>
    </row>
    <row r="183" spans="15:15" s="7" customFormat="1" ht="13.5" customHeight="1" x14ac:dyDescent="0.2">
      <c r="O183" s="15"/>
    </row>
    <row r="184" spans="15:15" s="7" customFormat="1" ht="13.5" customHeight="1" x14ac:dyDescent="0.2">
      <c r="O184" s="15"/>
    </row>
    <row r="185" spans="15:15" s="7" customFormat="1" ht="13.5" customHeight="1" x14ac:dyDescent="0.2">
      <c r="O185" s="15"/>
    </row>
    <row r="186" spans="15:15" s="7" customFormat="1" ht="13.5" customHeight="1" x14ac:dyDescent="0.2">
      <c r="O186" s="15"/>
    </row>
    <row r="187" spans="15:15" s="7" customFormat="1" ht="13.5" customHeight="1" x14ac:dyDescent="0.2">
      <c r="O187" s="15"/>
    </row>
    <row r="188" spans="15:15" s="7" customFormat="1" ht="13.5" customHeight="1" x14ac:dyDescent="0.2">
      <c r="O188" s="15"/>
    </row>
    <row r="189" spans="15:15" s="7" customFormat="1" ht="13.5" customHeight="1" x14ac:dyDescent="0.2">
      <c r="O189" s="15"/>
    </row>
    <row r="190" spans="15:15" s="7" customFormat="1" ht="13.5" customHeight="1" x14ac:dyDescent="0.2">
      <c r="O190" s="15"/>
    </row>
    <row r="191" spans="15:15" s="7" customFormat="1" ht="13.5" customHeight="1" x14ac:dyDescent="0.2">
      <c r="O191" s="15"/>
    </row>
    <row r="192" spans="15:15" s="7" customFormat="1" ht="13.5" customHeight="1" x14ac:dyDescent="0.2">
      <c r="O192" s="15"/>
    </row>
    <row r="193" spans="15:15" s="7" customFormat="1" ht="13.5" customHeight="1" x14ac:dyDescent="0.2">
      <c r="O193" s="15"/>
    </row>
    <row r="194" spans="15:15" s="7" customFormat="1" ht="13.5" customHeight="1" x14ac:dyDescent="0.2">
      <c r="O194" s="15"/>
    </row>
    <row r="195" spans="15:15" s="7" customFormat="1" ht="24.95" customHeight="1" x14ac:dyDescent="0.2">
      <c r="O195" s="15"/>
    </row>
    <row r="196" spans="15:15" s="7" customFormat="1" ht="24.95" customHeight="1" x14ac:dyDescent="0.2">
      <c r="O196" s="15"/>
    </row>
    <row r="197" spans="15:15" s="7" customFormat="1" ht="24.95" customHeight="1" x14ac:dyDescent="0.2">
      <c r="O197" s="15"/>
    </row>
    <row r="198" spans="15:15" s="7" customFormat="1" ht="24.95" customHeight="1" x14ac:dyDescent="0.2">
      <c r="O198" s="15"/>
    </row>
    <row r="199" spans="15:15" s="7" customFormat="1" ht="24.95" customHeight="1" x14ac:dyDescent="0.2">
      <c r="O199" s="15"/>
    </row>
    <row r="200" spans="15:15" s="7" customFormat="1" ht="13.5" customHeight="1" x14ac:dyDescent="0.2">
      <c r="O200" s="15"/>
    </row>
    <row r="201" spans="15:15" s="7" customFormat="1" ht="13.5" customHeight="1" x14ac:dyDescent="0.2">
      <c r="O201" s="15"/>
    </row>
    <row r="202" spans="15:15" s="7" customFormat="1" ht="13.5" customHeight="1" x14ac:dyDescent="0.2">
      <c r="O202" s="15"/>
    </row>
    <row r="203" spans="15:15" s="7" customFormat="1" ht="13.5" customHeight="1" x14ac:dyDescent="0.2">
      <c r="O203" s="15"/>
    </row>
    <row r="204" spans="15:15" s="7" customFormat="1" ht="13.5" customHeight="1" x14ac:dyDescent="0.2">
      <c r="O204" s="15"/>
    </row>
    <row r="205" spans="15:15" s="7" customFormat="1" ht="13.5" customHeight="1" x14ac:dyDescent="0.2">
      <c r="O205" s="15"/>
    </row>
    <row r="206" spans="15:15" s="7" customFormat="1" ht="13.5" customHeight="1" x14ac:dyDescent="0.2">
      <c r="O206" s="15"/>
    </row>
    <row r="207" spans="15:15" s="7" customFormat="1" ht="13.5" customHeight="1" x14ac:dyDescent="0.2">
      <c r="O207" s="15"/>
    </row>
    <row r="208" spans="15:15" s="7" customFormat="1" ht="13.5" customHeight="1" x14ac:dyDescent="0.2">
      <c r="O208" s="15"/>
    </row>
    <row r="209" spans="15:15" s="7" customFormat="1" ht="13.5" customHeight="1" x14ac:dyDescent="0.2">
      <c r="O209" s="15"/>
    </row>
    <row r="210" spans="15:15" s="7" customFormat="1" ht="13.5" customHeight="1" x14ac:dyDescent="0.2">
      <c r="O210" s="15"/>
    </row>
    <row r="211" spans="15:15" s="7" customFormat="1" ht="13.5" customHeight="1" x14ac:dyDescent="0.2">
      <c r="O211" s="15"/>
    </row>
    <row r="212" spans="15:15" s="7" customFormat="1" ht="13.5" customHeight="1" x14ac:dyDescent="0.2">
      <c r="O212" s="15"/>
    </row>
    <row r="213" spans="15:15" s="7" customFormat="1" ht="13.5" customHeight="1" x14ac:dyDescent="0.2">
      <c r="O213" s="15"/>
    </row>
    <row r="214" spans="15:15" s="7" customFormat="1" ht="13.5" customHeight="1" x14ac:dyDescent="0.2">
      <c r="O214" s="15"/>
    </row>
    <row r="215" spans="15:15" s="7" customFormat="1" ht="13.5" customHeight="1" x14ac:dyDescent="0.2">
      <c r="O215" s="15"/>
    </row>
    <row r="216" spans="15:15" s="7" customFormat="1" ht="13.5" customHeight="1" x14ac:dyDescent="0.2">
      <c r="O216" s="15"/>
    </row>
    <row r="217" spans="15:15" s="7" customFormat="1" ht="13.5" customHeight="1" x14ac:dyDescent="0.2">
      <c r="O217" s="15"/>
    </row>
    <row r="218" spans="15:15" s="7" customFormat="1" ht="13.5" customHeight="1" x14ac:dyDescent="0.2">
      <c r="O218" s="15"/>
    </row>
    <row r="219" spans="15:15" s="7" customFormat="1" ht="13.5" customHeight="1" x14ac:dyDescent="0.2">
      <c r="O219" s="15"/>
    </row>
    <row r="220" spans="15:15" s="7" customFormat="1" ht="13.5" customHeight="1" x14ac:dyDescent="0.2">
      <c r="O220" s="15"/>
    </row>
    <row r="221" spans="15:15" s="7" customFormat="1" ht="13.5" customHeight="1" x14ac:dyDescent="0.2">
      <c r="O221" s="15"/>
    </row>
    <row r="222" spans="15:15" s="7" customFormat="1" ht="13.5" customHeight="1" x14ac:dyDescent="0.2">
      <c r="O222" s="15"/>
    </row>
    <row r="223" spans="15:15" s="7" customFormat="1" ht="13.5" customHeight="1" x14ac:dyDescent="0.2">
      <c r="O223" s="15"/>
    </row>
    <row r="224" spans="15:15" s="7" customFormat="1" ht="13.5" customHeight="1" x14ac:dyDescent="0.2">
      <c r="O224" s="15"/>
    </row>
    <row r="225" spans="15:15" s="7" customFormat="1" ht="13.5" customHeight="1" x14ac:dyDescent="0.2">
      <c r="O225" s="15"/>
    </row>
    <row r="226" spans="15:15" s="7" customFormat="1" ht="13.5" customHeight="1" x14ac:dyDescent="0.2">
      <c r="O226" s="15"/>
    </row>
    <row r="227" spans="15:15" s="7" customFormat="1" ht="13.5" customHeight="1" x14ac:dyDescent="0.2">
      <c r="O227" s="15"/>
    </row>
    <row r="228" spans="15:15" s="7" customFormat="1" ht="13.5" customHeight="1" x14ac:dyDescent="0.2">
      <c r="O228" s="15"/>
    </row>
    <row r="229" spans="15:15" s="7" customFormat="1" ht="13.5" customHeight="1" x14ac:dyDescent="0.2">
      <c r="O229" s="15"/>
    </row>
    <row r="230" spans="15:15" s="7" customFormat="1" ht="13.5" customHeight="1" x14ac:dyDescent="0.2">
      <c r="O230" s="15"/>
    </row>
    <row r="231" spans="15:15" s="7" customFormat="1" ht="13.5" customHeight="1" x14ac:dyDescent="0.2">
      <c r="O231" s="15"/>
    </row>
    <row r="232" spans="15:15" s="7" customFormat="1" ht="13.5" customHeight="1" x14ac:dyDescent="0.2">
      <c r="O232" s="15"/>
    </row>
    <row r="233" spans="15:15" s="7" customFormat="1" ht="13.5" customHeight="1" x14ac:dyDescent="0.2">
      <c r="O233" s="15"/>
    </row>
    <row r="234" spans="15:15" s="7" customFormat="1" ht="13.5" customHeight="1" x14ac:dyDescent="0.2">
      <c r="O234" s="15"/>
    </row>
    <row r="235" spans="15:15" s="7" customFormat="1" ht="13.5" customHeight="1" x14ac:dyDescent="0.2">
      <c r="O235" s="15"/>
    </row>
    <row r="236" spans="15:15" s="7" customFormat="1" ht="13.5" customHeight="1" x14ac:dyDescent="0.2">
      <c r="O236" s="15"/>
    </row>
    <row r="237" spans="15:15" s="7" customFormat="1" ht="13.5" customHeight="1" x14ac:dyDescent="0.2">
      <c r="O237" s="15"/>
    </row>
    <row r="238" spans="15:15" s="7" customFormat="1" ht="13.5" customHeight="1" x14ac:dyDescent="0.2">
      <c r="O238" s="15"/>
    </row>
    <row r="239" spans="15:15" s="7" customFormat="1" ht="13.5" customHeight="1" x14ac:dyDescent="0.2">
      <c r="O239" s="15"/>
    </row>
    <row r="240" spans="15:15" s="7" customFormat="1" ht="13.5" customHeight="1" x14ac:dyDescent="0.2">
      <c r="O240" s="15"/>
    </row>
    <row r="241" spans="15:15" s="7" customFormat="1" ht="13.5" customHeight="1" x14ac:dyDescent="0.2">
      <c r="O241" s="15"/>
    </row>
    <row r="242" spans="15:15" s="7" customFormat="1" ht="13.5" customHeight="1" x14ac:dyDescent="0.2">
      <c r="O242" s="15"/>
    </row>
    <row r="243" spans="15:15" s="7" customFormat="1" ht="13.5" customHeight="1" x14ac:dyDescent="0.2">
      <c r="O243" s="15"/>
    </row>
    <row r="244" spans="15:15" s="7" customFormat="1" ht="13.5" customHeight="1" x14ac:dyDescent="0.2">
      <c r="O244" s="15"/>
    </row>
    <row r="245" spans="15:15" s="7" customFormat="1" ht="13.5" customHeight="1" x14ac:dyDescent="0.2">
      <c r="O245" s="15"/>
    </row>
    <row r="246" spans="15:15" s="7" customFormat="1" ht="13.5" customHeight="1" x14ac:dyDescent="0.2">
      <c r="O246" s="15"/>
    </row>
    <row r="247" spans="15:15" s="7" customFormat="1" ht="13.5" customHeight="1" x14ac:dyDescent="0.2">
      <c r="O247" s="15"/>
    </row>
    <row r="248" spans="15:15" s="7" customFormat="1" x14ac:dyDescent="0.2">
      <c r="O248" s="15"/>
    </row>
    <row r="249" spans="15:15" s="7" customFormat="1" x14ac:dyDescent="0.2">
      <c r="O249" s="15"/>
    </row>
    <row r="250" spans="15:15" s="7" customFormat="1" x14ac:dyDescent="0.2">
      <c r="O250" s="15"/>
    </row>
    <row r="251" spans="15:15" s="7" customFormat="1" x14ac:dyDescent="0.2">
      <c r="O251" s="15"/>
    </row>
    <row r="252" spans="15:15" s="7" customFormat="1" x14ac:dyDescent="0.2">
      <c r="O252" s="15"/>
    </row>
    <row r="253" spans="15:15" s="7" customFormat="1" x14ac:dyDescent="0.2">
      <c r="O253" s="15"/>
    </row>
    <row r="254" spans="15:15" s="7" customFormat="1" x14ac:dyDescent="0.2">
      <c r="O254" s="15"/>
    </row>
    <row r="255" spans="15:15" s="7" customFormat="1" x14ac:dyDescent="0.2">
      <c r="O255" s="15"/>
    </row>
    <row r="256" spans="15:15" s="7" customFormat="1" x14ac:dyDescent="0.2">
      <c r="O256" s="15"/>
    </row>
    <row r="257" spans="15:15" s="7" customFormat="1" x14ac:dyDescent="0.2">
      <c r="O257" s="15"/>
    </row>
    <row r="258" spans="15:15" s="7" customFormat="1" x14ac:dyDescent="0.2">
      <c r="O258" s="15"/>
    </row>
    <row r="259" spans="15:15" s="7" customFormat="1" x14ac:dyDescent="0.2">
      <c r="O259" s="15"/>
    </row>
    <row r="260" spans="15:15" s="7" customFormat="1" x14ac:dyDescent="0.2">
      <c r="O260" s="15"/>
    </row>
    <row r="261" spans="15:15" s="7" customFormat="1" x14ac:dyDescent="0.2">
      <c r="O261" s="15"/>
    </row>
    <row r="262" spans="15:15" s="7" customFormat="1" x14ac:dyDescent="0.2">
      <c r="O262" s="15"/>
    </row>
    <row r="263" spans="15:15" s="7" customFormat="1" x14ac:dyDescent="0.2">
      <c r="O263" s="15"/>
    </row>
    <row r="264" spans="15:15" s="7" customFormat="1" x14ac:dyDescent="0.2">
      <c r="O264" s="15"/>
    </row>
    <row r="265" spans="15:15" s="7" customFormat="1" x14ac:dyDescent="0.2">
      <c r="O265" s="15"/>
    </row>
    <row r="266" spans="15:15" s="7" customFormat="1" x14ac:dyDescent="0.2">
      <c r="O266" s="15"/>
    </row>
    <row r="267" spans="15:15" s="7" customFormat="1" x14ac:dyDescent="0.2">
      <c r="O267" s="15"/>
    </row>
    <row r="268" spans="15:15" s="7" customFormat="1" x14ac:dyDescent="0.2">
      <c r="O268" s="15"/>
    </row>
    <row r="269" spans="15:15" s="7" customFormat="1" x14ac:dyDescent="0.2">
      <c r="O269" s="15"/>
    </row>
    <row r="270" spans="15:15" s="7" customFormat="1" x14ac:dyDescent="0.2">
      <c r="O270" s="15"/>
    </row>
    <row r="271" spans="15:15" s="7" customFormat="1" x14ac:dyDescent="0.2">
      <c r="O271" s="15"/>
    </row>
    <row r="272" spans="15:15" s="7" customFormat="1" x14ac:dyDescent="0.2">
      <c r="O272" s="15"/>
    </row>
    <row r="273" spans="15:15" s="7" customFormat="1" x14ac:dyDescent="0.2">
      <c r="O273" s="15"/>
    </row>
    <row r="274" spans="15:15" s="7" customFormat="1" x14ac:dyDescent="0.2">
      <c r="O274" s="15"/>
    </row>
    <row r="275" spans="15:15" s="7" customFormat="1" x14ac:dyDescent="0.2">
      <c r="O275" s="15"/>
    </row>
    <row r="276" spans="15:15" s="7" customFormat="1" x14ac:dyDescent="0.2">
      <c r="O276" s="15"/>
    </row>
    <row r="277" spans="15:15" s="7" customFormat="1" x14ac:dyDescent="0.2">
      <c r="O277" s="15"/>
    </row>
    <row r="278" spans="15:15" s="7" customFormat="1" x14ac:dyDescent="0.2">
      <c r="O278" s="15"/>
    </row>
    <row r="279" spans="15:15" s="7" customFormat="1" x14ac:dyDescent="0.2">
      <c r="O279" s="15"/>
    </row>
    <row r="280" spans="15:15" s="7" customFormat="1" x14ac:dyDescent="0.2">
      <c r="O280" s="15"/>
    </row>
    <row r="281" spans="15:15" s="7" customFormat="1" x14ac:dyDescent="0.2">
      <c r="O281" s="15"/>
    </row>
    <row r="282" spans="15:15" s="7" customFormat="1" x14ac:dyDescent="0.2">
      <c r="O282" s="15"/>
    </row>
    <row r="283" spans="15:15" s="7" customFormat="1" x14ac:dyDescent="0.2">
      <c r="O283" s="15"/>
    </row>
    <row r="284" spans="15:15" s="7" customFormat="1" x14ac:dyDescent="0.2">
      <c r="O284" s="15"/>
    </row>
    <row r="285" spans="15:15" s="7" customFormat="1" x14ac:dyDescent="0.2">
      <c r="O285" s="15"/>
    </row>
    <row r="286" spans="15:15" s="7" customFormat="1" x14ac:dyDescent="0.2">
      <c r="O286" s="15"/>
    </row>
    <row r="287" spans="15:15" s="7" customFormat="1" x14ac:dyDescent="0.2">
      <c r="O287" s="15"/>
    </row>
    <row r="288" spans="15:15" s="7" customFormat="1" x14ac:dyDescent="0.2">
      <c r="O288" s="15"/>
    </row>
    <row r="289" spans="15:15" s="7" customFormat="1" x14ac:dyDescent="0.2">
      <c r="O289" s="15"/>
    </row>
    <row r="290" spans="15:15" s="7" customFormat="1" x14ac:dyDescent="0.2">
      <c r="O290" s="15"/>
    </row>
    <row r="291" spans="15:15" s="7" customFormat="1" x14ac:dyDescent="0.2">
      <c r="O291" s="15"/>
    </row>
    <row r="292" spans="15:15" s="7" customFormat="1" x14ac:dyDescent="0.2">
      <c r="O292" s="15"/>
    </row>
    <row r="293" spans="15:15" s="7" customFormat="1" x14ac:dyDescent="0.2">
      <c r="O293" s="15"/>
    </row>
    <row r="294" spans="15:15" s="7" customFormat="1" x14ac:dyDescent="0.2">
      <c r="O294" s="15"/>
    </row>
    <row r="295" spans="15:15" s="7" customFormat="1" x14ac:dyDescent="0.2">
      <c r="O295" s="15"/>
    </row>
    <row r="296" spans="15:15" s="7" customFormat="1" x14ac:dyDescent="0.2">
      <c r="O296" s="15"/>
    </row>
    <row r="297" spans="15:15" s="7" customFormat="1" x14ac:dyDescent="0.2">
      <c r="O297" s="15"/>
    </row>
    <row r="298" spans="15:15" s="7" customFormat="1" x14ac:dyDescent="0.2">
      <c r="O298" s="15"/>
    </row>
    <row r="299" spans="15:15" s="7" customFormat="1" x14ac:dyDescent="0.2">
      <c r="O299" s="15"/>
    </row>
    <row r="300" spans="15:15" s="7" customFormat="1" x14ac:dyDescent="0.2">
      <c r="O300" s="15"/>
    </row>
    <row r="301" spans="15:15" s="7" customFormat="1" x14ac:dyDescent="0.2">
      <c r="O301" s="15"/>
    </row>
    <row r="302" spans="15:15" s="7" customFormat="1" x14ac:dyDescent="0.2">
      <c r="O302" s="15"/>
    </row>
    <row r="303" spans="15:15" s="7" customFormat="1" x14ac:dyDescent="0.2">
      <c r="O303" s="15"/>
    </row>
    <row r="304" spans="15:15" s="7" customFormat="1" x14ac:dyDescent="0.2">
      <c r="O304" s="15"/>
    </row>
    <row r="305" spans="1:15" s="7" customFormat="1" x14ac:dyDescent="0.2">
      <c r="O305" s="15"/>
    </row>
    <row r="306" spans="1:15" s="7" customFormat="1" x14ac:dyDescent="0.2">
      <c r="O306" s="15"/>
    </row>
    <row r="307" spans="1:15" s="7" customFormat="1" x14ac:dyDescent="0.2">
      <c r="O307" s="15"/>
    </row>
    <row r="308" spans="1:15" s="7" customFormat="1" x14ac:dyDescent="0.2">
      <c r="O308" s="15"/>
    </row>
    <row r="309" spans="1:15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5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5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5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5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5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5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5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5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5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5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5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</sheetData>
  <mergeCells count="14">
    <mergeCell ref="J1:N1"/>
    <mergeCell ref="A3:N3"/>
    <mergeCell ref="A4:N4"/>
    <mergeCell ref="A5:N5"/>
    <mergeCell ref="A2:N2"/>
    <mergeCell ref="J19:N19"/>
    <mergeCell ref="A6:A7"/>
    <mergeCell ref="B6:B7"/>
    <mergeCell ref="C6:C7"/>
    <mergeCell ref="E6:L6"/>
    <mergeCell ref="N6:N7"/>
    <mergeCell ref="D6:D7"/>
    <mergeCell ref="M6:M7"/>
    <mergeCell ref="C18:M18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первая часть</vt:lpstr>
      <vt:lpstr>'первая часть'!Область_печати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Н.А. Кулакова</cp:lastModifiedBy>
  <cp:lastPrinted>2025-08-11T04:57:08Z</cp:lastPrinted>
  <dcterms:created xsi:type="dcterms:W3CDTF">1996-10-08T23:32:33Z</dcterms:created>
  <dcterms:modified xsi:type="dcterms:W3CDTF">2025-08-11T04:57:41Z</dcterms:modified>
</cp:coreProperties>
</file>