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defaultThemeVersion="124226"/>
  <mc:AlternateContent xmlns:mc="http://schemas.openxmlformats.org/markup-compatibility/2006">
    <mc:Choice Requires="x15">
      <x15ac:absPath xmlns:x15ac="http://schemas.microsoft.com/office/spreadsheetml/2010/11/ac" url="F:\ECONOMIST\Договора\2025\Полы выставочный зал\"/>
    </mc:Choice>
  </mc:AlternateContent>
  <xr:revisionPtr revIDLastSave="0" documentId="13_ncr:1_{9726AEE6-1A41-406D-8EA6-819C703E8E94}" xr6:coauthVersionLast="36" xr6:coauthVersionMax="36" xr10:uidLastSave="{00000000-0000-0000-0000-000000000000}"/>
  <bookViews>
    <workbookView xWindow="0" yWindow="0" windowWidth="23040" windowHeight="8772" xr2:uid="{00000000-000D-0000-FFFF-FFFF00000000}"/>
  </bookViews>
  <sheets>
    <sheet name="Ведомость объемов работ 6 граф" sheetId="2" r:id="rId1"/>
  </sheets>
  <externalReferences>
    <externalReference r:id="rId2"/>
  </externalReferences>
  <definedNames>
    <definedName name="Print_Titles" localSheetId="0">'Ведомость объемов работ 6 граф'!$13:$13</definedName>
    <definedName name="_xlnm.Print_Titles" localSheetId="0">'Ведомость объемов работ 6 граф'!$13:$13</definedName>
  </definedNames>
  <calcPr calcId="191029"/>
</workbook>
</file>

<file path=xl/calcChain.xml><?xml version="1.0" encoding="utf-8"?>
<calcChain xmlns="http://schemas.openxmlformats.org/spreadsheetml/2006/main">
  <c r="B30" i="2" l="1"/>
  <c r="B31" i="2"/>
  <c r="B28" i="2"/>
  <c r="B29" i="2"/>
  <c r="B27" i="2"/>
  <c r="B25" i="2"/>
  <c r="B26" i="2"/>
  <c r="B23" i="2"/>
  <c r="B24" i="2"/>
  <c r="B22" i="2"/>
  <c r="B20" i="2"/>
  <c r="B21" i="2"/>
  <c r="B19" i="2"/>
  <c r="B18" i="2"/>
  <c r="B17" i="2"/>
  <c r="B16" i="2"/>
  <c r="A14" i="2"/>
</calcChain>
</file>

<file path=xl/sharedStrings.xml><?xml version="1.0" encoding="utf-8"?>
<sst xmlns="http://schemas.openxmlformats.org/spreadsheetml/2006/main" count="43" uniqueCount="37">
  <si>
    <t>№ пп</t>
  </si>
  <si>
    <t>Наименование</t>
  </si>
  <si>
    <t>Ед. изм.</t>
  </si>
  <si>
    <t>Кол.</t>
  </si>
  <si>
    <t>УТВЕРЖДАЮ</t>
  </si>
  <si>
    <t>Полы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</si>
  <si>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</si>
  <si>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</si>
  <si>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</si>
  <si>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</si>
  <si>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</si>
  <si>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</si>
  <si>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</si>
  <si>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</si>
  <si>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</si>
  <si>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</si>
  <si>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100 м2</t>
  </si>
  <si>
    <t>11</t>
  </si>
  <si>
    <t>12</t>
  </si>
  <si>
    <t>13</t>
  </si>
  <si>
    <t xml:space="preserve">100 м2 </t>
  </si>
  <si>
    <t>100 м3</t>
  </si>
  <si>
    <t xml:space="preserve">л </t>
  </si>
  <si>
    <t xml:space="preserve"> м2 </t>
  </si>
  <si>
    <t>100 м</t>
  </si>
  <si>
    <t>шт.</t>
  </si>
  <si>
    <t>100 т</t>
  </si>
  <si>
    <t>т</t>
  </si>
  <si>
    <t>14</t>
  </si>
  <si>
    <t>15</t>
  </si>
  <si>
    <t>16</t>
  </si>
  <si>
    <t xml:space="preserve"> м3</t>
  </si>
  <si>
    <t>Директор                                      Е.А.Храпаль</t>
  </si>
  <si>
    <t>ВЕДОМОСТЬ ОБЪЕМОВ РАБОТ № 1</t>
  </si>
  <si>
    <t>Текущий ремонт полов с заменой лаг, простильных досок и  линолеума в зальном помещении школы по адресу ул. Советская,11</t>
  </si>
  <si>
    <t>Составил: Заместитель директора по АХЧ                                                     Бессонова О.Г.</t>
  </si>
  <si>
    <t>Проверил: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</si>
</sst>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1"/>
      <name val="Arial"/>
      <family val="2"/>
      <charset val="204"/>
    </font>
    <font>
      <sz val="12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sz val="9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49" fontId="1" fillId="0" borderId="0" xfId="0" applyNumberFormat="1" applyFont="1" applyBorder="1" applyAlignment="1">
      <alignment horizontal="left" vertical="top"/>
    </xf>
    <xf numFmtId="0" fontId="2" fillId="0" borderId="0" xfId="0" applyFont="1" applyBorder="1" applyAlignment="1">
      <alignment horizontal="center" vertical="top"/>
    </xf>
    <xf numFmtId="0" fontId="3" fillId="0" borderId="0" xfId="0" applyNumberFormat="1" applyFont="1" applyBorder="1" applyAlignment="1">
      <alignment horizontal="right" vertical="top"/>
    </xf>
    <xf numFmtId="0" fontId="4" fillId="0" borderId="0" xfId="0" applyNumberFormat="1" applyFont="1" applyBorder="1" applyAlignment="1">
      <alignment horizontal="left" vertical="top"/>
    </xf>
    <xf numFmtId="0" fontId="4" fillId="0" borderId="0" xfId="0" applyNumberFormat="1" applyFont="1" applyAlignment="1">
      <alignment horizontal="left" vertical="top"/>
    </xf>
    <xf numFmtId="0" fontId="4" fillId="0" borderId="0" xfId="0" applyFont="1"/>
    <xf numFmtId="0" fontId="3" fillId="0" borderId="0" xfId="0" applyFont="1" applyAlignment="1">
      <alignment horizontal="right" vertical="top"/>
    </xf>
    <xf numFmtId="49" fontId="4" fillId="0" borderId="0" xfId="0" applyNumberFormat="1" applyFont="1" applyAlignment="1">
      <alignment horizontal="center" vertical="top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center" vertical="top"/>
    </xf>
    <xf numFmtId="0" fontId="3" fillId="0" borderId="0" xfId="0" applyFont="1" applyBorder="1" applyAlignment="1">
      <alignment horizontal="right" vertical="top"/>
    </xf>
    <xf numFmtId="49" fontId="4" fillId="0" borderId="0" xfId="0" applyNumberFormat="1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0" fontId="1" fillId="0" borderId="0" xfId="0" applyFont="1" applyAlignment="1">
      <alignment horizontal="center" vertical="top"/>
    </xf>
    <xf numFmtId="49" fontId="4" fillId="0" borderId="0" xfId="0" applyNumberFormat="1" applyFont="1" applyAlignment="1">
      <alignment horizontal="left" vertical="top"/>
    </xf>
    <xf numFmtId="0" fontId="5" fillId="0" borderId="0" xfId="0" applyFont="1" applyAlignment="1">
      <alignment horizontal="center" vertical="top"/>
    </xf>
    <xf numFmtId="0" fontId="2" fillId="0" borderId="0" xfId="0" applyNumberFormat="1" applyFont="1" applyAlignment="1">
      <alignment horizontal="left" vertical="top"/>
    </xf>
    <xf numFmtId="49" fontId="4" fillId="0" borderId="0" xfId="0" applyNumberFormat="1" applyFont="1" applyAlignment="1">
      <alignment horizontal="left" vertical="top" wrapText="1"/>
    </xf>
    <xf numFmtId="49" fontId="6" fillId="0" borderId="0" xfId="0" applyNumberFormat="1" applyFont="1" applyAlignment="1">
      <alignment horizontal="center" vertical="top"/>
    </xf>
    <xf numFmtId="0" fontId="3" fillId="0" borderId="0" xfId="0" applyNumberFormat="1" applyFont="1" applyAlignment="1">
      <alignment horizontal="right" vertical="top"/>
    </xf>
    <xf numFmtId="0" fontId="4" fillId="0" borderId="0" xfId="0" applyNumberFormat="1" applyFont="1" applyAlignment="1">
      <alignment horizontal="right" vertical="top"/>
    </xf>
    <xf numFmtId="0" fontId="6" fillId="0" borderId="0" xfId="0" applyFont="1" applyAlignment="1">
      <alignment horizontal="left" vertical="top" wrapText="1"/>
    </xf>
    <xf numFmtId="0" fontId="6" fillId="0" borderId="0" xfId="0" applyFont="1" applyAlignment="1">
      <alignment horizontal="center" vertical="top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49" fontId="4" fillId="0" borderId="1" xfId="0" quotePrefix="1" applyNumberFormat="1" applyFont="1" applyBorder="1" applyAlignment="1">
      <alignment horizontal="center" vertical="top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NumberFormat="1" applyFont="1" applyBorder="1" applyAlignment="1">
      <alignment horizontal="right" vertical="top" wrapText="1"/>
    </xf>
    <xf numFmtId="49" fontId="4" fillId="0" borderId="1" xfId="0" applyNumberFormat="1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4" fillId="0" borderId="1" xfId="0" applyNumberFormat="1" applyFont="1" applyBorder="1" applyAlignment="1">
      <alignment horizontal="right" vertical="top"/>
    </xf>
    <xf numFmtId="0" fontId="4" fillId="0" borderId="3" xfId="0" applyFont="1" applyBorder="1" applyAlignment="1">
      <alignment horizontal="left" vertical="top" wrapText="1"/>
    </xf>
    <xf numFmtId="0" fontId="7" fillId="0" borderId="0" xfId="0" applyFont="1" applyAlignment="1">
      <alignment horizontal="center" vertical="top"/>
    </xf>
    <xf numFmtId="0" fontId="1" fillId="0" borderId="0" xfId="0" applyFont="1" applyAlignment="1">
      <alignment horizontal="center" vertical="top" wrapText="1"/>
    </xf>
    <xf numFmtId="49" fontId="7" fillId="0" borderId="1" xfId="0" applyNumberFormat="1" applyFont="1" applyBorder="1" applyAlignment="1">
      <alignment horizontal="left" vertical="top" wrapText="1"/>
    </xf>
    <xf numFmtId="0" fontId="0" fillId="0" borderId="1" xfId="0" applyBorder="1" applyAlignment="1">
      <alignment vertical="top" wrapText="1"/>
    </xf>
    <xf numFmtId="49" fontId="4" fillId="0" borderId="1" xfId="0" applyNumberFormat="1" applyFont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55;&#1086;&#1083;&#1100;&#1079;&#1086;&#1074;&#1072;&#1090;&#1077;&#1083;&#1100;\Downloads\&#1057;&#1052;&#1045;&#1058;&#1040;%20&#1055;&#1086;&#1083;&#1099;%20&#1085;&#1072;%20&#1057;&#1086;&#1074;&#1077;&#1090;&#1089;&#1082;&#1086;&#1081;,%2011%20%206895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лы на Советской, 11 - Ресурсн"/>
    </sheetNames>
    <sheetDataSet>
      <sheetData sheetId="0">
        <row r="13">
          <cell r="A13" t="str">
            <v xml:space="preserve">на Полы на Советской, 11, </v>
          </cell>
        </row>
        <row r="27">
          <cell r="A27" t="str">
            <v>Раздел 1. Новый раздел</v>
          </cell>
        </row>
        <row r="28">
          <cell r="C28" t="str">
            <v>Разборка покрытий полов: из линолеума и релина</v>
          </cell>
        </row>
        <row r="35">
          <cell r="C35" t="str">
            <v>Смена простильных дощатых полов: с полной сменой досок</v>
          </cell>
        </row>
        <row r="42">
          <cell r="C42" t="str">
            <v>Укладка лаг: по кирпичным подкладкам</v>
          </cell>
        </row>
        <row r="49">
          <cell r="C49" t="str">
            <v>Приготовление тяжелых кладочных растворов: цементных марки 75</v>
          </cell>
        </row>
        <row r="56">
          <cell r="C56" t="str">
            <v>Песок природный для строительных работ I класс, средний</v>
          </cell>
        </row>
        <row r="57">
          <cell r="C57" t="str">
            <v>Устройство оснований полов из фанеры в один слой площадью: свыше 20 м2</v>
          </cell>
        </row>
        <row r="64">
          <cell r="C64" t="str">
            <v>Огнебиозащитное покрытие деревянных поверхностей готовыми составами для обеспечения: первой группы огнезащитной эффективности по НПБ 251</v>
          </cell>
        </row>
        <row r="71">
          <cell r="C71" t="str">
            <v>Состав огнебиозащитный пропиточный для древесины, на водной основе с органическими и неорганическими наполнителями, в состав входят антипирены и антисептики, 1 группа огнезащитной эффективности, расход 400 г/м2</v>
          </cell>
        </row>
        <row r="72">
          <cell r="C72" t="str">
            <v>Устройство покрытий: из линолеума насухо из готовых ковров на комнату</v>
          </cell>
        </row>
        <row r="79">
          <cell r="C79" t="str">
            <v>Линолеум ПВХ на каландровой подоснове, класс износостойкости 34/43, класс пожарной опасности КМ2 (Г1, В2, Д2, Т2, РП1), толщина защитного слоя 0,7 мм, общая толщина 2 мм, вес 3000 г/м2</v>
          </cell>
        </row>
        <row r="80">
          <cell r="C80" t="str">
            <v>Устройство плинтусов поливинилхлоридных: на винтах самонарезающих</v>
          </cell>
        </row>
        <row r="87">
          <cell r="C87" t="str">
            <v>Укладка металлического накладного профиля (порога)</v>
          </cell>
        </row>
        <row r="94">
          <cell r="C94" t="str">
            <v>Профиль стыкоперекрывающий из алюминиевых сплавов (порожки) с покрытием и антискользящей вставкой, ширина 39 мм, длина 1,8 м</v>
          </cell>
        </row>
        <row r="95">
          <cell r="C95" t="str">
            <v>Очистка помещений от строительного мусора</v>
          </cell>
        </row>
        <row r="102">
          <cell r="C102" t="str">
            <v>Перевозка грузов III класса автомобилями бортовыми грузоподъемностью до 20 т по дорогам с усовершенствованным (асфальтобетонным, цементобетонным, железобетонным, обработанным органическим вяжущим) дорожным покрытием на расстояние 30 км</v>
          </cell>
        </row>
        <row r="103">
          <cell r="C103" t="str">
            <v>Погрузка в автотранспортное средство: мусор строительный с погрузкой вручную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6"/>
  <sheetViews>
    <sheetView showGridLines="0" tabSelected="1" zoomScaleNormal="100" zoomScaleSheetLayoutView="75" workbookViewId="0">
      <selection activeCell="A9" sqref="A9:D9"/>
    </sheetView>
  </sheetViews>
  <sheetFormatPr defaultColWidth="9.109375" defaultRowHeight="13.2" x14ac:dyDescent="0.25"/>
  <cols>
    <col min="1" max="1" width="6.44140625" style="8" customWidth="1"/>
    <col min="2" max="2" width="56.33203125" style="9" customWidth="1"/>
    <col min="3" max="3" width="17.6640625" style="10" customWidth="1"/>
    <col min="4" max="4" width="9.109375" style="21" customWidth="1"/>
    <col min="5" max="5" width="9.6640625" style="6" customWidth="1"/>
    <col min="6" max="6" width="8.109375" style="6" customWidth="1"/>
    <col min="7" max="7" width="9.109375" style="6"/>
    <col min="8" max="8" width="8.6640625" style="6" customWidth="1"/>
    <col min="9" max="9" width="9.33203125" style="6" customWidth="1"/>
    <col min="10" max="16384" width="9.109375" style="6"/>
  </cols>
  <sheetData>
    <row r="1" spans="1:7" ht="15" x14ac:dyDescent="0.25">
      <c r="A1" s="1" t="s">
        <v>4</v>
      </c>
      <c r="B1" s="2"/>
      <c r="C1" s="3"/>
      <c r="D1" s="4"/>
      <c r="F1" s="7"/>
      <c r="G1" s="7"/>
    </row>
    <row r="2" spans="1:7" x14ac:dyDescent="0.25">
      <c r="D2" s="4"/>
      <c r="F2" s="11"/>
      <c r="G2" s="7"/>
    </row>
    <row r="3" spans="1:7" ht="13.8" x14ac:dyDescent="0.25">
      <c r="A3" s="12"/>
      <c r="B3" s="13"/>
      <c r="C3" s="14"/>
      <c r="D3" s="5"/>
      <c r="F3" s="7"/>
      <c r="G3" s="7"/>
    </row>
    <row r="4" spans="1:7" ht="15.6" x14ac:dyDescent="0.25">
      <c r="A4" s="15" t="s">
        <v>32</v>
      </c>
      <c r="C4" s="16"/>
      <c r="D4" s="17"/>
      <c r="F4" s="7"/>
      <c r="G4" s="7"/>
    </row>
    <row r="5" spans="1:7" x14ac:dyDescent="0.25">
      <c r="A5" s="18"/>
      <c r="D5" s="5"/>
      <c r="F5" s="7"/>
      <c r="G5" s="7"/>
    </row>
    <row r="6" spans="1:7" x14ac:dyDescent="0.25">
      <c r="A6" s="18"/>
      <c r="D6" s="5"/>
      <c r="F6" s="7"/>
      <c r="G6" s="7"/>
    </row>
    <row r="7" spans="1:7" x14ac:dyDescent="0.25">
      <c r="A7" s="18"/>
      <c r="D7" s="5"/>
      <c r="F7" s="7"/>
      <c r="G7" s="7"/>
    </row>
    <row r="8" spans="1:7" ht="12.75" customHeight="1" x14ac:dyDescent="0.25">
      <c r="A8" s="38" t="s">
        <v>33</v>
      </c>
      <c r="B8" s="38"/>
      <c r="C8" s="38"/>
      <c r="D8" s="38"/>
      <c r="E8" s="7"/>
      <c r="F8" s="7"/>
      <c r="G8" s="7"/>
    </row>
    <row r="9" spans="1:7" ht="38.4" customHeight="1" x14ac:dyDescent="0.25">
      <c r="A9" s="39" t="s">
        <v>34</v>
      </c>
      <c r="B9" s="39"/>
      <c r="C9" s="39"/>
      <c r="D9" s="39"/>
      <c r="E9" s="7"/>
      <c r="F9" s="7"/>
      <c r="G9" s="7"/>
    </row>
    <row r="10" spans="1:7" x14ac:dyDescent="0.25">
      <c r="A10" s="19"/>
      <c r="B10" s="22"/>
      <c r="C10" s="23"/>
      <c r="D10" s="20"/>
      <c r="E10" s="7"/>
      <c r="F10" s="7"/>
      <c r="G10" s="7"/>
    </row>
    <row r="11" spans="1:7" x14ac:dyDescent="0.25">
      <c r="A11" s="19"/>
      <c r="B11" s="22"/>
      <c r="C11" s="23"/>
      <c r="D11" s="20"/>
      <c r="E11" s="7"/>
      <c r="F11" s="7"/>
      <c r="G11" s="7"/>
    </row>
    <row r="12" spans="1:7" ht="24.75" customHeight="1" x14ac:dyDescent="0.25">
      <c r="A12" s="24" t="s">
        <v>0</v>
      </c>
      <c r="B12" s="25" t="s">
        <v>1</v>
      </c>
      <c r="C12" s="26" t="s">
        <v>2</v>
      </c>
      <c r="D12" s="27" t="s">
        <v>3</v>
      </c>
    </row>
    <row r="13" spans="1:7" x14ac:dyDescent="0.25">
      <c r="A13" s="28">
        <v>1</v>
      </c>
      <c r="B13" s="29">
        <v>2</v>
      </c>
      <c r="C13" s="29">
        <v>3</v>
      </c>
      <c r="D13" s="29">
        <v>4</v>
      </c>
    </row>
    <row r="14" spans="1:7" ht="22.5" customHeight="1" x14ac:dyDescent="0.25">
      <c r="A14" s="40" t="str">
        <f>'[1]Полы на Советской, 11 - Ресурсн'!$A$27</f>
        <v>Раздел 1. Новый раздел</v>
      </c>
      <c r="B14" s="41"/>
      <c r="C14" s="41"/>
      <c r="D14" s="41"/>
    </row>
    <row r="15" spans="1:7" ht="19.2" customHeight="1" x14ac:dyDescent="0.25">
      <c r="A15" s="42" t="s">
        <v>5</v>
      </c>
      <c r="B15" s="41"/>
      <c r="C15" s="41"/>
      <c r="D15" s="41"/>
    </row>
    <row r="16" spans="1:7" ht="15.75" customHeight="1" x14ac:dyDescent="0.25">
      <c r="A16" s="30" t="s">
        <v>6</v>
      </c>
      <c r="B16" s="31" t="str">
        <f>'[1]Полы на Советской, 11 - Ресурсн'!$C$28</f>
        <v>Разборка покрытий полов: из линолеума и релина</v>
      </c>
      <c r="C16" s="32" t="s">
        <v>20</v>
      </c>
      <c r="D16" s="33">
        <v>0.996</v>
      </c>
    </row>
    <row r="17" spans="1:4" ht="21.75" customHeight="1" x14ac:dyDescent="0.25">
      <c r="A17" s="30" t="s">
        <v>7</v>
      </c>
      <c r="B17" s="31" t="str">
        <f>'[1]Полы на Советской, 11 - Ресурсн'!$C$35</f>
        <v>Смена простильных дощатых полов: с полной сменой досок</v>
      </c>
      <c r="C17" s="32" t="s">
        <v>20</v>
      </c>
      <c r="D17" s="33">
        <v>0.996</v>
      </c>
    </row>
    <row r="18" spans="1:4" ht="15" customHeight="1" x14ac:dyDescent="0.25">
      <c r="A18" s="30" t="s">
        <v>8</v>
      </c>
      <c r="B18" s="31" t="str">
        <f>'[1]Полы на Советской, 11 - Ресурсн'!$C$42</f>
        <v>Укладка лаг: по кирпичным подкладкам</v>
      </c>
      <c r="C18" s="32" t="s">
        <v>20</v>
      </c>
      <c r="D18" s="33">
        <v>0.996</v>
      </c>
    </row>
    <row r="19" spans="1:4" ht="28.5" customHeight="1" x14ac:dyDescent="0.25">
      <c r="A19" s="30" t="s">
        <v>9</v>
      </c>
      <c r="B19" s="31" t="str">
        <f>'[1]Полы на Советской, 11 - Ресурсн'!$C$49</f>
        <v>Приготовление тяжелых кладочных растворов: цементных марки 75</v>
      </c>
      <c r="C19" s="32" t="s">
        <v>21</v>
      </c>
      <c r="D19" s="33">
        <v>0.14000000000000001</v>
      </c>
    </row>
    <row r="20" spans="1:4" ht="15.75" customHeight="1" x14ac:dyDescent="0.25">
      <c r="A20" s="30" t="s">
        <v>10</v>
      </c>
      <c r="B20" s="31" t="str">
        <f>'[1]Полы на Советской, 11 - Ресурсн'!C56</f>
        <v>Песок природный для строительных работ I класс, средний</v>
      </c>
      <c r="C20" s="32" t="s">
        <v>31</v>
      </c>
      <c r="D20" s="33">
        <v>16.399999999999999</v>
      </c>
    </row>
    <row r="21" spans="1:4" ht="27.75" customHeight="1" x14ac:dyDescent="0.25">
      <c r="A21" s="30" t="s">
        <v>11</v>
      </c>
      <c r="B21" s="31" t="str">
        <f>'[1]Полы на Советской, 11 - Ресурсн'!C57</f>
        <v>Устройство оснований полов из фанеры в один слой площадью: свыше 20 м2</v>
      </c>
      <c r="C21" s="32" t="s">
        <v>20</v>
      </c>
      <c r="D21" s="33">
        <v>0.996</v>
      </c>
    </row>
    <row r="22" spans="1:4" ht="39.75" customHeight="1" x14ac:dyDescent="0.25">
      <c r="A22" s="30" t="s">
        <v>12</v>
      </c>
      <c r="B22" s="31" t="str">
        <f>'[1]Полы на Советской, 11 - Ресурсн'!$C$64</f>
        <v>Огнебиозащитное покрытие деревянных поверхностей готовыми составами для обеспечения: первой группы огнезащитной эффективности по НПБ 251</v>
      </c>
      <c r="C22" s="32" t="s">
        <v>16</v>
      </c>
      <c r="D22" s="33">
        <v>1.992</v>
      </c>
    </row>
    <row r="23" spans="1:4" ht="56.25" customHeight="1" x14ac:dyDescent="0.25">
      <c r="A23" s="30" t="s">
        <v>13</v>
      </c>
      <c r="B23" s="31" t="str">
        <f>'[1]Полы на Советской, 11 - Ресурсн'!C71</f>
        <v>Состав огнебиозащитный пропиточный для древесины, на водной основе с органическими и неорганическими наполнителями, в состав входят антипирены и антисептики, 1 группа огнезащитной эффективности, расход 400 г/м2</v>
      </c>
      <c r="C23" s="32" t="s">
        <v>22</v>
      </c>
      <c r="D23" s="33">
        <v>57.3</v>
      </c>
    </row>
    <row r="24" spans="1:4" ht="30" customHeight="1" x14ac:dyDescent="0.25">
      <c r="A24" s="30" t="s">
        <v>14</v>
      </c>
      <c r="B24" s="31" t="str">
        <f>'[1]Полы на Советской, 11 - Ресурсн'!C72</f>
        <v>Устройство покрытий: из линолеума насухо из готовых ковров на комнату</v>
      </c>
      <c r="C24" s="32" t="s">
        <v>20</v>
      </c>
      <c r="D24" s="33">
        <v>0.996</v>
      </c>
    </row>
    <row r="25" spans="1:4" ht="57" customHeight="1" x14ac:dyDescent="0.25">
      <c r="A25" s="30" t="s">
        <v>15</v>
      </c>
      <c r="B25" s="31" t="str">
        <f>'[1]Полы на Советской, 11 - Ресурсн'!C79</f>
        <v>Линолеум ПВХ на каландровой подоснове, класс износостойкости 34/43, класс пожарной опасности КМ2 (Г1, В2, Д2, Т2, РП1), толщина защитного слоя 0,7 мм, общая толщина 2 мм, вес 3000 г/м2</v>
      </c>
      <c r="C25" s="32" t="s">
        <v>23</v>
      </c>
      <c r="D25" s="33">
        <v>99.6</v>
      </c>
    </row>
    <row r="26" spans="1:4" ht="29.25" customHeight="1" x14ac:dyDescent="0.25">
      <c r="A26" s="30" t="s">
        <v>17</v>
      </c>
      <c r="B26" s="31" t="str">
        <f>'[1]Полы на Советской, 11 - Ресурсн'!C80</f>
        <v>Устройство плинтусов поливинилхлоридных: на винтах самонарезающих</v>
      </c>
      <c r="C26" s="32" t="s">
        <v>24</v>
      </c>
      <c r="D26" s="33">
        <v>0.38</v>
      </c>
    </row>
    <row r="27" spans="1:4" ht="16.5" customHeight="1" x14ac:dyDescent="0.25">
      <c r="A27" s="30" t="s">
        <v>18</v>
      </c>
      <c r="B27" s="31" t="str">
        <f>'[1]Полы на Советской, 11 - Ресурсн'!$C$87</f>
        <v>Укладка металлического накладного профиля (порога)</v>
      </c>
      <c r="C27" s="32" t="s">
        <v>24</v>
      </c>
      <c r="D27" s="33">
        <v>2.5999999999999999E-2</v>
      </c>
    </row>
    <row r="28" spans="1:4" ht="45.75" customHeight="1" x14ac:dyDescent="0.25">
      <c r="A28" s="30" t="s">
        <v>19</v>
      </c>
      <c r="B28" s="31" t="str">
        <f>'[1]Полы на Советской, 11 - Ресурсн'!C94</f>
        <v>Профиль стыкоперекрывающий из алюминиевых сплавов (порожки) с покрытием и антискользящей вставкой, ширина 39 мм, длина 1,8 м</v>
      </c>
      <c r="C28" s="32" t="s">
        <v>25</v>
      </c>
      <c r="D28" s="33">
        <v>2</v>
      </c>
    </row>
    <row r="29" spans="1:4" ht="18" customHeight="1" x14ac:dyDescent="0.25">
      <c r="A29" s="34" t="s">
        <v>28</v>
      </c>
      <c r="B29" s="31" t="str">
        <f>'[1]Полы на Советской, 11 - Ресурсн'!C95</f>
        <v>Очистка помещений от строительного мусора</v>
      </c>
      <c r="C29" s="35" t="s">
        <v>26</v>
      </c>
      <c r="D29" s="36">
        <v>0.03</v>
      </c>
    </row>
    <row r="30" spans="1:4" ht="67.5" customHeight="1" x14ac:dyDescent="0.25">
      <c r="A30" s="34" t="s">
        <v>29</v>
      </c>
      <c r="B30" s="31" t="str">
        <f>'[1]Полы на Советской, 11 - Ресурсн'!C102</f>
        <v>Перевозка грузов III класса автомобилями бортовыми грузоподъемностью до 20 т по дорогам с усовершенствованным (асфальтобетонным, цементобетонным, железобетонным, обработанным органическим вяжущим) дорожным покрытием на расстояние 30 км</v>
      </c>
      <c r="C30" s="35" t="s">
        <v>27</v>
      </c>
      <c r="D30" s="36">
        <v>3</v>
      </c>
    </row>
    <row r="31" spans="1:4" ht="27" customHeight="1" x14ac:dyDescent="0.25">
      <c r="A31" s="34" t="s">
        <v>30</v>
      </c>
      <c r="B31" s="31" t="str">
        <f>'[1]Полы на Советской, 11 - Ресурсн'!C103</f>
        <v>Погрузка в автотранспортное средство: мусор строительный с погрузкой вручную</v>
      </c>
      <c r="C31" s="35" t="s">
        <v>27</v>
      </c>
      <c r="D31" s="36">
        <v>3</v>
      </c>
    </row>
    <row r="34" spans="2:4" ht="13.2" customHeight="1" x14ac:dyDescent="0.25">
      <c r="B34" s="37" t="s">
        <v>35</v>
      </c>
      <c r="C34" s="37"/>
      <c r="D34" s="37"/>
    </row>
    <row r="35" spans="2:4" x14ac:dyDescent="0.25">
      <c r="C35" s="9"/>
      <c r="D35" s="9"/>
    </row>
    <row r="36" spans="2:4" x14ac:dyDescent="0.25">
      <c r="B36" s="37" t="s">
        <v>36</v>
      </c>
      <c r="C36" s="37"/>
      <c r="D36" s="37"/>
    </row>
  </sheetData>
  <mergeCells count="6">
    <mergeCell ref="B36:D36"/>
    <mergeCell ref="A8:D8"/>
    <mergeCell ref="A9:D9"/>
    <mergeCell ref="A14:D14"/>
    <mergeCell ref="A15:D15"/>
    <mergeCell ref="B34:D34"/>
  </mergeCells>
  <pageMargins left="1.3779527559055118" right="0.39370078740157483" top="0.78740157480314965" bottom="0.47244094488188981" header="0.19685039370078741" footer="0.23622047244094491"/>
  <pageSetup paperSize="9" scale="9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Ведомость объемов работ 6 граф</vt:lpstr>
      <vt:lpstr>'Ведомость объемов работ 6 граф'!Print_Titles</vt:lpstr>
      <vt:lpstr>'Ведомость объемов работ 6 граф'!Заголовки_для_печати</vt:lpstr>
    </vt:vector>
  </TitlesOfParts>
  <Company>Grand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IYSedova</dc:creator>
  <cp:lastModifiedBy>Пользователь</cp:lastModifiedBy>
  <cp:lastPrinted>2025-03-05T06:19:03Z</cp:lastPrinted>
  <dcterms:created xsi:type="dcterms:W3CDTF">2002-02-11T05:58:42Z</dcterms:created>
  <dcterms:modified xsi:type="dcterms:W3CDTF">2025-03-05T06:21:30Z</dcterms:modified>
</cp:coreProperties>
</file>