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АДОУ ДСКН №3 Сосновоборска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8" i="1" l="1"/>
  <c r="L8" i="1" s="1"/>
  <c r="M8" i="1" s="1"/>
  <c r="N8" i="1" l="1"/>
  <c r="O8" i="1" s="1"/>
  <c r="K12" i="1"/>
  <c r="L12" i="1" s="1"/>
  <c r="M12" i="1" s="1"/>
  <c r="N12" i="1" l="1"/>
  <c r="O12" i="1" s="1"/>
  <c r="K6" i="1"/>
  <c r="L6" i="1" s="1"/>
  <c r="M6" i="1" s="1"/>
  <c r="K7" i="1"/>
  <c r="N7" i="1" s="1"/>
  <c r="O7" i="1" s="1"/>
  <c r="K9" i="1"/>
  <c r="L9" i="1" s="1"/>
  <c r="M9" i="1" s="1"/>
  <c r="K10" i="1"/>
  <c r="N10" i="1" s="1"/>
  <c r="O10" i="1" s="1"/>
  <c r="K11" i="1"/>
  <c r="N11" i="1" s="1"/>
  <c r="O11" i="1" s="1"/>
  <c r="K13" i="1"/>
  <c r="L13" i="1" s="1"/>
  <c r="M13" i="1" s="1"/>
  <c r="N13" i="1" l="1"/>
  <c r="O13" i="1" s="1"/>
  <c r="L11" i="1"/>
  <c r="M11" i="1" s="1"/>
  <c r="L10" i="1"/>
  <c r="M10" i="1" s="1"/>
  <c r="N9" i="1"/>
  <c r="O9" i="1" s="1"/>
  <c r="L7" i="1"/>
  <c r="M7" i="1" s="1"/>
  <c r="N6" i="1"/>
  <c r="O6" i="1" s="1"/>
  <c r="K14" i="1"/>
  <c r="N14" i="1" s="1"/>
  <c r="O14" i="1" s="1"/>
  <c r="K5" i="1"/>
  <c r="L5" i="1" s="1"/>
  <c r="M5" i="1" s="1"/>
  <c r="N5" i="1" l="1"/>
  <c r="O5" i="1" s="1"/>
  <c r="O15" i="1" s="1"/>
  <c r="K17" i="1" s="1"/>
  <c r="L14" i="1"/>
  <c r="M14" i="1" s="1"/>
</calcChain>
</file>

<file path=xl/sharedStrings.xml><?xml version="1.0" encoding="utf-8"?>
<sst xmlns="http://schemas.openxmlformats.org/spreadsheetml/2006/main" count="53" uniqueCount="37">
  <si>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</si>
  <si>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</si>
  <si>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</si>
  <si>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</si>
  <si>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</si>
  <si>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</si>
  <si>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</si>
  <si>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</si>
  <si>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</si>
  <si>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</si>
  <si>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</si>
  <si>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</si>
  <si>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</si>
  <si>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</si>
  <si>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</si>
  <si>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</si>
  <si>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</si>
  <si>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</si>
  <si>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</si>
  <si>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</si>
  <si>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</si>
  <si>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</si>
  <si>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</si>
  <si>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</si>
  <si>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Ряженка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</si>
  <si>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</si>
  <si>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</si>
  <si>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</si>
  <si>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</si>
  <si>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</si>
  <si>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</si>
  <si>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</si>
  <si>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</si>
  <si>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</si>
  <si>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</si>
  <si>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</si>
  <si>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Молоко пастеризованное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</si>
</sst>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E5" sqref="E5:E1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9.33203125" style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33</v>
      </c>
      <c r="L1" s="30"/>
      <c r="M1" s="30"/>
      <c r="N1" s="30"/>
      <c r="O1" s="30"/>
    </row>
    <row r="2" spans="1:15" ht="39" customHeight="1" x14ac:dyDescent="0.25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x14ac:dyDescent="0.25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3" t="s">
        <v>20</v>
      </c>
      <c r="C5" s="25" t="s">
        <v>29</v>
      </c>
      <c r="D5" s="24" t="s">
        <v>30</v>
      </c>
      <c r="E5" s="6">
        <v>556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4" si="0">AVERAGE(F5:H5)</f>
        <v>1480</v>
      </c>
      <c r="L5" s="12">
        <f t="shared" ref="L5:L14" si="1">SQRT(((SUM((POWER(H5-K5,2)),(POWER(G5-K5,2)),(POWER(F5-K5,2)))/(COLUMNS(F5:H5)-1))))</f>
        <v>20</v>
      </c>
      <c r="M5" s="12">
        <f t="shared" ref="M5:M14" si="2">L5/K5*100</f>
        <v>1.3513513513513513</v>
      </c>
      <c r="N5" s="13">
        <f t="shared" ref="N5:N14" si="3">K5</f>
        <v>1480</v>
      </c>
      <c r="O5" s="13">
        <f t="shared" ref="O5:O14" si="4">N5*E5</f>
        <v>822880</v>
      </c>
    </row>
    <row r="6" spans="1:15" s="4" customFormat="1" ht="27.6" x14ac:dyDescent="0.3">
      <c r="A6" s="5">
        <v>2</v>
      </c>
      <c r="B6" s="23" t="s">
        <v>21</v>
      </c>
      <c r="C6" s="25" t="s">
        <v>29</v>
      </c>
      <c r="D6" s="24" t="s">
        <v>30</v>
      </c>
      <c r="E6" s="6">
        <v>104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37440</v>
      </c>
    </row>
    <row r="7" spans="1:15" s="4" customFormat="1" ht="15.6" x14ac:dyDescent="0.3">
      <c r="A7" s="5">
        <v>3</v>
      </c>
      <c r="B7" s="23" t="s">
        <v>22</v>
      </c>
      <c r="C7" s="25" t="s">
        <v>29</v>
      </c>
      <c r="D7" s="24" t="s">
        <v>30</v>
      </c>
      <c r="E7" s="6">
        <v>161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125580</v>
      </c>
    </row>
    <row r="8" spans="1:15" s="4" customFormat="1" ht="15.6" x14ac:dyDescent="0.3">
      <c r="A8" s="5">
        <v>4</v>
      </c>
      <c r="B8" s="26" t="s">
        <v>36</v>
      </c>
      <c r="C8" s="25" t="s">
        <v>29</v>
      </c>
      <c r="D8" s="24" t="s">
        <v>31</v>
      </c>
      <c r="E8" s="6">
        <v>9220</v>
      </c>
      <c r="F8" s="10">
        <v>92</v>
      </c>
      <c r="G8" s="10">
        <v>96</v>
      </c>
      <c r="H8" s="10">
        <v>94</v>
      </c>
      <c r="I8" s="10"/>
      <c r="J8" s="10"/>
      <c r="K8" s="10">
        <f t="shared" si="0"/>
        <v>94</v>
      </c>
      <c r="L8" s="12">
        <f t="shared" si="1"/>
        <v>2</v>
      </c>
      <c r="M8" s="12">
        <f t="shared" si="2"/>
        <v>2.1276595744680851</v>
      </c>
      <c r="N8" s="13">
        <f t="shared" si="3"/>
        <v>94</v>
      </c>
      <c r="O8" s="13">
        <f t="shared" si="4"/>
        <v>866680</v>
      </c>
    </row>
    <row r="9" spans="1:15" s="4" customFormat="1" ht="15.6" x14ac:dyDescent="0.3">
      <c r="A9" s="5">
        <v>5</v>
      </c>
      <c r="B9" s="23" t="s">
        <v>23</v>
      </c>
      <c r="C9" s="25" t="s">
        <v>29</v>
      </c>
      <c r="D9" s="24" t="s">
        <v>32</v>
      </c>
      <c r="E9" s="6">
        <v>710</v>
      </c>
      <c r="F9" s="10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67450</v>
      </c>
    </row>
    <row r="10" spans="1:15" s="4" customFormat="1" ht="15.6" x14ac:dyDescent="0.3">
      <c r="A10" s="5">
        <v>6</v>
      </c>
      <c r="B10" s="23" t="s">
        <v>24</v>
      </c>
      <c r="C10" s="25" t="s">
        <v>29</v>
      </c>
      <c r="D10" s="24" t="s">
        <v>32</v>
      </c>
      <c r="E10" s="6">
        <v>710</v>
      </c>
      <c r="F10" s="10">
        <v>101</v>
      </c>
      <c r="G10" s="10">
        <v>103</v>
      </c>
      <c r="H10" s="10">
        <v>102</v>
      </c>
      <c r="I10" s="10"/>
      <c r="J10" s="10"/>
      <c r="K10" s="10">
        <f t="shared" si="0"/>
        <v>102</v>
      </c>
      <c r="L10" s="12">
        <f t="shared" si="1"/>
        <v>1</v>
      </c>
      <c r="M10" s="12">
        <f t="shared" si="2"/>
        <v>0.98039215686274506</v>
      </c>
      <c r="N10" s="13">
        <f t="shared" si="3"/>
        <v>102</v>
      </c>
      <c r="O10" s="13">
        <f t="shared" si="4"/>
        <v>72420</v>
      </c>
    </row>
    <row r="11" spans="1:15" s="4" customFormat="1" ht="15.6" x14ac:dyDescent="0.3">
      <c r="A11" s="5">
        <v>7</v>
      </c>
      <c r="B11" s="23" t="s">
        <v>25</v>
      </c>
      <c r="C11" s="25" t="s">
        <v>29</v>
      </c>
      <c r="D11" s="24" t="s">
        <v>32</v>
      </c>
      <c r="E11" s="6">
        <v>709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72318</v>
      </c>
    </row>
    <row r="12" spans="1:15" s="4" customFormat="1" ht="15.6" x14ac:dyDescent="0.3">
      <c r="A12" s="5">
        <v>8</v>
      </c>
      <c r="B12" s="23" t="s">
        <v>26</v>
      </c>
      <c r="C12" s="25" t="s">
        <v>29</v>
      </c>
      <c r="D12" s="24" t="s">
        <v>32</v>
      </c>
      <c r="E12" s="6">
        <v>710</v>
      </c>
      <c r="F12" s="10">
        <v>100</v>
      </c>
      <c r="G12" s="10">
        <v>104</v>
      </c>
      <c r="H12" s="10">
        <v>102</v>
      </c>
      <c r="I12" s="10"/>
      <c r="J12" s="10"/>
      <c r="K12" s="10">
        <f t="shared" si="0"/>
        <v>102</v>
      </c>
      <c r="L12" s="12">
        <f t="shared" si="1"/>
        <v>2</v>
      </c>
      <c r="M12" s="12">
        <f t="shared" si="2"/>
        <v>1.9607843137254901</v>
      </c>
      <c r="N12" s="13">
        <f t="shared" si="3"/>
        <v>102</v>
      </c>
      <c r="O12" s="13">
        <f t="shared" si="4"/>
        <v>72420</v>
      </c>
    </row>
    <row r="13" spans="1:15" s="4" customFormat="1" ht="15.6" x14ac:dyDescent="0.3">
      <c r="A13" s="5">
        <v>9</v>
      </c>
      <c r="B13" s="23" t="s">
        <v>27</v>
      </c>
      <c r="C13" s="25" t="s">
        <v>29</v>
      </c>
      <c r="D13" s="24" t="s">
        <v>32</v>
      </c>
      <c r="E13" s="6">
        <v>289</v>
      </c>
      <c r="F13" s="10">
        <v>275</v>
      </c>
      <c r="G13" s="10">
        <v>285</v>
      </c>
      <c r="H13" s="10">
        <v>280</v>
      </c>
      <c r="I13" s="10"/>
      <c r="J13" s="10"/>
      <c r="K13" s="10">
        <f t="shared" si="0"/>
        <v>280</v>
      </c>
      <c r="L13" s="12">
        <f t="shared" si="1"/>
        <v>5</v>
      </c>
      <c r="M13" s="12">
        <f t="shared" si="2"/>
        <v>1.7857142857142856</v>
      </c>
      <c r="N13" s="13">
        <f t="shared" si="3"/>
        <v>280</v>
      </c>
      <c r="O13" s="13">
        <f t="shared" si="4"/>
        <v>80920</v>
      </c>
    </row>
    <row r="14" spans="1:15" s="4" customFormat="1" ht="15.6" x14ac:dyDescent="0.3">
      <c r="A14" s="5">
        <v>10</v>
      </c>
      <c r="B14" s="23" t="s">
        <v>28</v>
      </c>
      <c r="C14" s="25" t="s">
        <v>29</v>
      </c>
      <c r="D14" s="24" t="s">
        <v>30</v>
      </c>
      <c r="E14" s="6">
        <v>1051</v>
      </c>
      <c r="F14" s="10">
        <v>356</v>
      </c>
      <c r="G14" s="11">
        <v>364</v>
      </c>
      <c r="H14" s="10">
        <v>360</v>
      </c>
      <c r="I14" s="10"/>
      <c r="J14" s="10"/>
      <c r="K14" s="10">
        <f t="shared" si="0"/>
        <v>360</v>
      </c>
      <c r="L14" s="12">
        <f t="shared" si="1"/>
        <v>4</v>
      </c>
      <c r="M14" s="12">
        <f t="shared" si="2"/>
        <v>1.1111111111111112</v>
      </c>
      <c r="N14" s="13">
        <f t="shared" si="3"/>
        <v>360</v>
      </c>
      <c r="O14" s="13">
        <f t="shared" si="4"/>
        <v>378360</v>
      </c>
    </row>
    <row r="15" spans="1:15" s="4" customFormat="1" ht="21" customHeight="1" x14ac:dyDescent="0.3">
      <c r="A15" s="5"/>
      <c r="B15" s="9"/>
      <c r="C15" s="7"/>
      <c r="D15" s="8"/>
      <c r="E15" s="9"/>
      <c r="F15" s="10"/>
      <c r="G15" s="11"/>
      <c r="H15" s="10"/>
      <c r="I15" s="10"/>
      <c r="J15" s="10"/>
      <c r="K15" s="10"/>
      <c r="L15" s="12"/>
      <c r="M15" s="12"/>
      <c r="N15" s="13"/>
      <c r="O15" s="13">
        <f>SUM(O5:O14)</f>
        <v>2596468</v>
      </c>
    </row>
    <row r="16" spans="1:15" s="4" customFormat="1" ht="21" customHeight="1" x14ac:dyDescent="0.3">
      <c r="A16" s="5"/>
    </row>
    <row r="17" spans="1:15" ht="15.75" customHeight="1" x14ac:dyDescent="0.25">
      <c r="A17" s="27" t="s">
        <v>18</v>
      </c>
      <c r="B17" s="27"/>
      <c r="C17" s="27"/>
      <c r="D17" s="27"/>
      <c r="E17" s="27"/>
      <c r="F17" s="27"/>
      <c r="G17" s="27"/>
      <c r="H17" s="27"/>
      <c r="I17" s="14"/>
      <c r="J17" s="14"/>
      <c r="K17" s="13">
        <f>O15</f>
        <v>2596468</v>
      </c>
      <c r="L17" s="15" t="s">
        <v>19</v>
      </c>
      <c r="M17" s="15"/>
      <c r="N17" s="15"/>
      <c r="O17" s="16"/>
    </row>
    <row r="18" spans="1:15" ht="15.75" customHeight="1" x14ac:dyDescent="0.3">
      <c r="A18" s="28" t="s">
        <v>35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.6" x14ac:dyDescent="0.3">
      <c r="A19" s="30"/>
      <c r="B19" s="30"/>
      <c r="C19" s="30"/>
      <c r="D19" s="30"/>
      <c r="E19" s="17"/>
      <c r="F19" s="18"/>
      <c r="G19" s="19"/>
      <c r="H19" s="20"/>
      <c r="I19" s="20"/>
      <c r="J19" s="20"/>
      <c r="K19" s="21"/>
      <c r="L19" s="21"/>
      <c r="M19" s="21"/>
      <c r="N19" s="21"/>
      <c r="O19" s="21"/>
    </row>
    <row r="20" spans="1:1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3" spans="1:15" x14ac:dyDescent="0.25">
      <c r="K23" s="22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2025-04-07T12:05:30Z</dcterms:modified>
</cp:coreProperties>
</file>