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570" windowHeight="12000"/>
  </bookViews>
  <sheets>
    <sheet name="Лист1" sheetId="1" r:id="rId1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" i="1" l="1"/>
  <c r="AC13" i="1"/>
  <c r="AC12" i="1"/>
  <c r="AC15" i="1"/>
</calcChain>
</file>

<file path=xl/sharedStrings.xml><?xml version="1.0" encoding="utf-8"?>
<sst xmlns="http://schemas.openxmlformats.org/spreadsheetml/2006/main" count="119" uniqueCount="63">
  <si>
    <t xml:space="preserve">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</si>
  <si>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</si>
  <si>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</si>
  <si>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</si>
  <si>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</si>
  <si>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</si>
  <si>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</si>
  <si>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</si>
  <si>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</si>
  <si>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</si>
  <si>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</si>
  <si>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</si>
  <si>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</si>
  <si>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</si>
  <si>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</si>
  <si>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</si>
  <si>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</si>
  <si>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</si>
  <si>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</si>
  <si>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</si>
  <si>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</si>
  <si>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</si>
  <si>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</si>
  <si>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</si>
  <si>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</si>
  <si>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</si>
  <si>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</si>
  <si>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</si>
  <si>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</si>
  <si>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</si>
  <si>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</si>
  <si>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</si>
  <si>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</si>
  <si>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</si>
  <si>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</si>
  <si>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</si>
  <si>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</si>
  <si>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</si>
  <si>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</si>
  <si>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</si>
  <si>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</si>
  <si>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</si>
  <si>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</si>
  <si>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</si>
  <si>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</si>
  <si>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</si>
  <si>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1</t>
  </si>
  <si>
    <t>Дизельное топливо</t>
  </si>
  <si>
    <t>л (дм³)</t>
  </si>
  <si>
    <t>2</t>
  </si>
  <si>
    <t>Автомобильный бензин Аи-95-К5</t>
  </si>
  <si>
    <t>3</t>
  </si>
  <si>
    <t>Автомобильный бензин Аи-92-К5</t>
  </si>
  <si>
    <t>Поставщик 1</t>
  </si>
  <si>
    <t>Поставщик 2</t>
  </si>
  <si>
    <t>Поставщик 3</t>
  </si>
  <si>
    <t>ООО "НГРС"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</si>
  <si>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</si>
  <si>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</si>
  <si>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Средняя цена (руб.)</t>
  </si>
  <si>
    <t xml:space="preserve">Обоснование начальной (максимальной) цены договора       </t>
  </si>
  <si>
    <t>На основании проведенного анализа рынка и расчетов, НМЦ договора составляет:  1 578 386, 00</t>
  </si>
  <si>
    <t>Дата подготовки обоснования НМЦ:27.11.2024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</si>
</sst>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#########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Calibri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8"/>
      <color rgb="FF000000"/>
      <name val="Times New Roman"/>
      <family val="1"/>
      <charset val="204"/>
    </font>
    <font>
      <sz val="10.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50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2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2" fontId="13" fillId="0" borderId="1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1600835</xdr:colOff>
      <xdr:row>11</xdr:row>
      <xdr:rowOff>42545</xdr:rowOff>
    </xdr:to>
    <xdr:pic>
      <xdr:nvPicPr>
        <xdr:cNvPr id="7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86000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1190625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1362076</xdr:colOff>
      <xdr:row>11</xdr:row>
      <xdr:rowOff>37464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tabSelected="1" view="pageBreakPreview" topLeftCell="A7" zoomScaleNormal="100" zoomScaleSheetLayoutView="100" workbookViewId="0">
      <selection activeCell="H21" sqref="H21"/>
    </sheetView>
  </sheetViews>
  <sheetFormatPr defaultColWidth="9" defaultRowHeight="15" x14ac:dyDescent="0.25"/>
  <cols>
    <col min="1" max="1" width="7.85546875" style="3" customWidth="1"/>
    <col min="2" max="2" width="20.85546875" style="3" customWidth="1"/>
    <col min="3" max="3" width="17.85546875" style="3" customWidth="1"/>
    <col min="4" max="5" width="13" style="3" customWidth="1"/>
    <col min="6" max="8" width="22" style="13" customWidth="1"/>
    <col min="9" max="25" width="22" style="13" hidden="1" customWidth="1"/>
    <col min="26" max="26" width="20.5703125" style="13" customWidth="1"/>
    <col min="27" max="27" width="23" style="13" customWidth="1"/>
    <col min="28" max="28" width="15.140625" style="13" customWidth="1"/>
    <col min="29" max="29" width="27.7109375" style="3" customWidth="1"/>
    <col min="30" max="30" width="18.42578125" style="3" customWidth="1"/>
    <col min="31" max="1024" width="9.140625" style="3" customWidth="1"/>
    <col min="1025" max="16384" width="9" style="3"/>
  </cols>
  <sheetData>
    <row r="1" spans="1:31" ht="15" customHeight="1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1" ht="15" customHeight="1" x14ac:dyDescent="0.25">
      <c r="A2" s="1"/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1" ht="36" customHeight="1" x14ac:dyDescent="0.3">
      <c r="A3" s="47" t="s">
        <v>60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31" ht="15" customHeight="1" x14ac:dyDescent="0.25">
      <c r="A4" s="1"/>
      <c r="B4" s="1"/>
      <c r="C4" s="1"/>
      <c r="D4" s="1"/>
      <c r="E4" s="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1"/>
      <c r="B5" s="1"/>
      <c r="C5" s="1"/>
      <c r="D5" s="1"/>
      <c r="E5" s="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</row>
    <row r="6" spans="1:31" ht="24.75" customHeight="1" x14ac:dyDescent="0.25">
      <c r="A6" s="24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31" ht="42" customHeight="1" x14ac:dyDescent="0.25">
      <c r="A7" s="24" t="s">
        <v>57</v>
      </c>
      <c r="B7" s="24"/>
      <c r="C7" s="48" t="s">
        <v>58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 spans="1:31" ht="43.5" customHeight="1" x14ac:dyDescent="0.25">
      <c r="A8" s="44" t="s">
        <v>56</v>
      </c>
      <c r="B8" s="45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46"/>
    </row>
    <row r="9" spans="1:31" ht="125.25" customHeight="1" x14ac:dyDescent="0.25">
      <c r="A9" s="42" t="s">
        <v>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31" ht="30" customHeight="1" x14ac:dyDescent="0.25">
      <c r="A10" s="24" t="s">
        <v>3</v>
      </c>
      <c r="B10" s="24" t="s">
        <v>4</v>
      </c>
      <c r="C10" s="24"/>
      <c r="D10" s="24" t="s">
        <v>5</v>
      </c>
      <c r="E10" s="43" t="s">
        <v>6</v>
      </c>
      <c r="F10" s="6" t="s">
        <v>53</v>
      </c>
      <c r="G10" s="6" t="s">
        <v>54</v>
      </c>
      <c r="H10" s="6" t="s">
        <v>55</v>
      </c>
      <c r="I10" s="6" t="s">
        <v>7</v>
      </c>
      <c r="J10" s="6" t="s">
        <v>8</v>
      </c>
      <c r="K10" s="6" t="s">
        <v>9</v>
      </c>
      <c r="L10" s="6" t="s">
        <v>10</v>
      </c>
      <c r="M10" s="6" t="s">
        <v>11</v>
      </c>
      <c r="N10" s="6" t="s">
        <v>12</v>
      </c>
      <c r="O10" s="6" t="s">
        <v>13</v>
      </c>
      <c r="P10" s="6" t="s">
        <v>14</v>
      </c>
      <c r="Q10" s="6" t="s">
        <v>15</v>
      </c>
      <c r="R10" s="6" t="s">
        <v>16</v>
      </c>
      <c r="S10" s="6" t="s">
        <v>17</v>
      </c>
      <c r="T10" s="6" t="s">
        <v>18</v>
      </c>
      <c r="U10" s="6" t="s">
        <v>19</v>
      </c>
      <c r="V10" s="6" t="s">
        <v>20</v>
      </c>
      <c r="W10" s="6" t="s">
        <v>21</v>
      </c>
      <c r="X10" s="6" t="s">
        <v>22</v>
      </c>
      <c r="Y10" s="6" t="s">
        <v>23</v>
      </c>
      <c r="Z10" s="7" t="s">
        <v>24</v>
      </c>
      <c r="AA10" s="7" t="s">
        <v>25</v>
      </c>
      <c r="AB10" s="43" t="s">
        <v>59</v>
      </c>
      <c r="AC10" s="8" t="s">
        <v>26</v>
      </c>
    </row>
    <row r="11" spans="1:31" ht="45" customHeight="1" x14ac:dyDescent="0.25">
      <c r="A11" s="24"/>
      <c r="B11" s="24"/>
      <c r="C11" s="24"/>
      <c r="D11" s="24"/>
      <c r="E11" s="43"/>
      <c r="F11" s="6" t="s">
        <v>27</v>
      </c>
      <c r="G11" s="6" t="s">
        <v>27</v>
      </c>
      <c r="H11" s="6" t="s">
        <v>27</v>
      </c>
      <c r="I11" s="6" t="s">
        <v>27</v>
      </c>
      <c r="J11" s="6" t="s">
        <v>27</v>
      </c>
      <c r="K11" s="6" t="s">
        <v>27</v>
      </c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6" t="s">
        <v>27</v>
      </c>
      <c r="U11" s="6" t="s">
        <v>27</v>
      </c>
      <c r="V11" s="6" t="s">
        <v>27</v>
      </c>
      <c r="W11" s="6" t="s">
        <v>27</v>
      </c>
      <c r="X11" s="6" t="s">
        <v>27</v>
      </c>
      <c r="Y11" s="6" t="s">
        <v>27</v>
      </c>
      <c r="Z11" s="9"/>
      <c r="AA11" s="9"/>
      <c r="AB11" s="43"/>
      <c r="AC11" s="10"/>
    </row>
    <row r="12" spans="1:31" ht="52.5" customHeight="1" x14ac:dyDescent="0.25">
      <c r="A12" s="11" t="s">
        <v>46</v>
      </c>
      <c r="B12" s="24" t="s">
        <v>47</v>
      </c>
      <c r="C12" s="24"/>
      <c r="D12" s="11" t="s">
        <v>48</v>
      </c>
      <c r="E12" s="12">
        <v>8000</v>
      </c>
      <c r="F12" s="6">
        <v>75</v>
      </c>
      <c r="G12" s="6">
        <v>74</v>
      </c>
      <c r="H12" s="49">
        <v>88</v>
      </c>
      <c r="I12" s="6" t="s">
        <v>28</v>
      </c>
      <c r="J12" s="6" t="s">
        <v>29</v>
      </c>
      <c r="K12" s="6" t="s">
        <v>30</v>
      </c>
      <c r="L12" s="6" t="s">
        <v>31</v>
      </c>
      <c r="M12" s="6" t="s">
        <v>32</v>
      </c>
      <c r="N12" s="6" t="s">
        <v>33</v>
      </c>
      <c r="O12" s="6" t="s">
        <v>34</v>
      </c>
      <c r="P12" s="6" t="s">
        <v>35</v>
      </c>
      <c r="Q12" s="6" t="s">
        <v>36</v>
      </c>
      <c r="R12" s="6" t="s">
        <v>37</v>
      </c>
      <c r="S12" s="6" t="s">
        <v>38</v>
      </c>
      <c r="T12" s="6" t="s">
        <v>39</v>
      </c>
      <c r="U12" s="6" t="s">
        <v>40</v>
      </c>
      <c r="V12" s="6" t="s">
        <v>41</v>
      </c>
      <c r="W12" s="6" t="s">
        <v>42</v>
      </c>
      <c r="X12" s="6" t="s">
        <v>43</v>
      </c>
      <c r="Y12" s="6" t="s">
        <v>44</v>
      </c>
      <c r="Z12" s="6">
        <v>7.81</v>
      </c>
      <c r="AA12" s="6">
        <v>9.89</v>
      </c>
      <c r="AB12" s="6">
        <v>79</v>
      </c>
      <c r="AC12" s="6">
        <f>E12*AB12</f>
        <v>632000</v>
      </c>
      <c r="AD12" s="13"/>
      <c r="AE12" s="13"/>
    </row>
    <row r="13" spans="1:31" ht="52.5" customHeight="1" x14ac:dyDescent="0.25">
      <c r="A13" s="11" t="s">
        <v>49</v>
      </c>
      <c r="B13" s="24" t="s">
        <v>50</v>
      </c>
      <c r="C13" s="24"/>
      <c r="D13" s="11" t="s">
        <v>48</v>
      </c>
      <c r="E13" s="12">
        <v>5000</v>
      </c>
      <c r="F13" s="6">
        <v>65</v>
      </c>
      <c r="G13" s="6">
        <v>59</v>
      </c>
      <c r="H13" s="49">
        <v>74</v>
      </c>
      <c r="I13" s="6" t="s">
        <v>28</v>
      </c>
      <c r="J13" s="6" t="s">
        <v>29</v>
      </c>
      <c r="K13" s="6" t="s">
        <v>30</v>
      </c>
      <c r="L13" s="6" t="s">
        <v>31</v>
      </c>
      <c r="M13" s="6" t="s">
        <v>32</v>
      </c>
      <c r="N13" s="6" t="s">
        <v>33</v>
      </c>
      <c r="O13" s="6" t="s">
        <v>34</v>
      </c>
      <c r="P13" s="6" t="s">
        <v>35</v>
      </c>
      <c r="Q13" s="6" t="s">
        <v>36</v>
      </c>
      <c r="R13" s="6" t="s">
        <v>37</v>
      </c>
      <c r="S13" s="6" t="s">
        <v>38</v>
      </c>
      <c r="T13" s="6" t="s">
        <v>39</v>
      </c>
      <c r="U13" s="6" t="s">
        <v>40</v>
      </c>
      <c r="V13" s="6" t="s">
        <v>41</v>
      </c>
      <c r="W13" s="6" t="s">
        <v>42</v>
      </c>
      <c r="X13" s="6" t="s">
        <v>43</v>
      </c>
      <c r="Y13" s="6" t="s">
        <v>44</v>
      </c>
      <c r="Z13" s="6">
        <v>66</v>
      </c>
      <c r="AA13" s="6">
        <v>11.44</v>
      </c>
      <c r="AB13" s="6">
        <v>66</v>
      </c>
      <c r="AC13" s="6">
        <f>E13*AB13</f>
        <v>330000</v>
      </c>
      <c r="AD13" s="13"/>
      <c r="AE13" s="13"/>
    </row>
    <row r="14" spans="1:31" ht="52.5" customHeight="1" x14ac:dyDescent="0.25">
      <c r="A14" s="11" t="s">
        <v>51</v>
      </c>
      <c r="B14" s="24" t="s">
        <v>52</v>
      </c>
      <c r="C14" s="24"/>
      <c r="D14" s="11" t="s">
        <v>48</v>
      </c>
      <c r="E14" s="12">
        <v>10200</v>
      </c>
      <c r="F14" s="6">
        <v>60</v>
      </c>
      <c r="G14" s="6">
        <v>54.5</v>
      </c>
      <c r="H14" s="49">
        <v>66.8</v>
      </c>
      <c r="I14" s="6" t="s">
        <v>28</v>
      </c>
      <c r="J14" s="6" t="s">
        <v>29</v>
      </c>
      <c r="K14" s="6" t="s">
        <v>30</v>
      </c>
      <c r="L14" s="6" t="s">
        <v>31</v>
      </c>
      <c r="M14" s="6" t="s">
        <v>32</v>
      </c>
      <c r="N14" s="6" t="s">
        <v>33</v>
      </c>
      <c r="O14" s="6" t="s">
        <v>34</v>
      </c>
      <c r="P14" s="6" t="s">
        <v>35</v>
      </c>
      <c r="Q14" s="6" t="s">
        <v>36</v>
      </c>
      <c r="R14" s="6" t="s">
        <v>37</v>
      </c>
      <c r="S14" s="6" t="s">
        <v>38</v>
      </c>
      <c r="T14" s="6" t="s">
        <v>39</v>
      </c>
      <c r="U14" s="6" t="s">
        <v>40</v>
      </c>
      <c r="V14" s="6" t="s">
        <v>41</v>
      </c>
      <c r="W14" s="6" t="s">
        <v>42</v>
      </c>
      <c r="X14" s="6" t="s">
        <v>43</v>
      </c>
      <c r="Y14" s="6" t="s">
        <v>44</v>
      </c>
      <c r="Z14" s="6">
        <v>6.16</v>
      </c>
      <c r="AA14" s="6">
        <v>10.199999999999999</v>
      </c>
      <c r="AB14" s="6">
        <v>60.43</v>
      </c>
      <c r="AC14" s="6">
        <f>E14*AB14</f>
        <v>616386</v>
      </c>
      <c r="AD14" s="13"/>
      <c r="AE14" s="13"/>
    </row>
    <row r="15" spans="1:3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B15" s="11" t="s">
        <v>45</v>
      </c>
      <c r="AC15" s="6">
        <f>SUM(AC12:AC14)</f>
        <v>1578386</v>
      </c>
    </row>
    <row r="16" spans="1:31" x14ac:dyDescent="0.25">
      <c r="A16" s="28" t="s">
        <v>61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30"/>
    </row>
    <row r="17" spans="1:29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29" x14ac:dyDescent="0.25">
      <c r="A18" s="32" t="s">
        <v>62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29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spans="1:29" ht="15.75" thickBot="1" x14ac:dyDescent="0.3">
      <c r="A21" s="1"/>
      <c r="B21" s="1"/>
      <c r="C21" s="1"/>
      <c r="D21" s="1"/>
      <c r="E21" s="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9" ht="15.75" thickBot="1" x14ac:dyDescent="0.3">
      <c r="A22" s="34"/>
      <c r="B22" s="35"/>
      <c r="C22" s="35"/>
      <c r="D22" s="1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9" x14ac:dyDescent="0.25">
      <c r="A23" s="36"/>
      <c r="B23" s="37"/>
      <c r="C23" s="37"/>
      <c r="D23" s="15"/>
      <c r="E23" s="1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9" ht="15.75" thickBot="1" x14ac:dyDescent="0.3">
      <c r="A24" s="38"/>
      <c r="B24" s="39"/>
      <c r="C24" s="39"/>
      <c r="D24" s="17"/>
      <c r="E24" s="1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9" x14ac:dyDescent="0.25">
      <c r="A25" s="40"/>
      <c r="B25" s="41"/>
      <c r="C25" s="41"/>
      <c r="D25" s="18"/>
      <c r="E25" s="1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9" ht="16.5" thickBot="1" x14ac:dyDescent="0.3">
      <c r="A26" s="25"/>
      <c r="B26" s="26"/>
      <c r="C26" s="26"/>
      <c r="D26" s="19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3"/>
      <c r="AA26" s="3"/>
      <c r="AB26" s="3"/>
    </row>
    <row r="27" spans="1:29" ht="15.75" x14ac:dyDescent="0.25">
      <c r="A27" s="22"/>
      <c r="B27" s="22"/>
      <c r="C27" s="22"/>
      <c r="D27" s="22"/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3"/>
      <c r="AA27" s="3"/>
      <c r="AB27" s="3"/>
    </row>
    <row r="28" spans="1:29" ht="15.75" x14ac:dyDescent="0.25">
      <c r="A28" s="23" t="s">
        <v>0</v>
      </c>
    </row>
  </sheetData>
  <mergeCells count="26">
    <mergeCell ref="A8:AC8"/>
    <mergeCell ref="A3:AC3"/>
    <mergeCell ref="A6:B6"/>
    <mergeCell ref="C6:AC6"/>
    <mergeCell ref="A7:B7"/>
    <mergeCell ref="C7:AC7"/>
    <mergeCell ref="A9:AC9"/>
    <mergeCell ref="A10:A11"/>
    <mergeCell ref="B10:C11"/>
    <mergeCell ref="D10:D11"/>
    <mergeCell ref="E10:E11"/>
    <mergeCell ref="AB10:AB11"/>
    <mergeCell ref="B12:C12"/>
    <mergeCell ref="A26:C26"/>
    <mergeCell ref="A15:Z15"/>
    <mergeCell ref="A16:AC16"/>
    <mergeCell ref="A17:AC17"/>
    <mergeCell ref="A18:AC18"/>
    <mergeCell ref="A19:AC19"/>
    <mergeCell ref="A20:AC20"/>
    <mergeCell ref="A22:C22"/>
    <mergeCell ref="A23:C23"/>
    <mergeCell ref="A24:C24"/>
    <mergeCell ref="A25:C25"/>
    <mergeCell ref="B13:C13"/>
    <mergeCell ref="B14:C14"/>
  </mergeCells>
  <pageMargins left="0.39370078740157483" right="0.39370078740157483" top="0.39370078740157483" bottom="0.39370078740157483" header="0" footer="0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2025-02-26T05:40:03Z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