
<file path=[Content_Types].xml><?xml version="1.0" encoding="utf-8"?>
<Types xmlns="http://schemas.openxmlformats.org/package/2006/content-types">
  <Override PartName="/xl/externalLinks/externalLink127.xml" ContentType="application/vnd.openxmlformats-officedocument.spreadsheetml.externalLink+xml"/>
  <Override PartName="/xl/externalLinks/externalLink174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85.xml" ContentType="application/vnd.openxmlformats-officedocument.spreadsheetml.externalLink+xml"/>
  <Override PartName="/xl/externalLinks/externalLink96.xml" ContentType="application/vnd.openxmlformats-officedocument.spreadsheetml.externalLink+xml"/>
  <Override PartName="/xl/externalLinks/externalLink116.xml" ContentType="application/vnd.openxmlformats-officedocument.spreadsheetml.externalLink+xml"/>
  <Override PartName="/xl/externalLinks/externalLink163.xml" ContentType="application/vnd.openxmlformats-officedocument.spreadsheetml.externalLink+xml"/>
  <Override PartName="/xl/styles.xml" ContentType="application/vnd.openxmlformats-officedocument.spreadsheetml.styles+xml"/>
  <Override PartName="/xl/externalLinks/externalLink27.xml" ContentType="application/vnd.openxmlformats-officedocument.spreadsheetml.externalLink+xml"/>
  <Override PartName="/xl/externalLinks/externalLink74.xml" ContentType="application/vnd.openxmlformats-officedocument.spreadsheetml.externalLink+xml"/>
  <Override PartName="/xl/externalLinks/externalLink105.xml" ContentType="application/vnd.openxmlformats-officedocument.spreadsheetml.externalLink+xml"/>
  <Override PartName="/xl/externalLinks/externalLink141.xml" ContentType="application/vnd.openxmlformats-officedocument.spreadsheetml.externalLink+xml"/>
  <Override PartName="/xl/externalLinks/externalLink152.xml" ContentType="application/vnd.openxmlformats-officedocument.spreadsheetml.externalLink+xml"/>
  <Default Extension="xml" ContentType="application/xml"/>
  <Override PartName="/xl/externalLinks/externalLink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81.xml" ContentType="application/vnd.openxmlformats-officedocument.spreadsheetml.externalLink+xml"/>
  <Override PartName="/xl/externalLinks/externalLink101.xml" ContentType="application/vnd.openxmlformats-officedocument.spreadsheetml.externalLink+xml"/>
  <Override PartName="/xl/externalLinks/externalLink112.xml" ContentType="application/vnd.openxmlformats-officedocument.spreadsheetml.externalLink+xml"/>
  <Override PartName="/xl/externalLinks/externalLink130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70.xml" ContentType="application/vnd.openxmlformats-officedocument.spreadsheetml.externalLink+xml"/>
  <Override PartName="/xl/externalLinks/externalLink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168.xml" ContentType="application/vnd.openxmlformats-officedocument.spreadsheetml.externalLink+xml"/>
  <Override PartName="/xl/externalLinks/externalLink179.xml" ContentType="application/vnd.openxmlformats-officedocument.spreadsheetml.externalLink+xml"/>
  <Override PartName="/xl/externalLinks/externalLink197.xml" ContentType="application/vnd.openxmlformats-officedocument.spreadsheetml.externalLink+xml"/>
  <Override PartName="/xl/sharedStrings.xml" ContentType="application/vnd.openxmlformats-officedocument.spreadsheetml.sharedStrings+xml"/>
  <Override PartName="/xl/externalLinks/externalLink139.xml" ContentType="application/vnd.openxmlformats-officedocument.spreadsheetml.externalLink+xml"/>
  <Override PartName="/xl/externalLinks/externalLink157.xml" ContentType="application/vnd.openxmlformats-officedocument.spreadsheetml.externalLink+xml"/>
  <Override PartName="/xl/externalLinks/externalLink186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79.xml" ContentType="application/vnd.openxmlformats-officedocument.spreadsheetml.externalLink+xml"/>
  <Override PartName="/xl/externalLinks/externalLink97.xml" ContentType="application/vnd.openxmlformats-officedocument.spreadsheetml.externalLink+xml"/>
  <Override PartName="/xl/externalLinks/externalLink117.xml" ContentType="application/vnd.openxmlformats-officedocument.spreadsheetml.externalLink+xml"/>
  <Override PartName="/xl/externalLinks/externalLink128.xml" ContentType="application/vnd.openxmlformats-officedocument.spreadsheetml.externalLink+xml"/>
  <Override PartName="/xl/externalLinks/externalLink146.xml" ContentType="application/vnd.openxmlformats-officedocument.spreadsheetml.externalLink+xml"/>
  <Override PartName="/xl/externalLinks/externalLink164.xml" ContentType="application/vnd.openxmlformats-officedocument.spreadsheetml.externalLink+xml"/>
  <Override PartName="/xl/externalLinks/externalLink175.xml" ContentType="application/vnd.openxmlformats-officedocument.spreadsheetml.externalLink+xml"/>
  <Override PartName="/xl/externalLinks/externalLink193.xml" ContentType="application/vnd.openxmlformats-officedocument.spreadsheetml.externalLink+xml"/>
  <Default Extension="bin" ContentType="application/vnd.openxmlformats-officedocument.spreadsheetml.printerSettings"/>
  <Override PartName="/xl/externalLinks/externalLink39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86.xml" ContentType="application/vnd.openxmlformats-officedocument.spreadsheetml.externalLink+xml"/>
  <Override PartName="/xl/externalLinks/externalLink106.xml" ContentType="application/vnd.openxmlformats-officedocument.spreadsheetml.externalLink+xml"/>
  <Override PartName="/xl/externalLinks/externalLink124.xml" ContentType="application/vnd.openxmlformats-officedocument.spreadsheetml.externalLink+xml"/>
  <Override PartName="/xl/externalLinks/externalLink135.xml" ContentType="application/vnd.openxmlformats-officedocument.spreadsheetml.externalLink+xml"/>
  <Override PartName="/xl/externalLinks/externalLink153.xml" ContentType="application/vnd.openxmlformats-officedocument.spreadsheetml.externalLink+xml"/>
  <Override PartName="/xl/externalLinks/externalLink171.xml" ContentType="application/vnd.openxmlformats-officedocument.spreadsheetml.externalLink+xml"/>
  <Override PartName="/xl/externalLinks/externalLink182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75.xml" ContentType="application/vnd.openxmlformats-officedocument.spreadsheetml.externalLink+xml"/>
  <Override PartName="/xl/externalLinks/externalLink93.xml" ContentType="application/vnd.openxmlformats-officedocument.spreadsheetml.externalLink+xml"/>
  <Override PartName="/xl/externalLinks/externalLink113.xml" ContentType="application/vnd.openxmlformats-officedocument.spreadsheetml.externalLink+xml"/>
  <Override PartName="/xl/externalLinks/externalLink142.xml" ContentType="application/vnd.openxmlformats-officedocument.spreadsheetml.externalLink+xml"/>
  <Override PartName="/xl/externalLinks/externalLink160.xml" ContentType="application/vnd.openxmlformats-officedocument.spreadsheetml.externalLink+xml"/>
  <Override PartName="/xl/workbook.xml" ContentType="application/vnd.openxmlformats-officedocument.spreadsheetml.sheet.main+xml"/>
  <Override PartName="/xl/externalLinks/externalLink2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71.xml" ContentType="application/vnd.openxmlformats-officedocument.spreadsheetml.externalLink+xml"/>
  <Override PartName="/xl/externalLinks/externalLink82.xml" ContentType="application/vnd.openxmlformats-officedocument.spreadsheetml.externalLink+xml"/>
  <Override PartName="/xl/externalLinks/externalLink102.xml" ContentType="application/vnd.openxmlformats-officedocument.spreadsheetml.externalLink+xml"/>
  <Override PartName="/xl/externalLinks/externalLink120.xml" ContentType="application/vnd.openxmlformats-officedocument.spreadsheetml.externalLink+xml"/>
  <Override PartName="/xl/externalLinks/externalLink131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31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169.xml" ContentType="application/vnd.openxmlformats-officedocument.spreadsheetml.externalLink+xml"/>
  <Override PartName="/xl/externalLinks/externalLink187.xml" ContentType="application/vnd.openxmlformats-officedocument.spreadsheetml.externalLink+xml"/>
  <Override PartName="/xl/externalLinks/externalLink198.xml" ContentType="application/vnd.openxmlformats-officedocument.spreadsheetml.externalLink+xml"/>
  <Override PartName="/xl/externalLinks/externalLink129.xml" ContentType="application/vnd.openxmlformats-officedocument.spreadsheetml.externalLink+xml"/>
  <Override PartName="/xl/externalLinks/externalLink147.xml" ContentType="application/vnd.openxmlformats-officedocument.spreadsheetml.externalLink+xml"/>
  <Override PartName="/xl/externalLinks/externalLink158.xml" ContentType="application/vnd.openxmlformats-officedocument.spreadsheetml.externalLink+xml"/>
  <Override PartName="/xl/externalLinks/externalLink176.xml" ContentType="application/vnd.openxmlformats-officedocument.spreadsheetml.externalLink+xml"/>
  <Override PartName="/xl/externalLinks/externalLink194.xml" ContentType="application/vnd.openxmlformats-officedocument.spreadsheetml.externalLink+xml"/>
  <Override PartName="/docProps/core.xml" ContentType="application/vnd.openxmlformats-package.core-properties+xml"/>
  <Override PartName="/xl/externalLinks/externalLink69.xml" ContentType="application/vnd.openxmlformats-officedocument.spreadsheetml.externalLink+xml"/>
  <Override PartName="/xl/externalLinks/externalLink87.xml" ContentType="application/vnd.openxmlformats-officedocument.spreadsheetml.externalLink+xml"/>
  <Override PartName="/xl/externalLinks/externalLink98.xml" ContentType="application/vnd.openxmlformats-officedocument.spreadsheetml.externalLink+xml"/>
  <Override PartName="/xl/externalLinks/externalLink118.xml" ContentType="application/vnd.openxmlformats-officedocument.spreadsheetml.externalLink+xml"/>
  <Override PartName="/xl/externalLinks/externalLink136.xml" ContentType="application/vnd.openxmlformats-officedocument.spreadsheetml.externalLink+xml"/>
  <Override PartName="/xl/externalLinks/externalLink165.xml" ContentType="application/vnd.openxmlformats-officedocument.spreadsheetml.externalLink+xml"/>
  <Override PartName="/xl/externalLinks/externalLink183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76.xml" ContentType="application/vnd.openxmlformats-officedocument.spreadsheetml.externalLink+xml"/>
  <Override PartName="/xl/externalLinks/externalLink94.xml" ContentType="application/vnd.openxmlformats-officedocument.spreadsheetml.externalLink+xml"/>
  <Override PartName="/xl/externalLinks/externalLink107.xml" ContentType="application/vnd.openxmlformats-officedocument.spreadsheetml.externalLink+xml"/>
  <Override PartName="/xl/externalLinks/externalLink125.xml" ContentType="application/vnd.openxmlformats-officedocument.spreadsheetml.externalLink+xml"/>
  <Override PartName="/xl/externalLinks/externalLink143.xml" ContentType="application/vnd.openxmlformats-officedocument.spreadsheetml.externalLink+xml"/>
  <Override PartName="/xl/externalLinks/externalLink154.xml" ContentType="application/vnd.openxmlformats-officedocument.spreadsheetml.externalLink+xml"/>
  <Override PartName="/xl/externalLinks/externalLink172.xml" ContentType="application/vnd.openxmlformats-officedocument.spreadsheetml.externalLink+xml"/>
  <Override PartName="/xl/externalLinks/externalLink190.xml" ContentType="application/vnd.openxmlformats-officedocument.spreadsheetml.externalLink+xml"/>
  <Override PartName="/xl/theme/theme1.xml" ContentType="application/vnd.openxmlformats-officedocument.theme+xml"/>
  <Override PartName="/xl/externalLinks/externalLink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83.xml" ContentType="application/vnd.openxmlformats-officedocument.spreadsheetml.externalLink+xml"/>
  <Override PartName="/xl/externalLinks/externalLink103.xml" ContentType="application/vnd.openxmlformats-officedocument.spreadsheetml.externalLink+xml"/>
  <Override PartName="/xl/externalLinks/externalLink114.xml" ContentType="application/vnd.openxmlformats-officedocument.spreadsheetml.externalLink+xml"/>
  <Override PartName="/xl/externalLinks/externalLink132.xml" ContentType="application/vnd.openxmlformats-officedocument.spreadsheetml.externalLink+xml"/>
  <Override PartName="/xl/externalLinks/externalLink150.xml" ContentType="application/vnd.openxmlformats-officedocument.spreadsheetml.externalLink+xml"/>
  <Override PartName="/xl/externalLinks/externalLink161.xml" ContentType="application/vnd.openxmlformats-officedocument.spreadsheetml.externalLink+xml"/>
  <Default Extension="rels" ContentType="application/vnd.openxmlformats-package.relationships+xml"/>
  <Override PartName="/xl/externalLinks/externalLink25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72.xml" ContentType="application/vnd.openxmlformats-officedocument.spreadsheetml.externalLink+xml"/>
  <Override PartName="/xl/externalLinks/externalLink90.xml" ContentType="application/vnd.openxmlformats-officedocument.spreadsheetml.externalLink+xml"/>
  <Override PartName="/xl/externalLinks/externalLink121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110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21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59.xml" ContentType="application/vnd.openxmlformats-officedocument.spreadsheetml.externalLink+xml"/>
  <Override PartName="/xl/externalLinks/externalLink188.xml" ContentType="application/vnd.openxmlformats-officedocument.spreadsheetml.externalLink+xml"/>
  <Override PartName="/xl/externalLinks/externalLink99.xml" ContentType="application/vnd.openxmlformats-officedocument.spreadsheetml.externalLink+xml"/>
  <Override PartName="/xl/externalLinks/externalLink119.xml" ContentType="application/vnd.openxmlformats-officedocument.spreadsheetml.externalLink+xml"/>
  <Override PartName="/xl/externalLinks/externalLink148.xml" ContentType="application/vnd.openxmlformats-officedocument.spreadsheetml.externalLink+xml"/>
  <Override PartName="/xl/externalLinks/externalLink166.xml" ContentType="application/vnd.openxmlformats-officedocument.spreadsheetml.externalLink+xml"/>
  <Override PartName="/xl/externalLinks/externalLink177.xml" ContentType="application/vnd.openxmlformats-officedocument.spreadsheetml.externalLink+xml"/>
  <Override PartName="/xl/externalLinks/externalLink195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88.xml" ContentType="application/vnd.openxmlformats-officedocument.spreadsheetml.externalLink+xml"/>
  <Override PartName="/xl/externalLinks/externalLink108.xml" ContentType="application/vnd.openxmlformats-officedocument.spreadsheetml.externalLink+xml"/>
  <Override PartName="/xl/externalLinks/externalLink126.xml" ContentType="application/vnd.openxmlformats-officedocument.spreadsheetml.externalLink+xml"/>
  <Override PartName="/xl/externalLinks/externalLink137.xml" ContentType="application/vnd.openxmlformats-officedocument.spreadsheetml.externalLink+xml"/>
  <Override PartName="/xl/externalLinks/externalLink155.xml" ContentType="application/vnd.openxmlformats-officedocument.spreadsheetml.externalLink+xml"/>
  <Override PartName="/xl/externalLinks/externalLink173.xml" ContentType="application/vnd.openxmlformats-officedocument.spreadsheetml.externalLink+xml"/>
  <Override PartName="/xl/externalLinks/externalLink184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77.xml" ContentType="application/vnd.openxmlformats-officedocument.spreadsheetml.externalLink+xml"/>
  <Override PartName="/xl/externalLinks/externalLink95.xml" ContentType="application/vnd.openxmlformats-officedocument.spreadsheetml.externalLink+xml"/>
  <Override PartName="/xl/externalLinks/externalLink115.xml" ContentType="application/vnd.openxmlformats-officedocument.spreadsheetml.externalLink+xml"/>
  <Override PartName="/xl/externalLinks/externalLink144.xml" ContentType="application/vnd.openxmlformats-officedocument.spreadsheetml.externalLink+xml"/>
  <Override PartName="/xl/externalLinks/externalLink162.xml" ContentType="application/vnd.openxmlformats-officedocument.spreadsheetml.externalLink+xml"/>
  <Override PartName="/xl/externalLinks/externalLink191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84.xml" ContentType="application/vnd.openxmlformats-officedocument.spreadsheetml.externalLink+xml"/>
  <Override PartName="/xl/externalLinks/externalLink104.xml" ContentType="application/vnd.openxmlformats-officedocument.spreadsheetml.externalLink+xml"/>
  <Override PartName="/xl/externalLinks/externalLink122.xml" ContentType="application/vnd.openxmlformats-officedocument.spreadsheetml.externalLink+xml"/>
  <Override PartName="/xl/externalLinks/externalLink133.xml" ContentType="application/vnd.openxmlformats-officedocument.spreadsheetml.externalLink+xml"/>
  <Override PartName="/xl/externalLinks/externalLink151.xml" ContentType="application/vnd.openxmlformats-officedocument.spreadsheetml.externalLink+xml"/>
  <Override PartName="/xl/externalLinks/externalLink180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73.xml" ContentType="application/vnd.openxmlformats-officedocument.spreadsheetml.externalLink+xml"/>
  <Override PartName="/xl/externalLinks/externalLink91.xml" ContentType="application/vnd.openxmlformats-officedocument.spreadsheetml.externalLink+xml"/>
  <Override PartName="/xl/externalLinks/externalLink111.xml" ContentType="application/vnd.openxmlformats-officedocument.spreadsheetml.externalLink+xml"/>
  <Override PartName="/xl/externalLinks/externalLink140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80.xml" ContentType="application/vnd.openxmlformats-officedocument.spreadsheetml.externalLink+xml"/>
  <Override PartName="/xl/externalLinks/externalLink10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189.xml" ContentType="application/vnd.openxmlformats-officedocument.spreadsheetml.externalLink+xml"/>
  <Override PartName="/xl/externalLinks/externalLink149.xml" ContentType="application/vnd.openxmlformats-officedocument.spreadsheetml.externalLink+xml"/>
  <Override PartName="/xl/externalLinks/externalLink178.xml" ContentType="application/vnd.openxmlformats-officedocument.spreadsheetml.externalLink+xml"/>
  <Override PartName="/xl/externalLinks/externalLink196.xml" ContentType="application/vnd.openxmlformats-officedocument.spreadsheetml.externalLink+xml"/>
  <Override PartName="/xl/externalLinks/externalLink89.xml" ContentType="application/vnd.openxmlformats-officedocument.spreadsheetml.externalLink+xml"/>
  <Override PartName="/xl/externalLinks/externalLink138.xml" ContentType="application/vnd.openxmlformats-officedocument.spreadsheetml.externalLink+xml"/>
  <Override PartName="/xl/externalLinks/externalLink167.xml" ContentType="application/vnd.openxmlformats-officedocument.spreadsheetml.externalLink+xml"/>
  <Override PartName="/xl/externalLinks/externalLink185.xml" ContentType="application/vnd.openxmlformats-officedocument.spreadsheetml.externalLink+xml"/>
  <Override PartName="/xl/externalLinks/externalLink78.xml" ContentType="application/vnd.openxmlformats-officedocument.spreadsheetml.externalLink+xml"/>
  <Override PartName="/xl/externalLinks/externalLink109.xml" ContentType="application/vnd.openxmlformats-officedocument.spreadsheetml.externalLink+xml"/>
  <Override PartName="/xl/externalLinks/externalLink145.xml" ContentType="application/vnd.openxmlformats-officedocument.spreadsheetml.externalLink+xml"/>
  <Override PartName="/xl/externalLinks/externalLink156.xml" ContentType="application/vnd.openxmlformats-officedocument.spreadsheetml.externalLink+xml"/>
  <Override PartName="/xl/externalLinks/externalLink192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134.xml" ContentType="application/vnd.openxmlformats-officedocument.spreadsheetml.externalLink+xml"/>
  <Override PartName="/xl/externalLinks/externalLink181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92.xml" ContentType="application/vnd.openxmlformats-officedocument.spreadsheetml.externalLink+xml"/>
  <Override PartName="/xl/externalLinks/externalLink123.xml" ContentType="application/vnd.openxmlformats-officedocument.spreadsheetml.externalLink+xml"/>
  <Override PartName="/xl/externalLinks/externalLink170.xml" ContentType="application/vnd.openxmlformats-officedocument.spreadsheetml.externalLink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20" windowHeight="11020"/>
  </bookViews>
  <sheets>
    <sheet name="пристройка к школе ПИР" sheetId="27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  <externalReference r:id="rId81"/>
    <externalReference r:id="rId82"/>
    <externalReference r:id="rId83"/>
    <externalReference r:id="rId84"/>
    <externalReference r:id="rId85"/>
    <externalReference r:id="rId86"/>
    <externalReference r:id="rId87"/>
    <externalReference r:id="rId88"/>
    <externalReference r:id="rId89"/>
    <externalReference r:id="rId90"/>
    <externalReference r:id="rId91"/>
    <externalReference r:id="rId92"/>
    <externalReference r:id="rId93"/>
    <externalReference r:id="rId94"/>
    <externalReference r:id="rId95"/>
    <externalReference r:id="rId96"/>
    <externalReference r:id="rId97"/>
    <externalReference r:id="rId98"/>
    <externalReference r:id="rId99"/>
    <externalReference r:id="rId100"/>
    <externalReference r:id="rId101"/>
    <externalReference r:id="rId102"/>
    <externalReference r:id="rId103"/>
    <externalReference r:id="rId104"/>
    <externalReference r:id="rId105"/>
    <externalReference r:id="rId106"/>
    <externalReference r:id="rId107"/>
    <externalReference r:id="rId108"/>
    <externalReference r:id="rId109"/>
    <externalReference r:id="rId110"/>
    <externalReference r:id="rId111"/>
    <externalReference r:id="rId112"/>
    <externalReference r:id="rId113"/>
    <externalReference r:id="rId114"/>
    <externalReference r:id="rId115"/>
    <externalReference r:id="rId116"/>
    <externalReference r:id="rId117"/>
    <externalReference r:id="rId118"/>
    <externalReference r:id="rId119"/>
    <externalReference r:id="rId120"/>
    <externalReference r:id="rId121"/>
    <externalReference r:id="rId122"/>
    <externalReference r:id="rId123"/>
    <externalReference r:id="rId124"/>
    <externalReference r:id="rId125"/>
    <externalReference r:id="rId126"/>
    <externalReference r:id="rId127"/>
    <externalReference r:id="rId128"/>
    <externalReference r:id="rId129"/>
    <externalReference r:id="rId130"/>
    <externalReference r:id="rId131"/>
    <externalReference r:id="rId132"/>
    <externalReference r:id="rId133"/>
    <externalReference r:id="rId134"/>
    <externalReference r:id="rId135"/>
    <externalReference r:id="rId136"/>
    <externalReference r:id="rId137"/>
    <externalReference r:id="rId138"/>
    <externalReference r:id="rId139"/>
    <externalReference r:id="rId140"/>
    <externalReference r:id="rId141"/>
    <externalReference r:id="rId142"/>
    <externalReference r:id="rId143"/>
    <externalReference r:id="rId144"/>
    <externalReference r:id="rId145"/>
    <externalReference r:id="rId146"/>
    <externalReference r:id="rId147"/>
    <externalReference r:id="rId148"/>
    <externalReference r:id="rId149"/>
    <externalReference r:id="rId150"/>
    <externalReference r:id="rId151"/>
    <externalReference r:id="rId152"/>
    <externalReference r:id="rId153"/>
    <externalReference r:id="rId154"/>
    <externalReference r:id="rId155"/>
    <externalReference r:id="rId156"/>
    <externalReference r:id="rId157"/>
    <externalReference r:id="rId158"/>
    <externalReference r:id="rId159"/>
    <externalReference r:id="rId160"/>
    <externalReference r:id="rId161"/>
    <externalReference r:id="rId162"/>
    <externalReference r:id="rId163"/>
    <externalReference r:id="rId164"/>
    <externalReference r:id="rId165"/>
    <externalReference r:id="rId166"/>
    <externalReference r:id="rId167"/>
    <externalReference r:id="rId168"/>
    <externalReference r:id="rId169"/>
    <externalReference r:id="rId170"/>
    <externalReference r:id="rId171"/>
    <externalReference r:id="rId172"/>
    <externalReference r:id="rId173"/>
    <externalReference r:id="rId174"/>
    <externalReference r:id="rId175"/>
    <externalReference r:id="rId176"/>
    <externalReference r:id="rId177"/>
    <externalReference r:id="rId178"/>
    <externalReference r:id="rId179"/>
    <externalReference r:id="rId180"/>
    <externalReference r:id="rId181"/>
    <externalReference r:id="rId182"/>
    <externalReference r:id="rId183"/>
    <externalReference r:id="rId184"/>
    <externalReference r:id="rId185"/>
    <externalReference r:id="rId186"/>
    <externalReference r:id="rId187"/>
    <externalReference r:id="rId188"/>
    <externalReference r:id="rId189"/>
    <externalReference r:id="rId190"/>
    <externalReference r:id="rId191"/>
    <externalReference r:id="rId192"/>
    <externalReference r:id="rId193"/>
    <externalReference r:id="rId194"/>
    <externalReference r:id="rId195"/>
    <externalReference r:id="rId196"/>
    <externalReference r:id="rId197"/>
    <externalReference r:id="rId198"/>
    <externalReference r:id="rId199"/>
  </externalReferences>
  <definedNames>
    <definedName name="\0">#N/A</definedName>
    <definedName name="\A" localSheetId="0">#REF!</definedName>
    <definedName name="\A">#REF!</definedName>
    <definedName name="\AUTOEXEC" localSheetId="0">#REF!</definedName>
    <definedName name="\AUTOEXEC">#REF!</definedName>
    <definedName name="\AUTOEXEC_14">#N/A</definedName>
    <definedName name="\f">#N/A</definedName>
    <definedName name="\g">#N/A</definedName>
    <definedName name="\k" localSheetId="0">#REF!</definedName>
    <definedName name="\k">#REF!</definedName>
    <definedName name="\k_14">#N/A</definedName>
    <definedName name="\L" localSheetId="0">#REF!</definedName>
    <definedName name="\L">#REF!</definedName>
    <definedName name="\m" localSheetId="0">#REF!</definedName>
    <definedName name="\m">#REF!</definedName>
    <definedName name="\m_14">#N/A</definedName>
    <definedName name="\m1" localSheetId="0">#REF!</definedName>
    <definedName name="\m1">#REF!</definedName>
    <definedName name="\m1_14">"#REF!"</definedName>
    <definedName name="\n" localSheetId="0">#REF!</definedName>
    <definedName name="\n">#REF!</definedName>
    <definedName name="\s" localSheetId="0">#REF!</definedName>
    <definedName name="\s">#REF!</definedName>
    <definedName name="\s_14">#N/A</definedName>
    <definedName name="\T" localSheetId="0">#REF!</definedName>
    <definedName name="\T">#REF!</definedName>
    <definedName name="\v" localSheetId="0">[1]Смета!#REF!</definedName>
    <definedName name="\v">[1]Смета!#REF!</definedName>
    <definedName name="\z" localSheetId="0">#REF!</definedName>
    <definedName name="\z">#REF!</definedName>
    <definedName name="\z_14">#N/A</definedName>
    <definedName name="_" localSheetId="0">#REF!</definedName>
    <definedName name="_">#REF!</definedName>
    <definedName name="__________________________________________________________________vzs8" localSheetId="0">#REF!</definedName>
    <definedName name="__________________________________________________________________vzs8">#REF!</definedName>
    <definedName name="_________________________________________________________________vzs8" localSheetId="0">#REF!</definedName>
    <definedName name="_________________________________________________________________vzs8">#REF!</definedName>
    <definedName name="________________________________________________________________vzs8" localSheetId="0">#REF!</definedName>
    <definedName name="________________________________________________________________vzs8">#REF!</definedName>
    <definedName name="_______________________________________________________________vzs8" localSheetId="0">#REF!</definedName>
    <definedName name="_______________________________________________________________vzs8">#REF!</definedName>
    <definedName name="______________________________________________________________vzs8" localSheetId="0">#REF!</definedName>
    <definedName name="______________________________________________________________vzs8">#REF!</definedName>
    <definedName name="_____________________________________________________________vzs8" localSheetId="0">#REF!</definedName>
    <definedName name="_____________________________________________________________vzs8">#REF!</definedName>
    <definedName name="____________________________________________________________vzs8" localSheetId="0">#REF!</definedName>
    <definedName name="____________________________________________________________vzs8">#REF!</definedName>
    <definedName name="___________________________________________________________vzs8" localSheetId="0">#REF!</definedName>
    <definedName name="___________________________________________________________vzs8">#REF!</definedName>
    <definedName name="__________________________________________________________vzs8" localSheetId="0">#REF!</definedName>
    <definedName name="__________________________________________________________vzs8">#REF!</definedName>
    <definedName name="_________________________________________________________vzs8" localSheetId="0">#REF!</definedName>
    <definedName name="_________________________________________________________vzs8">#REF!</definedName>
    <definedName name="________________________________________________________msw10" localSheetId="0">#REF!</definedName>
    <definedName name="________________________________________________________msw10">#REF!</definedName>
    <definedName name="________________________________________________________msw1091" localSheetId="0">#REF!</definedName>
    <definedName name="________________________________________________________msw1091">#REF!</definedName>
    <definedName name="________________________________________________________msw11091" localSheetId="0">#REF!</definedName>
    <definedName name="________________________________________________________msw11091">#REF!</definedName>
    <definedName name="________________________________________________________msw112" localSheetId="0">#REF!</definedName>
    <definedName name="________________________________________________________msw112">#REF!</definedName>
    <definedName name="________________________________________________________msw11291" localSheetId="0">#REF!</definedName>
    <definedName name="________________________________________________________msw11291">#REF!</definedName>
    <definedName name="________________________________________________________MV11" localSheetId="0">#REF!</definedName>
    <definedName name="________________________________________________________MV11">#REF!</definedName>
    <definedName name="________________________________________________________MV12" localSheetId="0">#REF!</definedName>
    <definedName name="________________________________________________________MV12">#REF!</definedName>
    <definedName name="________________________________________________________MV13" localSheetId="0">#REF!</definedName>
    <definedName name="________________________________________________________MV13">#REF!</definedName>
    <definedName name="________________________________________________________MV14" localSheetId="0">#REF!</definedName>
    <definedName name="________________________________________________________MV14">#REF!</definedName>
    <definedName name="________________________________________________________MV15" localSheetId="0">#REF!</definedName>
    <definedName name="________________________________________________________MV15">#REF!</definedName>
    <definedName name="________________________________________________________MV16" localSheetId="0">#REF!</definedName>
    <definedName name="________________________________________________________MV16">#REF!</definedName>
    <definedName name="________________________________________________________MV18" localSheetId="0">#REF!</definedName>
    <definedName name="________________________________________________________MV18">#REF!</definedName>
    <definedName name="________________________________________________________MV21" localSheetId="0">#REF!</definedName>
    <definedName name="________________________________________________________MV21">#REF!</definedName>
    <definedName name="________________________________________________________MV22" localSheetId="0">#REF!</definedName>
    <definedName name="________________________________________________________MV22">#REF!</definedName>
    <definedName name="________________________________________________________obv11" localSheetId="0">#REF!</definedName>
    <definedName name="________________________________________________________obv11">#REF!</definedName>
    <definedName name="________________________________________________________obv12" localSheetId="0">#REF!</definedName>
    <definedName name="________________________________________________________obv12">#REF!</definedName>
    <definedName name="________________________________________________________obv13" localSheetId="0">#REF!</definedName>
    <definedName name="________________________________________________________obv13">#REF!</definedName>
    <definedName name="________________________________________________________obv14" localSheetId="0">#REF!</definedName>
    <definedName name="________________________________________________________obv14">#REF!</definedName>
    <definedName name="________________________________________________________OBV15" localSheetId="0">#REF!</definedName>
    <definedName name="________________________________________________________OBV15">#REF!</definedName>
    <definedName name="________________________________________________________OBV16" localSheetId="0">#REF!</definedName>
    <definedName name="________________________________________________________OBV16">#REF!</definedName>
    <definedName name="________________________________________________________OBV18" localSheetId="0">#REF!</definedName>
    <definedName name="________________________________________________________OBV18">#REF!</definedName>
    <definedName name="________________________________________________________obv21" localSheetId="0">#REF!</definedName>
    <definedName name="________________________________________________________obv21">#REF!</definedName>
    <definedName name="________________________________________________________obv22" localSheetId="0">#REF!</definedName>
    <definedName name="________________________________________________________obv22">#REF!</definedName>
    <definedName name="________________________________________________________osw10" localSheetId="0">#REF!</definedName>
    <definedName name="________________________________________________________osw10">#REF!</definedName>
    <definedName name="________________________________________________________osw1091" localSheetId="0">#REF!</definedName>
    <definedName name="________________________________________________________osw1091">#REF!</definedName>
    <definedName name="________________________________________________________osw110" localSheetId="0">#REF!</definedName>
    <definedName name="________________________________________________________osw110">#REF!</definedName>
    <definedName name="________________________________________________________osw11091" localSheetId="0">#REF!</definedName>
    <definedName name="________________________________________________________osw11091">#REF!</definedName>
    <definedName name="________________________________________________________osw112" localSheetId="0">#REF!</definedName>
    <definedName name="________________________________________________________osw112">#REF!</definedName>
    <definedName name="________________________________________________________osw11291" localSheetId="0">#REF!</definedName>
    <definedName name="________________________________________________________osw11291">#REF!</definedName>
    <definedName name="________________________________________________________prv11" localSheetId="0">#REF!</definedName>
    <definedName name="________________________________________________________prv11">#REF!</definedName>
    <definedName name="________________________________________________________prv12" localSheetId="0">#REF!</definedName>
    <definedName name="________________________________________________________prv12">#REF!</definedName>
    <definedName name="________________________________________________________prv13" localSheetId="0">#REF!</definedName>
    <definedName name="________________________________________________________prv13">#REF!</definedName>
    <definedName name="________________________________________________________prv14" localSheetId="0">#REF!</definedName>
    <definedName name="________________________________________________________prv14">#REF!</definedName>
    <definedName name="________________________________________________________PRV15" localSheetId="0">#REF!</definedName>
    <definedName name="________________________________________________________PRV15">#REF!</definedName>
    <definedName name="________________________________________________________PRV16" localSheetId="0">#REF!</definedName>
    <definedName name="________________________________________________________PRV16">#REF!</definedName>
    <definedName name="________________________________________________________PRV18" localSheetId="0">#REF!</definedName>
    <definedName name="________________________________________________________PRV18">#REF!</definedName>
    <definedName name="________________________________________________________prv21" localSheetId="0">#REF!</definedName>
    <definedName name="________________________________________________________prv21">#REF!</definedName>
    <definedName name="________________________________________________________prv22" localSheetId="0">#REF!</definedName>
    <definedName name="________________________________________________________prv22">#REF!</definedName>
    <definedName name="________________________________________________________psw10" localSheetId="0">#REF!</definedName>
    <definedName name="________________________________________________________psw10">#REF!</definedName>
    <definedName name="________________________________________________________psw1091" localSheetId="0">#REF!</definedName>
    <definedName name="________________________________________________________psw1091">#REF!</definedName>
    <definedName name="________________________________________________________psw110" localSheetId="0">#REF!</definedName>
    <definedName name="________________________________________________________psw110">#REF!</definedName>
    <definedName name="________________________________________________________psw11091" localSheetId="0">#REF!</definedName>
    <definedName name="________________________________________________________psw11091">#REF!</definedName>
    <definedName name="________________________________________________________psw112" localSheetId="0">#REF!</definedName>
    <definedName name="________________________________________________________psw112">#REF!</definedName>
    <definedName name="________________________________________________________psw11291" localSheetId="0">#REF!</definedName>
    <definedName name="________________________________________________________psw11291">#REF!</definedName>
    <definedName name="________________________________________________________ssw10" localSheetId="0">#REF!</definedName>
    <definedName name="________________________________________________________ssw10">#REF!</definedName>
    <definedName name="________________________________________________________ssw1091" localSheetId="0">#REF!</definedName>
    <definedName name="________________________________________________________ssw1091">#REF!</definedName>
    <definedName name="________________________________________________________ssw110" localSheetId="0">#REF!</definedName>
    <definedName name="________________________________________________________ssw110">#REF!</definedName>
    <definedName name="________________________________________________________ssw11091" localSheetId="0">#REF!</definedName>
    <definedName name="________________________________________________________ssw11091">#REF!</definedName>
    <definedName name="________________________________________________________ssw112" localSheetId="0">#REF!</definedName>
    <definedName name="________________________________________________________ssw112">#REF!</definedName>
    <definedName name="________________________________________________________ssw11291" localSheetId="0">#REF!</definedName>
    <definedName name="________________________________________________________ssw11291">#REF!</definedName>
    <definedName name="________________________________________________________sv11" localSheetId="0">#REF!</definedName>
    <definedName name="________________________________________________________sv11">#REF!</definedName>
    <definedName name="________________________________________________________SV12" localSheetId="0">#REF!</definedName>
    <definedName name="________________________________________________________SV12">#REF!</definedName>
    <definedName name="________________________________________________________SV13" localSheetId="0">#REF!</definedName>
    <definedName name="________________________________________________________SV13">#REF!</definedName>
    <definedName name="________________________________________________________SV14" localSheetId="0">#REF!</definedName>
    <definedName name="________________________________________________________SV14">#REF!</definedName>
    <definedName name="________________________________________________________SV15" localSheetId="0">#REF!</definedName>
    <definedName name="________________________________________________________SV15">#REF!</definedName>
    <definedName name="________________________________________________________SV16" localSheetId="0">#REF!</definedName>
    <definedName name="________________________________________________________SV16">#REF!</definedName>
    <definedName name="________________________________________________________SV18" localSheetId="0">#REF!</definedName>
    <definedName name="________________________________________________________SV18">#REF!</definedName>
    <definedName name="________________________________________________________SV21" localSheetId="0">#REF!</definedName>
    <definedName name="________________________________________________________SV21">#REF!</definedName>
    <definedName name="________________________________________________________SV22" localSheetId="0">#REF!</definedName>
    <definedName name="________________________________________________________SV22">#REF!</definedName>
    <definedName name="________________________________________________________vzs8" localSheetId="0">#REF!</definedName>
    <definedName name="________________________________________________________vzs8">#REF!</definedName>
    <definedName name="_______________________________________________________msw10" localSheetId="0">#REF!</definedName>
    <definedName name="_______________________________________________________msw10">#REF!</definedName>
    <definedName name="_______________________________________________________msw1091" localSheetId="0">#REF!</definedName>
    <definedName name="_______________________________________________________msw1091">#REF!</definedName>
    <definedName name="_______________________________________________________msw110" localSheetId="0">#REF!</definedName>
    <definedName name="_______________________________________________________msw110">#REF!</definedName>
    <definedName name="_______________________________________________________msw11091" localSheetId="0">#REF!</definedName>
    <definedName name="_______________________________________________________msw11091">#REF!</definedName>
    <definedName name="_______________________________________________________msw112" localSheetId="0">#REF!</definedName>
    <definedName name="_______________________________________________________msw112">#REF!</definedName>
    <definedName name="_______________________________________________________msw11291" localSheetId="0">#REF!</definedName>
    <definedName name="_______________________________________________________msw11291">#REF!</definedName>
    <definedName name="_______________________________________________________MV11" localSheetId="0">#REF!</definedName>
    <definedName name="_______________________________________________________MV11">#REF!</definedName>
    <definedName name="_______________________________________________________MV12" localSheetId="0">#REF!</definedName>
    <definedName name="_______________________________________________________MV12">#REF!</definedName>
    <definedName name="_______________________________________________________MV13" localSheetId="0">#REF!</definedName>
    <definedName name="_______________________________________________________MV13">#REF!</definedName>
    <definedName name="_______________________________________________________MV14" localSheetId="0">#REF!</definedName>
    <definedName name="_______________________________________________________MV14">#REF!</definedName>
    <definedName name="_______________________________________________________MV15" localSheetId="0">#REF!</definedName>
    <definedName name="_______________________________________________________MV15">#REF!</definedName>
    <definedName name="_______________________________________________________MV16" localSheetId="0">#REF!</definedName>
    <definedName name="_______________________________________________________MV16">#REF!</definedName>
    <definedName name="_______________________________________________________MV18" localSheetId="0">#REF!</definedName>
    <definedName name="_______________________________________________________MV18">#REF!</definedName>
    <definedName name="_______________________________________________________MV21" localSheetId="0">#REF!</definedName>
    <definedName name="_______________________________________________________MV21">#REF!</definedName>
    <definedName name="_______________________________________________________MV22" localSheetId="0">#REF!</definedName>
    <definedName name="_______________________________________________________MV22">#REF!</definedName>
    <definedName name="_______________________________________________________obv11" localSheetId="0">#REF!</definedName>
    <definedName name="_______________________________________________________obv11">#REF!</definedName>
    <definedName name="_______________________________________________________obv12" localSheetId="0">#REF!</definedName>
    <definedName name="_______________________________________________________obv12">#REF!</definedName>
    <definedName name="_______________________________________________________obv13" localSheetId="0">#REF!</definedName>
    <definedName name="_______________________________________________________obv13">#REF!</definedName>
    <definedName name="_______________________________________________________obv14" localSheetId="0">#REF!</definedName>
    <definedName name="_______________________________________________________obv14">#REF!</definedName>
    <definedName name="_______________________________________________________OBV15" localSheetId="0">#REF!</definedName>
    <definedName name="_______________________________________________________OBV15">#REF!</definedName>
    <definedName name="_______________________________________________________OBV16" localSheetId="0">#REF!</definedName>
    <definedName name="_______________________________________________________OBV16">#REF!</definedName>
    <definedName name="_______________________________________________________OBV18" localSheetId="0">#REF!</definedName>
    <definedName name="_______________________________________________________OBV18">#REF!</definedName>
    <definedName name="_______________________________________________________obv21" localSheetId="0">#REF!</definedName>
    <definedName name="_______________________________________________________obv21">#REF!</definedName>
    <definedName name="_______________________________________________________obv22" localSheetId="0">#REF!</definedName>
    <definedName name="_______________________________________________________obv22">#REF!</definedName>
    <definedName name="_______________________________________________________osw10" localSheetId="0">#REF!</definedName>
    <definedName name="_______________________________________________________osw10">#REF!</definedName>
    <definedName name="_______________________________________________________osw1091" localSheetId="0">#REF!</definedName>
    <definedName name="_______________________________________________________osw1091">#REF!</definedName>
    <definedName name="_______________________________________________________osw110" localSheetId="0">#REF!</definedName>
    <definedName name="_______________________________________________________osw110">#REF!</definedName>
    <definedName name="_______________________________________________________osw11091" localSheetId="0">#REF!</definedName>
    <definedName name="_______________________________________________________osw11091">#REF!</definedName>
    <definedName name="_______________________________________________________osw112" localSheetId="0">#REF!</definedName>
    <definedName name="_______________________________________________________osw112">#REF!</definedName>
    <definedName name="_______________________________________________________osw11291" localSheetId="0">#REF!</definedName>
    <definedName name="_______________________________________________________osw11291">#REF!</definedName>
    <definedName name="_______________________________________________________prv11" localSheetId="0">#REF!</definedName>
    <definedName name="_______________________________________________________prv11">#REF!</definedName>
    <definedName name="_______________________________________________________prv12" localSheetId="0">#REF!</definedName>
    <definedName name="_______________________________________________________prv12">#REF!</definedName>
    <definedName name="_______________________________________________________prv13" localSheetId="0">#REF!</definedName>
    <definedName name="_______________________________________________________prv13">#REF!</definedName>
    <definedName name="_______________________________________________________prv14" localSheetId="0">#REF!</definedName>
    <definedName name="_______________________________________________________prv14">#REF!</definedName>
    <definedName name="_______________________________________________________PRV15" localSheetId="0">#REF!</definedName>
    <definedName name="_______________________________________________________PRV15">#REF!</definedName>
    <definedName name="_______________________________________________________PRV16" localSheetId="0">#REF!</definedName>
    <definedName name="_______________________________________________________PRV16">#REF!</definedName>
    <definedName name="_______________________________________________________PRV18" localSheetId="0">#REF!</definedName>
    <definedName name="_______________________________________________________PRV18">#REF!</definedName>
    <definedName name="_______________________________________________________prv21" localSheetId="0">#REF!</definedName>
    <definedName name="_______________________________________________________prv21">#REF!</definedName>
    <definedName name="_______________________________________________________prv22" localSheetId="0">#REF!</definedName>
    <definedName name="_______________________________________________________prv22">#REF!</definedName>
    <definedName name="_______________________________________________________psw10" localSheetId="0">#REF!</definedName>
    <definedName name="_______________________________________________________psw10">#REF!</definedName>
    <definedName name="_______________________________________________________psw1091" localSheetId="0">#REF!</definedName>
    <definedName name="_______________________________________________________psw1091">#REF!</definedName>
    <definedName name="_______________________________________________________psw110" localSheetId="0">#REF!</definedName>
    <definedName name="_______________________________________________________psw110">#REF!</definedName>
    <definedName name="_______________________________________________________psw11091" localSheetId="0">#REF!</definedName>
    <definedName name="_______________________________________________________psw11091">#REF!</definedName>
    <definedName name="_______________________________________________________psw112" localSheetId="0">#REF!</definedName>
    <definedName name="_______________________________________________________psw112">#REF!</definedName>
    <definedName name="_______________________________________________________psw11291" localSheetId="0">#REF!</definedName>
    <definedName name="_______________________________________________________psw11291">#REF!</definedName>
    <definedName name="_______________________________________________________ssw10" localSheetId="0">#REF!</definedName>
    <definedName name="_______________________________________________________ssw10">#REF!</definedName>
    <definedName name="_______________________________________________________ssw1091" localSheetId="0">#REF!</definedName>
    <definedName name="_______________________________________________________ssw1091">#REF!</definedName>
    <definedName name="_______________________________________________________ssw110" localSheetId="0">#REF!</definedName>
    <definedName name="_______________________________________________________ssw110">#REF!</definedName>
    <definedName name="_______________________________________________________ssw11091" localSheetId="0">#REF!</definedName>
    <definedName name="_______________________________________________________ssw11091">#REF!</definedName>
    <definedName name="_______________________________________________________ssw112" localSheetId="0">#REF!</definedName>
    <definedName name="_______________________________________________________ssw112">#REF!</definedName>
    <definedName name="_______________________________________________________ssw11291" localSheetId="0">#REF!</definedName>
    <definedName name="_______________________________________________________ssw11291">#REF!</definedName>
    <definedName name="_______________________________________________________sv11" localSheetId="0">#REF!</definedName>
    <definedName name="_______________________________________________________sv11">#REF!</definedName>
    <definedName name="_______________________________________________________SV12" localSheetId="0">#REF!</definedName>
    <definedName name="_______________________________________________________SV12">#REF!</definedName>
    <definedName name="_______________________________________________________SV13" localSheetId="0">#REF!</definedName>
    <definedName name="_______________________________________________________SV13">#REF!</definedName>
    <definedName name="_______________________________________________________SV14" localSheetId="0">#REF!</definedName>
    <definedName name="_______________________________________________________SV14">#REF!</definedName>
    <definedName name="_______________________________________________________SV15" localSheetId="0">#REF!</definedName>
    <definedName name="_______________________________________________________SV15">#REF!</definedName>
    <definedName name="_______________________________________________________SV16" localSheetId="0">#REF!</definedName>
    <definedName name="_______________________________________________________SV16">#REF!</definedName>
    <definedName name="_______________________________________________________SV18" localSheetId="0">#REF!</definedName>
    <definedName name="_______________________________________________________SV18">#REF!</definedName>
    <definedName name="_______________________________________________________SV21" localSheetId="0">#REF!</definedName>
    <definedName name="_______________________________________________________SV21">#REF!</definedName>
    <definedName name="_______________________________________________________SV22" localSheetId="0">#REF!</definedName>
    <definedName name="_______________________________________________________SV22">#REF!</definedName>
    <definedName name="_______________________________________________________vzs8" localSheetId="0">#REF!</definedName>
    <definedName name="_______________________________________________________vzs8">#REF!</definedName>
    <definedName name="______________________________________________________msw10" localSheetId="0">#REF!</definedName>
    <definedName name="______________________________________________________msw10">#REF!</definedName>
    <definedName name="______________________________________________________msw1091" localSheetId="0">#REF!</definedName>
    <definedName name="______________________________________________________msw1091">#REF!</definedName>
    <definedName name="______________________________________________________msw110" localSheetId="0">#REF!</definedName>
    <definedName name="______________________________________________________msw110">#REF!</definedName>
    <definedName name="______________________________________________________msw11091" localSheetId="0">#REF!</definedName>
    <definedName name="______________________________________________________msw11091">#REF!</definedName>
    <definedName name="______________________________________________________msw112" localSheetId="0">#REF!</definedName>
    <definedName name="______________________________________________________msw112">#REF!</definedName>
    <definedName name="______________________________________________________msw11291" localSheetId="0">#REF!</definedName>
    <definedName name="______________________________________________________msw11291">#REF!</definedName>
    <definedName name="______________________________________________________MV11" localSheetId="0">#REF!</definedName>
    <definedName name="______________________________________________________MV11">#REF!</definedName>
    <definedName name="______________________________________________________MV12" localSheetId="0">#REF!</definedName>
    <definedName name="______________________________________________________MV12">#REF!</definedName>
    <definedName name="______________________________________________________MV13" localSheetId="0">#REF!</definedName>
    <definedName name="______________________________________________________MV13">#REF!</definedName>
    <definedName name="______________________________________________________MV14" localSheetId="0">#REF!</definedName>
    <definedName name="______________________________________________________MV14">#REF!</definedName>
    <definedName name="______________________________________________________MV15" localSheetId="0">#REF!</definedName>
    <definedName name="______________________________________________________MV15">#REF!</definedName>
    <definedName name="______________________________________________________MV16" localSheetId="0">#REF!</definedName>
    <definedName name="______________________________________________________MV16">#REF!</definedName>
    <definedName name="______________________________________________________MV18" localSheetId="0">#REF!</definedName>
    <definedName name="______________________________________________________MV18">#REF!</definedName>
    <definedName name="______________________________________________________MV21" localSheetId="0">#REF!</definedName>
    <definedName name="______________________________________________________MV21">#REF!</definedName>
    <definedName name="______________________________________________________MV22" localSheetId="0">#REF!</definedName>
    <definedName name="______________________________________________________MV22">#REF!</definedName>
    <definedName name="______________________________________________________obv11" localSheetId="0">#REF!</definedName>
    <definedName name="______________________________________________________obv11">#REF!</definedName>
    <definedName name="______________________________________________________obv12" localSheetId="0">#REF!</definedName>
    <definedName name="______________________________________________________obv12">#REF!</definedName>
    <definedName name="______________________________________________________obv13" localSheetId="0">#REF!</definedName>
    <definedName name="______________________________________________________obv13">#REF!</definedName>
    <definedName name="______________________________________________________obv14" localSheetId="0">#REF!</definedName>
    <definedName name="______________________________________________________obv14">#REF!</definedName>
    <definedName name="______________________________________________________OBV15" localSheetId="0">#REF!</definedName>
    <definedName name="______________________________________________________OBV15">#REF!</definedName>
    <definedName name="______________________________________________________OBV16" localSheetId="0">#REF!</definedName>
    <definedName name="______________________________________________________OBV16">#REF!</definedName>
    <definedName name="______________________________________________________OBV18" localSheetId="0">#REF!</definedName>
    <definedName name="______________________________________________________OBV18">#REF!</definedName>
    <definedName name="______________________________________________________obv21" localSheetId="0">#REF!</definedName>
    <definedName name="______________________________________________________obv21">#REF!</definedName>
    <definedName name="______________________________________________________obv22" localSheetId="0">#REF!</definedName>
    <definedName name="______________________________________________________obv22">#REF!</definedName>
    <definedName name="______________________________________________________osw10" localSheetId="0">#REF!</definedName>
    <definedName name="______________________________________________________osw10">#REF!</definedName>
    <definedName name="______________________________________________________osw1091" localSheetId="0">#REF!</definedName>
    <definedName name="______________________________________________________osw1091">#REF!</definedName>
    <definedName name="______________________________________________________osw110" localSheetId="0">#REF!</definedName>
    <definedName name="______________________________________________________osw110">#REF!</definedName>
    <definedName name="______________________________________________________osw11091" localSheetId="0">#REF!</definedName>
    <definedName name="______________________________________________________osw11091">#REF!</definedName>
    <definedName name="______________________________________________________osw112" localSheetId="0">#REF!</definedName>
    <definedName name="______________________________________________________osw112">#REF!</definedName>
    <definedName name="______________________________________________________osw11291" localSheetId="0">#REF!</definedName>
    <definedName name="______________________________________________________osw11291">#REF!</definedName>
    <definedName name="______________________________________________________prv11" localSheetId="0">#REF!</definedName>
    <definedName name="______________________________________________________prv11">#REF!</definedName>
    <definedName name="______________________________________________________prv12" localSheetId="0">#REF!</definedName>
    <definedName name="______________________________________________________prv12">#REF!</definedName>
    <definedName name="______________________________________________________prv13" localSheetId="0">#REF!</definedName>
    <definedName name="______________________________________________________prv13">#REF!</definedName>
    <definedName name="______________________________________________________prv14" localSheetId="0">#REF!</definedName>
    <definedName name="______________________________________________________prv14">#REF!</definedName>
    <definedName name="______________________________________________________PRV15" localSheetId="0">#REF!</definedName>
    <definedName name="______________________________________________________PRV15">#REF!</definedName>
    <definedName name="______________________________________________________PRV16" localSheetId="0">#REF!</definedName>
    <definedName name="______________________________________________________PRV16">#REF!</definedName>
    <definedName name="______________________________________________________PRV18" localSheetId="0">#REF!</definedName>
    <definedName name="______________________________________________________PRV18">#REF!</definedName>
    <definedName name="______________________________________________________prv21" localSheetId="0">#REF!</definedName>
    <definedName name="______________________________________________________prv21">#REF!</definedName>
    <definedName name="______________________________________________________prv22" localSheetId="0">#REF!</definedName>
    <definedName name="______________________________________________________prv22">#REF!</definedName>
    <definedName name="______________________________________________________psw10" localSheetId="0">#REF!</definedName>
    <definedName name="______________________________________________________psw10">#REF!</definedName>
    <definedName name="______________________________________________________psw1091" localSheetId="0">#REF!</definedName>
    <definedName name="______________________________________________________psw1091">#REF!</definedName>
    <definedName name="______________________________________________________psw110" localSheetId="0">#REF!</definedName>
    <definedName name="______________________________________________________psw110">#REF!</definedName>
    <definedName name="______________________________________________________psw11091" localSheetId="0">#REF!</definedName>
    <definedName name="______________________________________________________psw11091">#REF!</definedName>
    <definedName name="______________________________________________________psw112" localSheetId="0">#REF!</definedName>
    <definedName name="______________________________________________________psw112">#REF!</definedName>
    <definedName name="______________________________________________________psw11291" localSheetId="0">#REF!</definedName>
    <definedName name="______________________________________________________psw11291">#REF!</definedName>
    <definedName name="______________________________________________________ssw10" localSheetId="0">#REF!</definedName>
    <definedName name="______________________________________________________ssw10">#REF!</definedName>
    <definedName name="______________________________________________________ssw1091" localSheetId="0">#REF!</definedName>
    <definedName name="______________________________________________________ssw1091">#REF!</definedName>
    <definedName name="______________________________________________________ssw110" localSheetId="0">#REF!</definedName>
    <definedName name="______________________________________________________ssw110">#REF!</definedName>
    <definedName name="______________________________________________________ssw11091" localSheetId="0">#REF!</definedName>
    <definedName name="______________________________________________________ssw11091">#REF!</definedName>
    <definedName name="______________________________________________________ssw112" localSheetId="0">#REF!</definedName>
    <definedName name="______________________________________________________ssw112">#REF!</definedName>
    <definedName name="______________________________________________________ssw11291" localSheetId="0">#REF!</definedName>
    <definedName name="______________________________________________________ssw11291">#REF!</definedName>
    <definedName name="______________________________________________________sv11" localSheetId="0">#REF!</definedName>
    <definedName name="______________________________________________________sv11">#REF!</definedName>
    <definedName name="______________________________________________________SV12" localSheetId="0">#REF!</definedName>
    <definedName name="______________________________________________________SV12">#REF!</definedName>
    <definedName name="______________________________________________________SV13" localSheetId="0">#REF!</definedName>
    <definedName name="______________________________________________________SV13">#REF!</definedName>
    <definedName name="______________________________________________________SV14" localSheetId="0">#REF!</definedName>
    <definedName name="______________________________________________________SV14">#REF!</definedName>
    <definedName name="______________________________________________________SV15" localSheetId="0">#REF!</definedName>
    <definedName name="______________________________________________________SV15">#REF!</definedName>
    <definedName name="______________________________________________________SV16" localSheetId="0">#REF!</definedName>
    <definedName name="______________________________________________________SV16">#REF!</definedName>
    <definedName name="______________________________________________________SV18" localSheetId="0">#REF!</definedName>
    <definedName name="______________________________________________________SV18">#REF!</definedName>
    <definedName name="______________________________________________________SV21" localSheetId="0">#REF!</definedName>
    <definedName name="______________________________________________________SV21">#REF!</definedName>
    <definedName name="______________________________________________________SV22" localSheetId="0">#REF!</definedName>
    <definedName name="______________________________________________________SV22">#REF!</definedName>
    <definedName name="______________________________________________________vzs8" localSheetId="0">#REF!</definedName>
    <definedName name="______________________________________________________vzs8">#REF!</definedName>
    <definedName name="_____________________________________________________msw10" localSheetId="0">#REF!</definedName>
    <definedName name="_____________________________________________________msw10">#REF!</definedName>
    <definedName name="_____________________________________________________msw1091" localSheetId="0">#REF!</definedName>
    <definedName name="_____________________________________________________msw1091">#REF!</definedName>
    <definedName name="_____________________________________________________msw110" localSheetId="0">#REF!</definedName>
    <definedName name="_____________________________________________________msw110">#REF!</definedName>
    <definedName name="_____________________________________________________msw11091" localSheetId="0">#REF!</definedName>
    <definedName name="_____________________________________________________msw11091">#REF!</definedName>
    <definedName name="_____________________________________________________msw112" localSheetId="0">#REF!</definedName>
    <definedName name="_____________________________________________________msw112">#REF!</definedName>
    <definedName name="_____________________________________________________msw11291" localSheetId="0">#REF!</definedName>
    <definedName name="_____________________________________________________msw11291">#REF!</definedName>
    <definedName name="_____________________________________________________MV11" localSheetId="0">#REF!</definedName>
    <definedName name="_____________________________________________________MV11">#REF!</definedName>
    <definedName name="_____________________________________________________MV12" localSheetId="0">#REF!</definedName>
    <definedName name="_____________________________________________________MV12">#REF!</definedName>
    <definedName name="_____________________________________________________MV13" localSheetId="0">#REF!</definedName>
    <definedName name="_____________________________________________________MV13">#REF!</definedName>
    <definedName name="_____________________________________________________MV14" localSheetId="0">#REF!</definedName>
    <definedName name="_____________________________________________________MV14">#REF!</definedName>
    <definedName name="_____________________________________________________MV15" localSheetId="0">#REF!</definedName>
    <definedName name="_____________________________________________________MV15">#REF!</definedName>
    <definedName name="_____________________________________________________MV16" localSheetId="0">#REF!</definedName>
    <definedName name="_____________________________________________________MV16">#REF!</definedName>
    <definedName name="_____________________________________________________MV18" localSheetId="0">#REF!</definedName>
    <definedName name="_____________________________________________________MV18">#REF!</definedName>
    <definedName name="_____________________________________________________MV21" localSheetId="0">#REF!</definedName>
    <definedName name="_____________________________________________________MV21">#REF!</definedName>
    <definedName name="_____________________________________________________MV22" localSheetId="0">#REF!</definedName>
    <definedName name="_____________________________________________________MV22">#REF!</definedName>
    <definedName name="_____________________________________________________obv11" localSheetId="0">#REF!</definedName>
    <definedName name="_____________________________________________________obv11">#REF!</definedName>
    <definedName name="_____________________________________________________obv12" localSheetId="0">#REF!</definedName>
    <definedName name="_____________________________________________________obv12">#REF!</definedName>
    <definedName name="_____________________________________________________obv13" localSheetId="0">#REF!</definedName>
    <definedName name="_____________________________________________________obv13">#REF!</definedName>
    <definedName name="_____________________________________________________obv14" localSheetId="0">#REF!</definedName>
    <definedName name="_____________________________________________________obv14">#REF!</definedName>
    <definedName name="_____________________________________________________OBV15" localSheetId="0">#REF!</definedName>
    <definedName name="_____________________________________________________OBV15">#REF!</definedName>
    <definedName name="_____________________________________________________OBV16" localSheetId="0">#REF!</definedName>
    <definedName name="_____________________________________________________OBV16">#REF!</definedName>
    <definedName name="_____________________________________________________OBV18" localSheetId="0">#REF!</definedName>
    <definedName name="_____________________________________________________OBV18">#REF!</definedName>
    <definedName name="_____________________________________________________obv21" localSheetId="0">#REF!</definedName>
    <definedName name="_____________________________________________________obv21">#REF!</definedName>
    <definedName name="_____________________________________________________obv22" localSheetId="0">#REF!</definedName>
    <definedName name="_____________________________________________________obv22">#REF!</definedName>
    <definedName name="_____________________________________________________osw10" localSheetId="0">#REF!</definedName>
    <definedName name="_____________________________________________________osw10">#REF!</definedName>
    <definedName name="_____________________________________________________osw1091" localSheetId="0">#REF!</definedName>
    <definedName name="_____________________________________________________osw1091">#REF!</definedName>
    <definedName name="_____________________________________________________osw110" localSheetId="0">#REF!</definedName>
    <definedName name="_____________________________________________________osw110">#REF!</definedName>
    <definedName name="_____________________________________________________osw11091" localSheetId="0">#REF!</definedName>
    <definedName name="_____________________________________________________osw11091">#REF!</definedName>
    <definedName name="_____________________________________________________osw112" localSheetId="0">#REF!</definedName>
    <definedName name="_____________________________________________________osw112">#REF!</definedName>
    <definedName name="_____________________________________________________osw11291" localSheetId="0">#REF!</definedName>
    <definedName name="_____________________________________________________osw11291">#REF!</definedName>
    <definedName name="_____________________________________________________prv11" localSheetId="0">#REF!</definedName>
    <definedName name="_____________________________________________________prv11">#REF!</definedName>
    <definedName name="_____________________________________________________prv12" localSheetId="0">#REF!</definedName>
    <definedName name="_____________________________________________________prv12">#REF!</definedName>
    <definedName name="_____________________________________________________prv13" localSheetId="0">#REF!</definedName>
    <definedName name="_____________________________________________________prv13">#REF!</definedName>
    <definedName name="_____________________________________________________prv14" localSheetId="0">#REF!</definedName>
    <definedName name="_____________________________________________________prv14">#REF!</definedName>
    <definedName name="_____________________________________________________PRV15" localSheetId="0">#REF!</definedName>
    <definedName name="_____________________________________________________PRV15">#REF!</definedName>
    <definedName name="_____________________________________________________PRV16" localSheetId="0">#REF!</definedName>
    <definedName name="_____________________________________________________PRV16">#REF!</definedName>
    <definedName name="_____________________________________________________PRV18" localSheetId="0">#REF!</definedName>
    <definedName name="_____________________________________________________PRV18">#REF!</definedName>
    <definedName name="_____________________________________________________prv21" localSheetId="0">#REF!</definedName>
    <definedName name="_____________________________________________________prv21">#REF!</definedName>
    <definedName name="_____________________________________________________prv22" localSheetId="0">#REF!</definedName>
    <definedName name="_____________________________________________________prv22">#REF!</definedName>
    <definedName name="_____________________________________________________psw10" localSheetId="0">#REF!</definedName>
    <definedName name="_____________________________________________________psw10">#REF!</definedName>
    <definedName name="_____________________________________________________psw1091" localSheetId="0">#REF!</definedName>
    <definedName name="_____________________________________________________psw1091">#REF!</definedName>
    <definedName name="_____________________________________________________psw110" localSheetId="0">#REF!</definedName>
    <definedName name="_____________________________________________________psw110">#REF!</definedName>
    <definedName name="_____________________________________________________psw11091" localSheetId="0">#REF!</definedName>
    <definedName name="_____________________________________________________psw11091">#REF!</definedName>
    <definedName name="_____________________________________________________psw112" localSheetId="0">#REF!</definedName>
    <definedName name="_____________________________________________________psw112">#REF!</definedName>
    <definedName name="_____________________________________________________psw11291" localSheetId="0">#REF!</definedName>
    <definedName name="_____________________________________________________psw11291">#REF!</definedName>
    <definedName name="_____________________________________________________ssw10" localSheetId="0">#REF!</definedName>
    <definedName name="_____________________________________________________ssw10">#REF!</definedName>
    <definedName name="_____________________________________________________ssw1091" localSheetId="0">#REF!</definedName>
    <definedName name="_____________________________________________________ssw1091">#REF!</definedName>
    <definedName name="_____________________________________________________ssw110" localSheetId="0">#REF!</definedName>
    <definedName name="_____________________________________________________ssw110">#REF!</definedName>
    <definedName name="_____________________________________________________ssw11091" localSheetId="0">#REF!</definedName>
    <definedName name="_____________________________________________________ssw11091">#REF!</definedName>
    <definedName name="_____________________________________________________ssw112" localSheetId="0">#REF!</definedName>
    <definedName name="_____________________________________________________ssw112">#REF!</definedName>
    <definedName name="_____________________________________________________ssw11291" localSheetId="0">#REF!</definedName>
    <definedName name="_____________________________________________________ssw11291">#REF!</definedName>
    <definedName name="_____________________________________________________sv11" localSheetId="0">#REF!</definedName>
    <definedName name="_____________________________________________________sv11">#REF!</definedName>
    <definedName name="_____________________________________________________SV12" localSheetId="0">#REF!</definedName>
    <definedName name="_____________________________________________________SV12">#REF!</definedName>
    <definedName name="_____________________________________________________SV13" localSheetId="0">#REF!</definedName>
    <definedName name="_____________________________________________________SV13">#REF!</definedName>
    <definedName name="_____________________________________________________SV14" localSheetId="0">#REF!</definedName>
    <definedName name="_____________________________________________________SV14">#REF!</definedName>
    <definedName name="_____________________________________________________SV15" localSheetId="0">#REF!</definedName>
    <definedName name="_____________________________________________________SV15">#REF!</definedName>
    <definedName name="_____________________________________________________SV16" localSheetId="0">#REF!</definedName>
    <definedName name="_____________________________________________________SV16">#REF!</definedName>
    <definedName name="_____________________________________________________SV18" localSheetId="0">#REF!</definedName>
    <definedName name="_____________________________________________________SV18">#REF!</definedName>
    <definedName name="_____________________________________________________SV21" localSheetId="0">#REF!</definedName>
    <definedName name="_____________________________________________________SV21">#REF!</definedName>
    <definedName name="_____________________________________________________SV22" localSheetId="0">#REF!</definedName>
    <definedName name="_____________________________________________________SV22">#REF!</definedName>
    <definedName name="_____________________________________________________vzs8" localSheetId="0">#REF!</definedName>
    <definedName name="_____________________________________________________vzs8">#REF!</definedName>
    <definedName name="____________________________________________________msw10" localSheetId="0">#REF!</definedName>
    <definedName name="____________________________________________________msw10">#REF!</definedName>
    <definedName name="____________________________________________________msw1091" localSheetId="0">#REF!</definedName>
    <definedName name="____________________________________________________msw1091">#REF!</definedName>
    <definedName name="____________________________________________________msw110" localSheetId="0">#REF!</definedName>
    <definedName name="____________________________________________________msw110">#REF!</definedName>
    <definedName name="____________________________________________________msw11091" localSheetId="0">#REF!</definedName>
    <definedName name="____________________________________________________msw11091">#REF!</definedName>
    <definedName name="____________________________________________________msw112" localSheetId="0">#REF!</definedName>
    <definedName name="____________________________________________________msw112">#REF!</definedName>
    <definedName name="____________________________________________________msw11291" localSheetId="0">#REF!</definedName>
    <definedName name="____________________________________________________msw11291">#REF!</definedName>
    <definedName name="____________________________________________________MV11" localSheetId="0">#REF!</definedName>
    <definedName name="____________________________________________________MV11">#REF!</definedName>
    <definedName name="____________________________________________________MV12" localSheetId="0">#REF!</definedName>
    <definedName name="____________________________________________________MV12">#REF!</definedName>
    <definedName name="____________________________________________________MV13" localSheetId="0">#REF!</definedName>
    <definedName name="____________________________________________________MV13">#REF!</definedName>
    <definedName name="____________________________________________________MV14" localSheetId="0">#REF!</definedName>
    <definedName name="____________________________________________________MV14">#REF!</definedName>
    <definedName name="____________________________________________________MV15" localSheetId="0">#REF!</definedName>
    <definedName name="____________________________________________________MV15">#REF!</definedName>
    <definedName name="____________________________________________________MV16" localSheetId="0">#REF!</definedName>
    <definedName name="____________________________________________________MV16">#REF!</definedName>
    <definedName name="____________________________________________________MV18" localSheetId="0">#REF!</definedName>
    <definedName name="____________________________________________________MV18">#REF!</definedName>
    <definedName name="____________________________________________________MV21" localSheetId="0">#REF!</definedName>
    <definedName name="____________________________________________________MV21">#REF!</definedName>
    <definedName name="____________________________________________________MV22" localSheetId="0">#REF!</definedName>
    <definedName name="____________________________________________________MV22">#REF!</definedName>
    <definedName name="____________________________________________________obv11" localSheetId="0">#REF!</definedName>
    <definedName name="____________________________________________________obv11">#REF!</definedName>
    <definedName name="____________________________________________________obv12" localSheetId="0">#REF!</definedName>
    <definedName name="____________________________________________________obv12">#REF!</definedName>
    <definedName name="____________________________________________________obv13" localSheetId="0">#REF!</definedName>
    <definedName name="____________________________________________________obv13">#REF!</definedName>
    <definedName name="____________________________________________________obv14" localSheetId="0">#REF!</definedName>
    <definedName name="____________________________________________________obv14">#REF!</definedName>
    <definedName name="____________________________________________________OBV15" localSheetId="0">#REF!</definedName>
    <definedName name="____________________________________________________OBV15">#REF!</definedName>
    <definedName name="____________________________________________________OBV16" localSheetId="0">#REF!</definedName>
    <definedName name="____________________________________________________OBV16">#REF!</definedName>
    <definedName name="____________________________________________________OBV18" localSheetId="0">#REF!</definedName>
    <definedName name="____________________________________________________OBV18">#REF!</definedName>
    <definedName name="____________________________________________________obv21" localSheetId="0">#REF!</definedName>
    <definedName name="____________________________________________________obv21">#REF!</definedName>
    <definedName name="____________________________________________________obv22" localSheetId="0">#REF!</definedName>
    <definedName name="____________________________________________________obv22">#REF!</definedName>
    <definedName name="____________________________________________________osw10" localSheetId="0">#REF!</definedName>
    <definedName name="____________________________________________________osw10">#REF!</definedName>
    <definedName name="____________________________________________________osw1091" localSheetId="0">#REF!</definedName>
    <definedName name="____________________________________________________osw1091">#REF!</definedName>
    <definedName name="____________________________________________________osw110" localSheetId="0">#REF!</definedName>
    <definedName name="____________________________________________________osw110">#REF!</definedName>
    <definedName name="____________________________________________________osw11091" localSheetId="0">#REF!</definedName>
    <definedName name="____________________________________________________osw11091">#REF!</definedName>
    <definedName name="____________________________________________________osw112" localSheetId="0">#REF!</definedName>
    <definedName name="____________________________________________________osw112">#REF!</definedName>
    <definedName name="____________________________________________________osw11291" localSheetId="0">#REF!</definedName>
    <definedName name="____________________________________________________osw11291">#REF!</definedName>
    <definedName name="____________________________________________________prv11" localSheetId="0">#REF!</definedName>
    <definedName name="____________________________________________________prv11">#REF!</definedName>
    <definedName name="____________________________________________________prv12" localSheetId="0">#REF!</definedName>
    <definedName name="____________________________________________________prv12">#REF!</definedName>
    <definedName name="____________________________________________________prv13" localSheetId="0">#REF!</definedName>
    <definedName name="____________________________________________________prv13">#REF!</definedName>
    <definedName name="____________________________________________________prv14" localSheetId="0">#REF!</definedName>
    <definedName name="____________________________________________________prv14">#REF!</definedName>
    <definedName name="____________________________________________________PRV15" localSheetId="0">#REF!</definedName>
    <definedName name="____________________________________________________PRV15">#REF!</definedName>
    <definedName name="____________________________________________________PRV16" localSheetId="0">#REF!</definedName>
    <definedName name="____________________________________________________PRV16">#REF!</definedName>
    <definedName name="____________________________________________________PRV18" localSheetId="0">#REF!</definedName>
    <definedName name="____________________________________________________PRV18">#REF!</definedName>
    <definedName name="____________________________________________________prv21" localSheetId="0">#REF!</definedName>
    <definedName name="____________________________________________________prv21">#REF!</definedName>
    <definedName name="____________________________________________________prv22" localSheetId="0">#REF!</definedName>
    <definedName name="____________________________________________________prv22">#REF!</definedName>
    <definedName name="____________________________________________________psw10" localSheetId="0">#REF!</definedName>
    <definedName name="____________________________________________________psw10">#REF!</definedName>
    <definedName name="____________________________________________________psw1091" localSheetId="0">#REF!</definedName>
    <definedName name="____________________________________________________psw1091">#REF!</definedName>
    <definedName name="____________________________________________________psw110" localSheetId="0">#REF!</definedName>
    <definedName name="____________________________________________________psw110">#REF!</definedName>
    <definedName name="____________________________________________________psw11091" localSheetId="0">#REF!</definedName>
    <definedName name="____________________________________________________psw11091">#REF!</definedName>
    <definedName name="____________________________________________________psw112" localSheetId="0">#REF!</definedName>
    <definedName name="____________________________________________________psw112">#REF!</definedName>
    <definedName name="____________________________________________________psw11291" localSheetId="0">#REF!</definedName>
    <definedName name="____________________________________________________psw11291">#REF!</definedName>
    <definedName name="____________________________________________________ssw10" localSheetId="0">#REF!</definedName>
    <definedName name="____________________________________________________ssw10">#REF!</definedName>
    <definedName name="____________________________________________________ssw1091" localSheetId="0">#REF!</definedName>
    <definedName name="____________________________________________________ssw1091">#REF!</definedName>
    <definedName name="____________________________________________________ssw110" localSheetId="0">#REF!</definedName>
    <definedName name="____________________________________________________ssw110">#REF!</definedName>
    <definedName name="____________________________________________________ssw11091" localSheetId="0">#REF!</definedName>
    <definedName name="____________________________________________________ssw11091">#REF!</definedName>
    <definedName name="____________________________________________________ssw112" localSheetId="0">#REF!</definedName>
    <definedName name="____________________________________________________ssw112">#REF!</definedName>
    <definedName name="____________________________________________________ssw11291" localSheetId="0">#REF!</definedName>
    <definedName name="____________________________________________________ssw11291">#REF!</definedName>
    <definedName name="____________________________________________________sv11" localSheetId="0">#REF!</definedName>
    <definedName name="____________________________________________________sv11">#REF!</definedName>
    <definedName name="____________________________________________________SV12" localSheetId="0">#REF!</definedName>
    <definedName name="____________________________________________________SV12">#REF!</definedName>
    <definedName name="____________________________________________________SV13" localSheetId="0">#REF!</definedName>
    <definedName name="____________________________________________________SV13">#REF!</definedName>
    <definedName name="____________________________________________________SV14" localSheetId="0">#REF!</definedName>
    <definedName name="____________________________________________________SV14">#REF!</definedName>
    <definedName name="____________________________________________________SV15" localSheetId="0">#REF!</definedName>
    <definedName name="____________________________________________________SV15">#REF!</definedName>
    <definedName name="____________________________________________________SV16" localSheetId="0">#REF!</definedName>
    <definedName name="____________________________________________________SV16">#REF!</definedName>
    <definedName name="____________________________________________________SV18" localSheetId="0">#REF!</definedName>
    <definedName name="____________________________________________________SV18">#REF!</definedName>
    <definedName name="____________________________________________________SV21" localSheetId="0">#REF!</definedName>
    <definedName name="____________________________________________________SV21">#REF!</definedName>
    <definedName name="____________________________________________________SV22" localSheetId="0">#REF!</definedName>
    <definedName name="____________________________________________________SV22">#REF!</definedName>
    <definedName name="____________________________________________________vzs8" localSheetId="0">#REF!</definedName>
    <definedName name="____________________________________________________vzs8">#REF!</definedName>
    <definedName name="___________________________________________________msw10" localSheetId="0">#REF!</definedName>
    <definedName name="___________________________________________________msw10">#REF!</definedName>
    <definedName name="___________________________________________________msw1091" localSheetId="0">#REF!</definedName>
    <definedName name="___________________________________________________msw1091">#REF!</definedName>
    <definedName name="___________________________________________________msw110" localSheetId="0">#REF!</definedName>
    <definedName name="___________________________________________________msw110">#REF!</definedName>
    <definedName name="___________________________________________________msw11091" localSheetId="0">#REF!</definedName>
    <definedName name="___________________________________________________msw11091">#REF!</definedName>
    <definedName name="___________________________________________________msw112" localSheetId="0">#REF!</definedName>
    <definedName name="___________________________________________________msw112">#REF!</definedName>
    <definedName name="___________________________________________________msw11291" localSheetId="0">#REF!</definedName>
    <definedName name="___________________________________________________msw11291">#REF!</definedName>
    <definedName name="___________________________________________________MV11" localSheetId="0">#REF!</definedName>
    <definedName name="___________________________________________________MV11">#REF!</definedName>
    <definedName name="___________________________________________________MV12" localSheetId="0">#REF!</definedName>
    <definedName name="___________________________________________________MV12">#REF!</definedName>
    <definedName name="___________________________________________________MV13" localSheetId="0">#REF!</definedName>
    <definedName name="___________________________________________________MV13">#REF!</definedName>
    <definedName name="___________________________________________________MV14" localSheetId="0">#REF!</definedName>
    <definedName name="___________________________________________________MV14">#REF!</definedName>
    <definedName name="___________________________________________________MV15" localSheetId="0">#REF!</definedName>
    <definedName name="___________________________________________________MV15">#REF!</definedName>
    <definedName name="___________________________________________________MV16" localSheetId="0">#REF!</definedName>
    <definedName name="___________________________________________________MV16">#REF!</definedName>
    <definedName name="___________________________________________________MV18" localSheetId="0">#REF!</definedName>
    <definedName name="___________________________________________________MV18">#REF!</definedName>
    <definedName name="___________________________________________________MV21" localSheetId="0">#REF!</definedName>
    <definedName name="___________________________________________________MV21">#REF!</definedName>
    <definedName name="___________________________________________________MV22" localSheetId="0">#REF!</definedName>
    <definedName name="___________________________________________________MV22">#REF!</definedName>
    <definedName name="___________________________________________________obv11" localSheetId="0">#REF!</definedName>
    <definedName name="___________________________________________________obv11">#REF!</definedName>
    <definedName name="___________________________________________________obv12" localSheetId="0">#REF!</definedName>
    <definedName name="___________________________________________________obv12">#REF!</definedName>
    <definedName name="___________________________________________________obv13" localSheetId="0">#REF!</definedName>
    <definedName name="___________________________________________________obv13">#REF!</definedName>
    <definedName name="___________________________________________________obv14" localSheetId="0">#REF!</definedName>
    <definedName name="___________________________________________________obv14">#REF!</definedName>
    <definedName name="___________________________________________________OBV15" localSheetId="0">#REF!</definedName>
    <definedName name="___________________________________________________OBV15">#REF!</definedName>
    <definedName name="___________________________________________________OBV16" localSheetId="0">#REF!</definedName>
    <definedName name="___________________________________________________OBV16">#REF!</definedName>
    <definedName name="___________________________________________________OBV18" localSheetId="0">#REF!</definedName>
    <definedName name="___________________________________________________OBV18">#REF!</definedName>
    <definedName name="___________________________________________________obv21" localSheetId="0">#REF!</definedName>
    <definedName name="___________________________________________________obv21">#REF!</definedName>
    <definedName name="___________________________________________________obv22" localSheetId="0">#REF!</definedName>
    <definedName name="___________________________________________________obv22">#REF!</definedName>
    <definedName name="___________________________________________________osw10" localSheetId="0">#REF!</definedName>
    <definedName name="___________________________________________________osw10">#REF!</definedName>
    <definedName name="___________________________________________________osw1091" localSheetId="0">#REF!</definedName>
    <definedName name="___________________________________________________osw1091">#REF!</definedName>
    <definedName name="___________________________________________________osw110" localSheetId="0">#REF!</definedName>
    <definedName name="___________________________________________________osw110">#REF!</definedName>
    <definedName name="___________________________________________________osw11091" localSheetId="0">#REF!</definedName>
    <definedName name="___________________________________________________osw11091">#REF!</definedName>
    <definedName name="___________________________________________________osw112" localSheetId="0">#REF!</definedName>
    <definedName name="___________________________________________________osw112">#REF!</definedName>
    <definedName name="___________________________________________________osw11291" localSheetId="0">#REF!</definedName>
    <definedName name="___________________________________________________osw11291">#REF!</definedName>
    <definedName name="___________________________________________________prv11" localSheetId="0">#REF!</definedName>
    <definedName name="___________________________________________________prv11">#REF!</definedName>
    <definedName name="___________________________________________________prv12" localSheetId="0">#REF!</definedName>
    <definedName name="___________________________________________________prv12">#REF!</definedName>
    <definedName name="___________________________________________________prv13" localSheetId="0">#REF!</definedName>
    <definedName name="___________________________________________________prv13">#REF!</definedName>
    <definedName name="___________________________________________________prv14" localSheetId="0">#REF!</definedName>
    <definedName name="___________________________________________________prv14">#REF!</definedName>
    <definedName name="___________________________________________________PRV15" localSheetId="0">#REF!</definedName>
    <definedName name="___________________________________________________PRV15">#REF!</definedName>
    <definedName name="___________________________________________________PRV16" localSheetId="0">#REF!</definedName>
    <definedName name="___________________________________________________PRV16">#REF!</definedName>
    <definedName name="___________________________________________________PRV18" localSheetId="0">#REF!</definedName>
    <definedName name="___________________________________________________PRV18">#REF!</definedName>
    <definedName name="___________________________________________________prv21" localSheetId="0">#REF!</definedName>
    <definedName name="___________________________________________________prv21">#REF!</definedName>
    <definedName name="___________________________________________________prv22" localSheetId="0">#REF!</definedName>
    <definedName name="___________________________________________________prv22">#REF!</definedName>
    <definedName name="___________________________________________________psw10" localSheetId="0">#REF!</definedName>
    <definedName name="___________________________________________________psw10">#REF!</definedName>
    <definedName name="___________________________________________________psw1091" localSheetId="0">#REF!</definedName>
    <definedName name="___________________________________________________psw1091">#REF!</definedName>
    <definedName name="___________________________________________________psw110" localSheetId="0">#REF!</definedName>
    <definedName name="___________________________________________________psw110">#REF!</definedName>
    <definedName name="___________________________________________________psw11091" localSheetId="0">#REF!</definedName>
    <definedName name="___________________________________________________psw11091">#REF!</definedName>
    <definedName name="___________________________________________________psw112" localSheetId="0">#REF!</definedName>
    <definedName name="___________________________________________________psw112">#REF!</definedName>
    <definedName name="___________________________________________________psw11291" localSheetId="0">#REF!</definedName>
    <definedName name="___________________________________________________psw11291">#REF!</definedName>
    <definedName name="___________________________________________________ssw10" localSheetId="0">#REF!</definedName>
    <definedName name="___________________________________________________ssw10">#REF!</definedName>
    <definedName name="___________________________________________________ssw1091" localSheetId="0">#REF!</definedName>
    <definedName name="___________________________________________________ssw1091">#REF!</definedName>
    <definedName name="___________________________________________________ssw110" localSheetId="0">#REF!</definedName>
    <definedName name="___________________________________________________ssw110">#REF!</definedName>
    <definedName name="___________________________________________________ssw11091" localSheetId="0">#REF!</definedName>
    <definedName name="___________________________________________________ssw11091">#REF!</definedName>
    <definedName name="___________________________________________________ssw112" localSheetId="0">#REF!</definedName>
    <definedName name="___________________________________________________ssw112">#REF!</definedName>
    <definedName name="___________________________________________________ssw11291" localSheetId="0">#REF!</definedName>
    <definedName name="___________________________________________________ssw11291">#REF!</definedName>
    <definedName name="___________________________________________________sv11" localSheetId="0">#REF!</definedName>
    <definedName name="___________________________________________________sv11">#REF!</definedName>
    <definedName name="___________________________________________________SV12" localSheetId="0">#REF!</definedName>
    <definedName name="___________________________________________________SV12">#REF!</definedName>
    <definedName name="___________________________________________________SV13" localSheetId="0">#REF!</definedName>
    <definedName name="___________________________________________________SV13">#REF!</definedName>
    <definedName name="___________________________________________________SV14" localSheetId="0">#REF!</definedName>
    <definedName name="___________________________________________________SV14">#REF!</definedName>
    <definedName name="___________________________________________________SV15" localSheetId="0">#REF!</definedName>
    <definedName name="___________________________________________________SV15">#REF!</definedName>
    <definedName name="___________________________________________________SV16" localSheetId="0">#REF!</definedName>
    <definedName name="___________________________________________________SV16">#REF!</definedName>
    <definedName name="___________________________________________________SV18" localSheetId="0">#REF!</definedName>
    <definedName name="___________________________________________________SV18">#REF!</definedName>
    <definedName name="___________________________________________________SV21" localSheetId="0">#REF!</definedName>
    <definedName name="___________________________________________________SV21">#REF!</definedName>
    <definedName name="___________________________________________________SV22" localSheetId="0">#REF!</definedName>
    <definedName name="___________________________________________________SV22">#REF!</definedName>
    <definedName name="___________________________________________________vzs8" localSheetId="0">#REF!</definedName>
    <definedName name="___________________________________________________vzs8">#REF!</definedName>
    <definedName name="__________________________________________________msw10" localSheetId="0">#REF!</definedName>
    <definedName name="__________________________________________________msw10">#REF!</definedName>
    <definedName name="__________________________________________________msw1091" localSheetId="0">#REF!</definedName>
    <definedName name="__________________________________________________msw1091">#REF!</definedName>
    <definedName name="__________________________________________________msw110" localSheetId="0">#REF!</definedName>
    <definedName name="__________________________________________________msw110">#REF!</definedName>
    <definedName name="__________________________________________________msw11091" localSheetId="0">#REF!</definedName>
    <definedName name="__________________________________________________msw11091">#REF!</definedName>
    <definedName name="__________________________________________________msw112" localSheetId="0">#REF!</definedName>
    <definedName name="__________________________________________________msw112">#REF!</definedName>
    <definedName name="__________________________________________________msw11291" localSheetId="0">#REF!</definedName>
    <definedName name="__________________________________________________msw11291">#REF!</definedName>
    <definedName name="__________________________________________________MV11" localSheetId="0">#REF!</definedName>
    <definedName name="__________________________________________________MV11">#REF!</definedName>
    <definedName name="__________________________________________________MV12" localSheetId="0">#REF!</definedName>
    <definedName name="__________________________________________________MV12">#REF!</definedName>
    <definedName name="__________________________________________________MV13" localSheetId="0">#REF!</definedName>
    <definedName name="__________________________________________________MV13">#REF!</definedName>
    <definedName name="__________________________________________________MV14" localSheetId="0">#REF!</definedName>
    <definedName name="__________________________________________________MV14">#REF!</definedName>
    <definedName name="__________________________________________________MV15" localSheetId="0">#REF!</definedName>
    <definedName name="__________________________________________________MV15">#REF!</definedName>
    <definedName name="__________________________________________________MV16" localSheetId="0">#REF!</definedName>
    <definedName name="__________________________________________________MV16">#REF!</definedName>
    <definedName name="__________________________________________________MV18" localSheetId="0">#REF!</definedName>
    <definedName name="__________________________________________________MV18">#REF!</definedName>
    <definedName name="__________________________________________________MV21" localSheetId="0">#REF!</definedName>
    <definedName name="__________________________________________________MV21">#REF!</definedName>
    <definedName name="__________________________________________________MV22" localSheetId="0">#REF!</definedName>
    <definedName name="__________________________________________________MV22">#REF!</definedName>
    <definedName name="__________________________________________________obv11" localSheetId="0">#REF!</definedName>
    <definedName name="__________________________________________________obv11">#REF!</definedName>
    <definedName name="__________________________________________________obv12" localSheetId="0">#REF!</definedName>
    <definedName name="__________________________________________________obv12">#REF!</definedName>
    <definedName name="__________________________________________________obv13" localSheetId="0">#REF!</definedName>
    <definedName name="__________________________________________________obv13">#REF!</definedName>
    <definedName name="__________________________________________________obv14" localSheetId="0">#REF!</definedName>
    <definedName name="__________________________________________________obv14">#REF!</definedName>
    <definedName name="__________________________________________________OBV15" localSheetId="0">#REF!</definedName>
    <definedName name="__________________________________________________OBV15">#REF!</definedName>
    <definedName name="__________________________________________________OBV16" localSheetId="0">#REF!</definedName>
    <definedName name="__________________________________________________OBV16">#REF!</definedName>
    <definedName name="__________________________________________________OBV18" localSheetId="0">#REF!</definedName>
    <definedName name="__________________________________________________OBV18">#REF!</definedName>
    <definedName name="__________________________________________________obv21" localSheetId="0">#REF!</definedName>
    <definedName name="__________________________________________________obv21">#REF!</definedName>
    <definedName name="__________________________________________________obv22" localSheetId="0">#REF!</definedName>
    <definedName name="__________________________________________________obv22">#REF!</definedName>
    <definedName name="__________________________________________________osw10" localSheetId="0">#REF!</definedName>
    <definedName name="__________________________________________________osw10">#REF!</definedName>
    <definedName name="__________________________________________________osw1091" localSheetId="0">#REF!</definedName>
    <definedName name="__________________________________________________osw1091">#REF!</definedName>
    <definedName name="__________________________________________________osw110" localSheetId="0">#REF!</definedName>
    <definedName name="__________________________________________________osw110">#REF!</definedName>
    <definedName name="__________________________________________________osw11091" localSheetId="0">#REF!</definedName>
    <definedName name="__________________________________________________osw11091">#REF!</definedName>
    <definedName name="__________________________________________________osw112" localSheetId="0">#REF!</definedName>
    <definedName name="__________________________________________________osw112">#REF!</definedName>
    <definedName name="__________________________________________________osw11291" localSheetId="0">#REF!</definedName>
    <definedName name="__________________________________________________osw11291">#REF!</definedName>
    <definedName name="__________________________________________________prv11" localSheetId="0">#REF!</definedName>
    <definedName name="__________________________________________________prv11">#REF!</definedName>
    <definedName name="__________________________________________________prv12" localSheetId="0">#REF!</definedName>
    <definedName name="__________________________________________________prv12">#REF!</definedName>
    <definedName name="__________________________________________________prv13" localSheetId="0">#REF!</definedName>
    <definedName name="__________________________________________________prv13">#REF!</definedName>
    <definedName name="__________________________________________________prv14" localSheetId="0">#REF!</definedName>
    <definedName name="__________________________________________________prv14">#REF!</definedName>
    <definedName name="__________________________________________________PRV15" localSheetId="0">#REF!</definedName>
    <definedName name="__________________________________________________PRV15">#REF!</definedName>
    <definedName name="__________________________________________________PRV16" localSheetId="0">#REF!</definedName>
    <definedName name="__________________________________________________PRV16">#REF!</definedName>
    <definedName name="__________________________________________________PRV18" localSheetId="0">#REF!</definedName>
    <definedName name="__________________________________________________PRV18">#REF!</definedName>
    <definedName name="__________________________________________________prv21" localSheetId="0">#REF!</definedName>
    <definedName name="__________________________________________________prv21">#REF!</definedName>
    <definedName name="__________________________________________________prv22" localSheetId="0">#REF!</definedName>
    <definedName name="__________________________________________________prv22">#REF!</definedName>
    <definedName name="__________________________________________________psw10" localSheetId="0">#REF!</definedName>
    <definedName name="__________________________________________________psw10">#REF!</definedName>
    <definedName name="__________________________________________________psw1091" localSheetId="0">#REF!</definedName>
    <definedName name="__________________________________________________psw1091">#REF!</definedName>
    <definedName name="__________________________________________________psw110" localSheetId="0">#REF!</definedName>
    <definedName name="__________________________________________________psw110">#REF!</definedName>
    <definedName name="__________________________________________________psw11091" localSheetId="0">#REF!</definedName>
    <definedName name="__________________________________________________psw11091">#REF!</definedName>
    <definedName name="__________________________________________________psw112" localSheetId="0">#REF!</definedName>
    <definedName name="__________________________________________________psw112">#REF!</definedName>
    <definedName name="__________________________________________________psw11291" localSheetId="0">#REF!</definedName>
    <definedName name="__________________________________________________psw11291">#REF!</definedName>
    <definedName name="__________________________________________________ssw10" localSheetId="0">#REF!</definedName>
    <definedName name="__________________________________________________ssw10">#REF!</definedName>
    <definedName name="__________________________________________________ssw1091" localSheetId="0">#REF!</definedName>
    <definedName name="__________________________________________________ssw1091">#REF!</definedName>
    <definedName name="__________________________________________________ssw110" localSheetId="0">#REF!</definedName>
    <definedName name="__________________________________________________ssw110">#REF!</definedName>
    <definedName name="__________________________________________________ssw11091" localSheetId="0">#REF!</definedName>
    <definedName name="__________________________________________________ssw11091">#REF!</definedName>
    <definedName name="__________________________________________________ssw112" localSheetId="0">#REF!</definedName>
    <definedName name="__________________________________________________ssw112">#REF!</definedName>
    <definedName name="__________________________________________________ssw11291" localSheetId="0">#REF!</definedName>
    <definedName name="__________________________________________________ssw11291">#REF!</definedName>
    <definedName name="__________________________________________________sv11" localSheetId="0">#REF!</definedName>
    <definedName name="__________________________________________________sv11">#REF!</definedName>
    <definedName name="__________________________________________________SV12" localSheetId="0">#REF!</definedName>
    <definedName name="__________________________________________________SV12">#REF!</definedName>
    <definedName name="__________________________________________________SV13" localSheetId="0">#REF!</definedName>
    <definedName name="__________________________________________________SV13">#REF!</definedName>
    <definedName name="__________________________________________________SV14" localSheetId="0">#REF!</definedName>
    <definedName name="__________________________________________________SV14">#REF!</definedName>
    <definedName name="__________________________________________________SV15" localSheetId="0">#REF!</definedName>
    <definedName name="__________________________________________________SV15">#REF!</definedName>
    <definedName name="__________________________________________________SV16" localSheetId="0">#REF!</definedName>
    <definedName name="__________________________________________________SV16">#REF!</definedName>
    <definedName name="__________________________________________________SV18" localSheetId="0">#REF!</definedName>
    <definedName name="__________________________________________________SV18">#REF!</definedName>
    <definedName name="__________________________________________________SV21" localSheetId="0">#REF!</definedName>
    <definedName name="__________________________________________________SV21">#REF!</definedName>
    <definedName name="__________________________________________________SV22" localSheetId="0">#REF!</definedName>
    <definedName name="__________________________________________________SV22">#REF!</definedName>
    <definedName name="__________________________________________________vzs8" localSheetId="0">#REF!</definedName>
    <definedName name="__________________________________________________vzs8">#REF!</definedName>
    <definedName name="_________________________________________________msw10" localSheetId="0">#REF!</definedName>
    <definedName name="_________________________________________________msw10">#REF!</definedName>
    <definedName name="_________________________________________________msw1091" localSheetId="0">#REF!</definedName>
    <definedName name="_________________________________________________msw1091">#REF!</definedName>
    <definedName name="_________________________________________________msw110" localSheetId="0">#REF!</definedName>
    <definedName name="_________________________________________________msw110">#REF!</definedName>
    <definedName name="_________________________________________________msw11091" localSheetId="0">#REF!</definedName>
    <definedName name="_________________________________________________msw11091">#REF!</definedName>
    <definedName name="_________________________________________________msw112" localSheetId="0">#REF!</definedName>
    <definedName name="_________________________________________________msw112">#REF!</definedName>
    <definedName name="_________________________________________________msw11291" localSheetId="0">#REF!</definedName>
    <definedName name="_________________________________________________msw11291">#REF!</definedName>
    <definedName name="_________________________________________________MV11" localSheetId="0">#REF!</definedName>
    <definedName name="_________________________________________________MV11">#REF!</definedName>
    <definedName name="_________________________________________________MV12" localSheetId="0">#REF!</definedName>
    <definedName name="_________________________________________________MV12">#REF!</definedName>
    <definedName name="_________________________________________________MV13" localSheetId="0">#REF!</definedName>
    <definedName name="_________________________________________________MV13">#REF!</definedName>
    <definedName name="_________________________________________________MV14" localSheetId="0">#REF!</definedName>
    <definedName name="_________________________________________________MV14">#REF!</definedName>
    <definedName name="_________________________________________________MV15" localSheetId="0">#REF!</definedName>
    <definedName name="_________________________________________________MV15">#REF!</definedName>
    <definedName name="_________________________________________________MV16" localSheetId="0">#REF!</definedName>
    <definedName name="_________________________________________________MV16">#REF!</definedName>
    <definedName name="_________________________________________________MV18" localSheetId="0">#REF!</definedName>
    <definedName name="_________________________________________________MV18">#REF!</definedName>
    <definedName name="_________________________________________________MV21" localSheetId="0">#REF!</definedName>
    <definedName name="_________________________________________________MV21">#REF!</definedName>
    <definedName name="_________________________________________________MV22" localSheetId="0">#REF!</definedName>
    <definedName name="_________________________________________________MV22">#REF!</definedName>
    <definedName name="_________________________________________________obv11" localSheetId="0">#REF!</definedName>
    <definedName name="_________________________________________________obv11">#REF!</definedName>
    <definedName name="_________________________________________________obv12" localSheetId="0">#REF!</definedName>
    <definedName name="_________________________________________________obv12">#REF!</definedName>
    <definedName name="_________________________________________________obv13" localSheetId="0">#REF!</definedName>
    <definedName name="_________________________________________________obv13">#REF!</definedName>
    <definedName name="_________________________________________________obv14" localSheetId="0">#REF!</definedName>
    <definedName name="_________________________________________________obv14">#REF!</definedName>
    <definedName name="_________________________________________________OBV15" localSheetId="0">#REF!</definedName>
    <definedName name="_________________________________________________OBV15">#REF!</definedName>
    <definedName name="_________________________________________________OBV16" localSheetId="0">#REF!</definedName>
    <definedName name="_________________________________________________OBV16">#REF!</definedName>
    <definedName name="_________________________________________________OBV18" localSheetId="0">#REF!</definedName>
    <definedName name="_________________________________________________OBV18">#REF!</definedName>
    <definedName name="_________________________________________________obv21" localSheetId="0">#REF!</definedName>
    <definedName name="_________________________________________________obv21">#REF!</definedName>
    <definedName name="_________________________________________________obv22" localSheetId="0">#REF!</definedName>
    <definedName name="_________________________________________________obv22">#REF!</definedName>
    <definedName name="_________________________________________________osw10" localSheetId="0">#REF!</definedName>
    <definedName name="_________________________________________________osw10">#REF!</definedName>
    <definedName name="_________________________________________________osw1091" localSheetId="0">#REF!</definedName>
    <definedName name="_________________________________________________osw1091">#REF!</definedName>
    <definedName name="_________________________________________________osw110" localSheetId="0">#REF!</definedName>
    <definedName name="_________________________________________________osw110">#REF!</definedName>
    <definedName name="_________________________________________________osw11091" localSheetId="0">#REF!</definedName>
    <definedName name="_________________________________________________osw11091">#REF!</definedName>
    <definedName name="_________________________________________________osw112" localSheetId="0">#REF!</definedName>
    <definedName name="_________________________________________________osw112">#REF!</definedName>
    <definedName name="_________________________________________________osw11291" localSheetId="0">#REF!</definedName>
    <definedName name="_________________________________________________osw11291">#REF!</definedName>
    <definedName name="_________________________________________________prv11" localSheetId="0">#REF!</definedName>
    <definedName name="_________________________________________________prv11">#REF!</definedName>
    <definedName name="_________________________________________________prv12" localSheetId="0">#REF!</definedName>
    <definedName name="_________________________________________________prv12">#REF!</definedName>
    <definedName name="_________________________________________________prv13" localSheetId="0">#REF!</definedName>
    <definedName name="_________________________________________________prv13">#REF!</definedName>
    <definedName name="_________________________________________________prv14" localSheetId="0">#REF!</definedName>
    <definedName name="_________________________________________________prv14">#REF!</definedName>
    <definedName name="_________________________________________________PRV15" localSheetId="0">#REF!</definedName>
    <definedName name="_________________________________________________PRV15">#REF!</definedName>
    <definedName name="_________________________________________________PRV16" localSheetId="0">#REF!</definedName>
    <definedName name="_________________________________________________PRV16">#REF!</definedName>
    <definedName name="_________________________________________________PRV18" localSheetId="0">#REF!</definedName>
    <definedName name="_________________________________________________PRV18">#REF!</definedName>
    <definedName name="_________________________________________________prv21" localSheetId="0">#REF!</definedName>
    <definedName name="_________________________________________________prv21">#REF!</definedName>
    <definedName name="_________________________________________________prv22" localSheetId="0">#REF!</definedName>
    <definedName name="_________________________________________________prv22">#REF!</definedName>
    <definedName name="_________________________________________________psw10" localSheetId="0">#REF!</definedName>
    <definedName name="_________________________________________________psw10">#REF!</definedName>
    <definedName name="_________________________________________________psw1091" localSheetId="0">#REF!</definedName>
    <definedName name="_________________________________________________psw1091">#REF!</definedName>
    <definedName name="_________________________________________________psw110" localSheetId="0">#REF!</definedName>
    <definedName name="_________________________________________________psw110">#REF!</definedName>
    <definedName name="_________________________________________________psw11091" localSheetId="0">#REF!</definedName>
    <definedName name="_________________________________________________psw11091">#REF!</definedName>
    <definedName name="_________________________________________________psw112" localSheetId="0">#REF!</definedName>
    <definedName name="_________________________________________________psw112">#REF!</definedName>
    <definedName name="_________________________________________________psw11291" localSheetId="0">#REF!</definedName>
    <definedName name="_________________________________________________psw11291">#REF!</definedName>
    <definedName name="_________________________________________________ssw10" localSheetId="0">#REF!</definedName>
    <definedName name="_________________________________________________ssw10">#REF!</definedName>
    <definedName name="_________________________________________________ssw1091" localSheetId="0">#REF!</definedName>
    <definedName name="_________________________________________________ssw1091">#REF!</definedName>
    <definedName name="_________________________________________________ssw110" localSheetId="0">#REF!</definedName>
    <definedName name="_________________________________________________ssw110">#REF!</definedName>
    <definedName name="_________________________________________________ssw11091" localSheetId="0">#REF!</definedName>
    <definedName name="_________________________________________________ssw11091">#REF!</definedName>
    <definedName name="_________________________________________________ssw112" localSheetId="0">#REF!</definedName>
    <definedName name="_________________________________________________ssw112">#REF!</definedName>
    <definedName name="_________________________________________________ssw11291" localSheetId="0">#REF!</definedName>
    <definedName name="_________________________________________________ssw11291">#REF!</definedName>
    <definedName name="_________________________________________________sv11" localSheetId="0">#REF!</definedName>
    <definedName name="_________________________________________________sv11">#REF!</definedName>
    <definedName name="_________________________________________________SV12" localSheetId="0">#REF!</definedName>
    <definedName name="_________________________________________________SV12">#REF!</definedName>
    <definedName name="_________________________________________________SV13" localSheetId="0">#REF!</definedName>
    <definedName name="_________________________________________________SV13">#REF!</definedName>
    <definedName name="_________________________________________________SV14" localSheetId="0">#REF!</definedName>
    <definedName name="_________________________________________________SV14">#REF!</definedName>
    <definedName name="_________________________________________________SV15" localSheetId="0">#REF!</definedName>
    <definedName name="_________________________________________________SV15">#REF!</definedName>
    <definedName name="_________________________________________________SV16" localSheetId="0">#REF!</definedName>
    <definedName name="_________________________________________________SV16">#REF!</definedName>
    <definedName name="_________________________________________________SV18" localSheetId="0">#REF!</definedName>
    <definedName name="_________________________________________________SV18">#REF!</definedName>
    <definedName name="_________________________________________________SV21" localSheetId="0">#REF!</definedName>
    <definedName name="_________________________________________________SV21">#REF!</definedName>
    <definedName name="_________________________________________________SV22" localSheetId="0">#REF!</definedName>
    <definedName name="_________________________________________________SV22">#REF!</definedName>
    <definedName name="_________________________________________________vzs8" localSheetId="0">#REF!</definedName>
    <definedName name="_________________________________________________vzs8">#REF!</definedName>
    <definedName name="________________________________________________msw10" localSheetId="0">#REF!</definedName>
    <definedName name="________________________________________________msw10">#REF!</definedName>
    <definedName name="________________________________________________msw1091" localSheetId="0">#REF!</definedName>
    <definedName name="________________________________________________msw1091">#REF!</definedName>
    <definedName name="________________________________________________msw110" localSheetId="0">#REF!</definedName>
    <definedName name="________________________________________________msw110">#REF!</definedName>
    <definedName name="________________________________________________msw11091" localSheetId="0">#REF!</definedName>
    <definedName name="________________________________________________msw11091">#REF!</definedName>
    <definedName name="________________________________________________msw112" localSheetId="0">#REF!</definedName>
    <definedName name="________________________________________________msw112">#REF!</definedName>
    <definedName name="________________________________________________msw11291" localSheetId="0">#REF!</definedName>
    <definedName name="________________________________________________msw11291">#REF!</definedName>
    <definedName name="________________________________________________MV11" localSheetId="0">#REF!</definedName>
    <definedName name="________________________________________________MV11">#REF!</definedName>
    <definedName name="________________________________________________MV12" localSheetId="0">#REF!</definedName>
    <definedName name="________________________________________________MV12">#REF!</definedName>
    <definedName name="________________________________________________MV13" localSheetId="0">#REF!</definedName>
    <definedName name="________________________________________________MV13">#REF!</definedName>
    <definedName name="________________________________________________MV14" localSheetId="0">#REF!</definedName>
    <definedName name="________________________________________________MV14">#REF!</definedName>
    <definedName name="________________________________________________MV15" localSheetId="0">#REF!</definedName>
    <definedName name="________________________________________________MV15">#REF!</definedName>
    <definedName name="________________________________________________MV16" localSheetId="0">#REF!</definedName>
    <definedName name="________________________________________________MV16">#REF!</definedName>
    <definedName name="________________________________________________MV18" localSheetId="0">#REF!</definedName>
    <definedName name="________________________________________________MV18">#REF!</definedName>
    <definedName name="________________________________________________MV21" localSheetId="0">#REF!</definedName>
    <definedName name="________________________________________________MV21">#REF!</definedName>
    <definedName name="________________________________________________MV22" localSheetId="0">#REF!</definedName>
    <definedName name="________________________________________________MV22">#REF!</definedName>
    <definedName name="________________________________________________obv11" localSheetId="0">#REF!</definedName>
    <definedName name="________________________________________________obv11">#REF!</definedName>
    <definedName name="________________________________________________obv12" localSheetId="0">#REF!</definedName>
    <definedName name="________________________________________________obv12">#REF!</definedName>
    <definedName name="________________________________________________obv13" localSheetId="0">#REF!</definedName>
    <definedName name="________________________________________________obv13">#REF!</definedName>
    <definedName name="________________________________________________obv14" localSheetId="0">#REF!</definedName>
    <definedName name="________________________________________________obv14">#REF!</definedName>
    <definedName name="________________________________________________OBV15" localSheetId="0">#REF!</definedName>
    <definedName name="________________________________________________OBV15">#REF!</definedName>
    <definedName name="________________________________________________OBV16" localSheetId="0">#REF!</definedName>
    <definedName name="________________________________________________OBV16">#REF!</definedName>
    <definedName name="________________________________________________OBV18" localSheetId="0">#REF!</definedName>
    <definedName name="________________________________________________OBV18">#REF!</definedName>
    <definedName name="________________________________________________obv21" localSheetId="0">#REF!</definedName>
    <definedName name="________________________________________________obv21">#REF!</definedName>
    <definedName name="________________________________________________obv22" localSheetId="0">#REF!</definedName>
    <definedName name="________________________________________________obv22">#REF!</definedName>
    <definedName name="________________________________________________osw10" localSheetId="0">#REF!</definedName>
    <definedName name="________________________________________________osw10">#REF!</definedName>
    <definedName name="________________________________________________osw1091" localSheetId="0">#REF!</definedName>
    <definedName name="________________________________________________osw1091">#REF!</definedName>
    <definedName name="________________________________________________osw110" localSheetId="0">#REF!</definedName>
    <definedName name="________________________________________________osw110">#REF!</definedName>
    <definedName name="________________________________________________osw11091" localSheetId="0">#REF!</definedName>
    <definedName name="________________________________________________osw11091">#REF!</definedName>
    <definedName name="________________________________________________osw112" localSheetId="0">#REF!</definedName>
    <definedName name="________________________________________________osw112">#REF!</definedName>
    <definedName name="________________________________________________osw11291" localSheetId="0">#REF!</definedName>
    <definedName name="________________________________________________osw11291">#REF!</definedName>
    <definedName name="________________________________________________prv11" localSheetId="0">#REF!</definedName>
    <definedName name="________________________________________________prv11">#REF!</definedName>
    <definedName name="________________________________________________prv12" localSheetId="0">#REF!</definedName>
    <definedName name="________________________________________________prv12">#REF!</definedName>
    <definedName name="________________________________________________prv13" localSheetId="0">#REF!</definedName>
    <definedName name="________________________________________________prv13">#REF!</definedName>
    <definedName name="________________________________________________prv14" localSheetId="0">#REF!</definedName>
    <definedName name="________________________________________________prv14">#REF!</definedName>
    <definedName name="________________________________________________PRV15" localSheetId="0">#REF!</definedName>
    <definedName name="________________________________________________PRV15">#REF!</definedName>
    <definedName name="________________________________________________PRV16" localSheetId="0">#REF!</definedName>
    <definedName name="________________________________________________PRV16">#REF!</definedName>
    <definedName name="________________________________________________PRV18" localSheetId="0">#REF!</definedName>
    <definedName name="________________________________________________PRV18">#REF!</definedName>
    <definedName name="________________________________________________prv21" localSheetId="0">#REF!</definedName>
    <definedName name="________________________________________________prv21">#REF!</definedName>
    <definedName name="________________________________________________prv22" localSheetId="0">#REF!</definedName>
    <definedName name="________________________________________________prv22">#REF!</definedName>
    <definedName name="________________________________________________psw10" localSheetId="0">#REF!</definedName>
    <definedName name="________________________________________________psw10">#REF!</definedName>
    <definedName name="________________________________________________psw1091" localSheetId="0">#REF!</definedName>
    <definedName name="________________________________________________psw1091">#REF!</definedName>
    <definedName name="________________________________________________psw110" localSheetId="0">#REF!</definedName>
    <definedName name="________________________________________________psw110">#REF!</definedName>
    <definedName name="________________________________________________psw11091" localSheetId="0">#REF!</definedName>
    <definedName name="________________________________________________psw11091">#REF!</definedName>
    <definedName name="________________________________________________psw112" localSheetId="0">#REF!</definedName>
    <definedName name="________________________________________________psw112">#REF!</definedName>
    <definedName name="________________________________________________psw11291" localSheetId="0">#REF!</definedName>
    <definedName name="________________________________________________psw11291">#REF!</definedName>
    <definedName name="________________________________________________ssw10" localSheetId="0">#REF!</definedName>
    <definedName name="________________________________________________ssw10">#REF!</definedName>
    <definedName name="________________________________________________ssw1091" localSheetId="0">#REF!</definedName>
    <definedName name="________________________________________________ssw1091">#REF!</definedName>
    <definedName name="________________________________________________ssw110" localSheetId="0">#REF!</definedName>
    <definedName name="________________________________________________ssw110">#REF!</definedName>
    <definedName name="________________________________________________ssw11091" localSheetId="0">#REF!</definedName>
    <definedName name="________________________________________________ssw11091">#REF!</definedName>
    <definedName name="________________________________________________ssw112" localSheetId="0">#REF!</definedName>
    <definedName name="________________________________________________ssw112">#REF!</definedName>
    <definedName name="________________________________________________ssw11291" localSheetId="0">#REF!</definedName>
    <definedName name="________________________________________________ssw11291">#REF!</definedName>
    <definedName name="________________________________________________sv11" localSheetId="0">#REF!</definedName>
    <definedName name="________________________________________________sv11">#REF!</definedName>
    <definedName name="________________________________________________SV12" localSheetId="0">#REF!</definedName>
    <definedName name="________________________________________________SV12">#REF!</definedName>
    <definedName name="________________________________________________SV13" localSheetId="0">#REF!</definedName>
    <definedName name="________________________________________________SV13">#REF!</definedName>
    <definedName name="________________________________________________SV14" localSheetId="0">#REF!</definedName>
    <definedName name="________________________________________________SV14">#REF!</definedName>
    <definedName name="________________________________________________SV15" localSheetId="0">#REF!</definedName>
    <definedName name="________________________________________________SV15">#REF!</definedName>
    <definedName name="________________________________________________SV16" localSheetId="0">#REF!</definedName>
    <definedName name="________________________________________________SV16">#REF!</definedName>
    <definedName name="________________________________________________SV18" localSheetId="0">#REF!</definedName>
    <definedName name="________________________________________________SV18">#REF!</definedName>
    <definedName name="________________________________________________SV21" localSheetId="0">#REF!</definedName>
    <definedName name="________________________________________________SV21">#REF!</definedName>
    <definedName name="________________________________________________SV22" localSheetId="0">#REF!</definedName>
    <definedName name="________________________________________________SV22">#REF!</definedName>
    <definedName name="________________________________________________vzs8" localSheetId="0">#REF!</definedName>
    <definedName name="________________________________________________vzs8">#REF!</definedName>
    <definedName name="_______________________________________________msw10" localSheetId="0">#REF!</definedName>
    <definedName name="_______________________________________________msw10">#REF!</definedName>
    <definedName name="_______________________________________________msw1091" localSheetId="0">#REF!</definedName>
    <definedName name="_______________________________________________msw1091">#REF!</definedName>
    <definedName name="_______________________________________________msw110" localSheetId="0">#REF!</definedName>
    <definedName name="_______________________________________________msw110">#REF!</definedName>
    <definedName name="_______________________________________________msw11091" localSheetId="0">#REF!</definedName>
    <definedName name="_______________________________________________msw11091">#REF!</definedName>
    <definedName name="_______________________________________________msw112" localSheetId="0">#REF!</definedName>
    <definedName name="_______________________________________________msw112">#REF!</definedName>
    <definedName name="_______________________________________________msw11291" localSheetId="0">#REF!</definedName>
    <definedName name="_______________________________________________msw11291">#REF!</definedName>
    <definedName name="_______________________________________________MV11" localSheetId="0">#REF!</definedName>
    <definedName name="_______________________________________________MV11">#REF!</definedName>
    <definedName name="_______________________________________________MV12" localSheetId="0">#REF!</definedName>
    <definedName name="_______________________________________________MV12">#REF!</definedName>
    <definedName name="_______________________________________________MV13" localSheetId="0">#REF!</definedName>
    <definedName name="_______________________________________________MV13">#REF!</definedName>
    <definedName name="_______________________________________________MV14" localSheetId="0">#REF!</definedName>
    <definedName name="_______________________________________________MV14">#REF!</definedName>
    <definedName name="_______________________________________________MV15" localSheetId="0">#REF!</definedName>
    <definedName name="_______________________________________________MV15">#REF!</definedName>
    <definedName name="_______________________________________________MV16" localSheetId="0">#REF!</definedName>
    <definedName name="_______________________________________________MV16">#REF!</definedName>
    <definedName name="_______________________________________________MV18" localSheetId="0">#REF!</definedName>
    <definedName name="_______________________________________________MV18">#REF!</definedName>
    <definedName name="_______________________________________________MV21" localSheetId="0">#REF!</definedName>
    <definedName name="_______________________________________________MV21">#REF!</definedName>
    <definedName name="_______________________________________________MV22" localSheetId="0">#REF!</definedName>
    <definedName name="_______________________________________________MV22">#REF!</definedName>
    <definedName name="_______________________________________________obv11" localSheetId="0">#REF!</definedName>
    <definedName name="_______________________________________________obv11">#REF!</definedName>
    <definedName name="_______________________________________________obv12" localSheetId="0">#REF!</definedName>
    <definedName name="_______________________________________________obv12">#REF!</definedName>
    <definedName name="_______________________________________________obv13" localSheetId="0">#REF!</definedName>
    <definedName name="_______________________________________________obv13">#REF!</definedName>
    <definedName name="_______________________________________________obv14" localSheetId="0">#REF!</definedName>
    <definedName name="_______________________________________________obv14">#REF!</definedName>
    <definedName name="_______________________________________________OBV15" localSheetId="0">#REF!</definedName>
    <definedName name="_______________________________________________OBV15">#REF!</definedName>
    <definedName name="_______________________________________________OBV16" localSheetId="0">#REF!</definedName>
    <definedName name="_______________________________________________OBV16">#REF!</definedName>
    <definedName name="_______________________________________________OBV18" localSheetId="0">#REF!</definedName>
    <definedName name="_______________________________________________OBV18">#REF!</definedName>
    <definedName name="_______________________________________________obv21" localSheetId="0">#REF!</definedName>
    <definedName name="_______________________________________________obv21">#REF!</definedName>
    <definedName name="_______________________________________________obv22" localSheetId="0">#REF!</definedName>
    <definedName name="_______________________________________________obv22">#REF!</definedName>
    <definedName name="_______________________________________________osw10" localSheetId="0">#REF!</definedName>
    <definedName name="_______________________________________________osw10">#REF!</definedName>
    <definedName name="_______________________________________________osw1091" localSheetId="0">#REF!</definedName>
    <definedName name="_______________________________________________osw1091">#REF!</definedName>
    <definedName name="_______________________________________________osw110" localSheetId="0">#REF!</definedName>
    <definedName name="_______________________________________________osw110">#REF!</definedName>
    <definedName name="_______________________________________________osw11091" localSheetId="0">#REF!</definedName>
    <definedName name="_______________________________________________osw11091">#REF!</definedName>
    <definedName name="_______________________________________________osw112" localSheetId="0">#REF!</definedName>
    <definedName name="_______________________________________________osw112">#REF!</definedName>
    <definedName name="_______________________________________________osw11291" localSheetId="0">#REF!</definedName>
    <definedName name="_______________________________________________osw11291">#REF!</definedName>
    <definedName name="_______________________________________________prv11" localSheetId="0">#REF!</definedName>
    <definedName name="_______________________________________________prv11">#REF!</definedName>
    <definedName name="_______________________________________________prv12" localSheetId="0">#REF!</definedName>
    <definedName name="_______________________________________________prv12">#REF!</definedName>
    <definedName name="_______________________________________________prv13" localSheetId="0">#REF!</definedName>
    <definedName name="_______________________________________________prv13">#REF!</definedName>
    <definedName name="_______________________________________________prv14" localSheetId="0">#REF!</definedName>
    <definedName name="_______________________________________________prv14">#REF!</definedName>
    <definedName name="_______________________________________________PRV15" localSheetId="0">#REF!</definedName>
    <definedName name="_______________________________________________PRV15">#REF!</definedName>
    <definedName name="_______________________________________________PRV16" localSheetId="0">#REF!</definedName>
    <definedName name="_______________________________________________PRV16">#REF!</definedName>
    <definedName name="_______________________________________________PRV18" localSheetId="0">#REF!</definedName>
    <definedName name="_______________________________________________PRV18">#REF!</definedName>
    <definedName name="_______________________________________________prv21" localSheetId="0">#REF!</definedName>
    <definedName name="_______________________________________________prv21">#REF!</definedName>
    <definedName name="_______________________________________________prv22" localSheetId="0">#REF!</definedName>
    <definedName name="_______________________________________________prv22">#REF!</definedName>
    <definedName name="_______________________________________________psw10" localSheetId="0">#REF!</definedName>
    <definedName name="_______________________________________________psw10">#REF!</definedName>
    <definedName name="_______________________________________________psw1091" localSheetId="0">#REF!</definedName>
    <definedName name="_______________________________________________psw1091">#REF!</definedName>
    <definedName name="_______________________________________________psw110" localSheetId="0">#REF!</definedName>
    <definedName name="_______________________________________________psw110">#REF!</definedName>
    <definedName name="_______________________________________________psw11091" localSheetId="0">#REF!</definedName>
    <definedName name="_______________________________________________psw11091">#REF!</definedName>
    <definedName name="_______________________________________________psw112" localSheetId="0">#REF!</definedName>
    <definedName name="_______________________________________________psw112">#REF!</definedName>
    <definedName name="_______________________________________________psw11291" localSheetId="0">#REF!</definedName>
    <definedName name="_______________________________________________psw11291">#REF!</definedName>
    <definedName name="_______________________________________________ssw10" localSheetId="0">#REF!</definedName>
    <definedName name="_______________________________________________ssw10">#REF!</definedName>
    <definedName name="_______________________________________________ssw1091" localSheetId="0">#REF!</definedName>
    <definedName name="_______________________________________________ssw1091">#REF!</definedName>
    <definedName name="_______________________________________________ssw110" localSheetId="0">#REF!</definedName>
    <definedName name="_______________________________________________ssw110">#REF!</definedName>
    <definedName name="_______________________________________________ssw11091" localSheetId="0">#REF!</definedName>
    <definedName name="_______________________________________________ssw11091">#REF!</definedName>
    <definedName name="_______________________________________________ssw112" localSheetId="0">#REF!</definedName>
    <definedName name="_______________________________________________ssw112">#REF!</definedName>
    <definedName name="_______________________________________________ssw11291" localSheetId="0">#REF!</definedName>
    <definedName name="_______________________________________________ssw11291">#REF!</definedName>
    <definedName name="_______________________________________________sv11" localSheetId="0">#REF!</definedName>
    <definedName name="_______________________________________________sv11">#REF!</definedName>
    <definedName name="_______________________________________________SV12" localSheetId="0">#REF!</definedName>
    <definedName name="_______________________________________________SV12">#REF!</definedName>
    <definedName name="_______________________________________________SV13" localSheetId="0">#REF!</definedName>
    <definedName name="_______________________________________________SV13">#REF!</definedName>
    <definedName name="_______________________________________________SV14" localSheetId="0">#REF!</definedName>
    <definedName name="_______________________________________________SV14">#REF!</definedName>
    <definedName name="_______________________________________________SV15" localSheetId="0">#REF!</definedName>
    <definedName name="_______________________________________________SV15">#REF!</definedName>
    <definedName name="_______________________________________________SV16" localSheetId="0">#REF!</definedName>
    <definedName name="_______________________________________________SV16">#REF!</definedName>
    <definedName name="_______________________________________________SV18" localSheetId="0">#REF!</definedName>
    <definedName name="_______________________________________________SV18">#REF!</definedName>
    <definedName name="_______________________________________________SV21" localSheetId="0">#REF!</definedName>
    <definedName name="_______________________________________________SV21">#REF!</definedName>
    <definedName name="_______________________________________________SV22" localSheetId="0">#REF!</definedName>
    <definedName name="_______________________________________________SV22">#REF!</definedName>
    <definedName name="_______________________________________________vzs8" localSheetId="0">#REF!</definedName>
    <definedName name="_______________________________________________vzs8">#REF!</definedName>
    <definedName name="______________________________________________msw10" localSheetId="0">#REF!</definedName>
    <definedName name="______________________________________________msw10">#REF!</definedName>
    <definedName name="______________________________________________msw1091" localSheetId="0">#REF!</definedName>
    <definedName name="______________________________________________msw1091">#REF!</definedName>
    <definedName name="______________________________________________msw110" localSheetId="0">#REF!</definedName>
    <definedName name="______________________________________________msw110">#REF!</definedName>
    <definedName name="______________________________________________msw11091" localSheetId="0">#REF!</definedName>
    <definedName name="______________________________________________msw11091">#REF!</definedName>
    <definedName name="______________________________________________msw112" localSheetId="0">#REF!</definedName>
    <definedName name="______________________________________________msw112">#REF!</definedName>
    <definedName name="______________________________________________msw11291" localSheetId="0">#REF!</definedName>
    <definedName name="______________________________________________msw11291">#REF!</definedName>
    <definedName name="______________________________________________MV11" localSheetId="0">#REF!</definedName>
    <definedName name="______________________________________________MV11">#REF!</definedName>
    <definedName name="______________________________________________MV12" localSheetId="0">#REF!</definedName>
    <definedName name="______________________________________________MV12">#REF!</definedName>
    <definedName name="______________________________________________MV13" localSheetId="0">#REF!</definedName>
    <definedName name="______________________________________________MV13">#REF!</definedName>
    <definedName name="______________________________________________MV14" localSheetId="0">#REF!</definedName>
    <definedName name="______________________________________________MV14">#REF!</definedName>
    <definedName name="______________________________________________MV15" localSheetId="0">#REF!</definedName>
    <definedName name="______________________________________________MV15">#REF!</definedName>
    <definedName name="______________________________________________MV16" localSheetId="0">#REF!</definedName>
    <definedName name="______________________________________________MV16">#REF!</definedName>
    <definedName name="______________________________________________MV18" localSheetId="0">#REF!</definedName>
    <definedName name="______________________________________________MV18">#REF!</definedName>
    <definedName name="______________________________________________MV21" localSheetId="0">#REF!</definedName>
    <definedName name="______________________________________________MV21">#REF!</definedName>
    <definedName name="______________________________________________MV22" localSheetId="0">#REF!</definedName>
    <definedName name="______________________________________________MV22">#REF!</definedName>
    <definedName name="______________________________________________obv11" localSheetId="0">#REF!</definedName>
    <definedName name="______________________________________________obv11">#REF!</definedName>
    <definedName name="______________________________________________obv12" localSheetId="0">#REF!</definedName>
    <definedName name="______________________________________________obv12">#REF!</definedName>
    <definedName name="______________________________________________obv13" localSheetId="0">#REF!</definedName>
    <definedName name="______________________________________________obv13">#REF!</definedName>
    <definedName name="______________________________________________obv14" localSheetId="0">#REF!</definedName>
    <definedName name="______________________________________________obv14">#REF!</definedName>
    <definedName name="______________________________________________OBV15" localSheetId="0">#REF!</definedName>
    <definedName name="______________________________________________OBV15">#REF!</definedName>
    <definedName name="______________________________________________OBV16" localSheetId="0">#REF!</definedName>
    <definedName name="______________________________________________OBV16">#REF!</definedName>
    <definedName name="______________________________________________OBV18" localSheetId="0">#REF!</definedName>
    <definedName name="______________________________________________OBV18">#REF!</definedName>
    <definedName name="______________________________________________obv21" localSheetId="0">#REF!</definedName>
    <definedName name="______________________________________________obv21">#REF!</definedName>
    <definedName name="______________________________________________obv22" localSheetId="0">#REF!</definedName>
    <definedName name="______________________________________________obv22">#REF!</definedName>
    <definedName name="______________________________________________osw10" localSheetId="0">#REF!</definedName>
    <definedName name="______________________________________________osw10">#REF!</definedName>
    <definedName name="______________________________________________osw1091" localSheetId="0">#REF!</definedName>
    <definedName name="______________________________________________osw1091">#REF!</definedName>
    <definedName name="______________________________________________osw110" localSheetId="0">#REF!</definedName>
    <definedName name="______________________________________________osw110">#REF!</definedName>
    <definedName name="______________________________________________osw11091" localSheetId="0">#REF!</definedName>
    <definedName name="______________________________________________osw11091">#REF!</definedName>
    <definedName name="______________________________________________osw112" localSheetId="0">#REF!</definedName>
    <definedName name="______________________________________________osw112">#REF!</definedName>
    <definedName name="______________________________________________osw11291" localSheetId="0">#REF!</definedName>
    <definedName name="______________________________________________osw11291">#REF!</definedName>
    <definedName name="______________________________________________prv11" localSheetId="0">#REF!</definedName>
    <definedName name="______________________________________________prv11">#REF!</definedName>
    <definedName name="______________________________________________prv12" localSheetId="0">#REF!</definedName>
    <definedName name="______________________________________________prv12">#REF!</definedName>
    <definedName name="______________________________________________prv13" localSheetId="0">#REF!</definedName>
    <definedName name="______________________________________________prv13">#REF!</definedName>
    <definedName name="______________________________________________prv14" localSheetId="0">#REF!</definedName>
    <definedName name="______________________________________________prv14">#REF!</definedName>
    <definedName name="______________________________________________PRV15" localSheetId="0">#REF!</definedName>
    <definedName name="______________________________________________PRV15">#REF!</definedName>
    <definedName name="______________________________________________PRV16" localSheetId="0">#REF!</definedName>
    <definedName name="______________________________________________PRV16">#REF!</definedName>
    <definedName name="______________________________________________PRV18" localSheetId="0">#REF!</definedName>
    <definedName name="______________________________________________PRV18">#REF!</definedName>
    <definedName name="______________________________________________prv21" localSheetId="0">#REF!</definedName>
    <definedName name="______________________________________________prv21">#REF!</definedName>
    <definedName name="______________________________________________prv22" localSheetId="0">#REF!</definedName>
    <definedName name="______________________________________________prv22">#REF!</definedName>
    <definedName name="______________________________________________psw10" localSheetId="0">#REF!</definedName>
    <definedName name="______________________________________________psw10">#REF!</definedName>
    <definedName name="______________________________________________psw1091" localSheetId="0">#REF!</definedName>
    <definedName name="______________________________________________psw1091">#REF!</definedName>
    <definedName name="______________________________________________psw110" localSheetId="0">#REF!</definedName>
    <definedName name="______________________________________________psw110">#REF!</definedName>
    <definedName name="______________________________________________psw11091" localSheetId="0">#REF!</definedName>
    <definedName name="______________________________________________psw11091">#REF!</definedName>
    <definedName name="______________________________________________psw112" localSheetId="0">#REF!</definedName>
    <definedName name="______________________________________________psw112">#REF!</definedName>
    <definedName name="______________________________________________psw11291" localSheetId="0">#REF!</definedName>
    <definedName name="______________________________________________psw11291">#REF!</definedName>
    <definedName name="______________________________________________ssw10" localSheetId="0">#REF!</definedName>
    <definedName name="______________________________________________ssw10">#REF!</definedName>
    <definedName name="______________________________________________ssw1091" localSheetId="0">#REF!</definedName>
    <definedName name="______________________________________________ssw1091">#REF!</definedName>
    <definedName name="______________________________________________ssw110" localSheetId="0">#REF!</definedName>
    <definedName name="______________________________________________ssw110">#REF!</definedName>
    <definedName name="______________________________________________ssw11091" localSheetId="0">#REF!</definedName>
    <definedName name="______________________________________________ssw11091">#REF!</definedName>
    <definedName name="______________________________________________ssw112" localSheetId="0">#REF!</definedName>
    <definedName name="______________________________________________ssw112">#REF!</definedName>
    <definedName name="______________________________________________ssw11291" localSheetId="0">#REF!</definedName>
    <definedName name="______________________________________________ssw11291">#REF!</definedName>
    <definedName name="______________________________________________sv11" localSheetId="0">#REF!</definedName>
    <definedName name="______________________________________________sv11">#REF!</definedName>
    <definedName name="______________________________________________SV12" localSheetId="0">#REF!</definedName>
    <definedName name="______________________________________________SV12">#REF!</definedName>
    <definedName name="______________________________________________SV13" localSheetId="0">#REF!</definedName>
    <definedName name="______________________________________________SV13">#REF!</definedName>
    <definedName name="______________________________________________SV14" localSheetId="0">#REF!</definedName>
    <definedName name="______________________________________________SV14">#REF!</definedName>
    <definedName name="______________________________________________SV15" localSheetId="0">#REF!</definedName>
    <definedName name="______________________________________________SV15">#REF!</definedName>
    <definedName name="______________________________________________SV16" localSheetId="0">#REF!</definedName>
    <definedName name="______________________________________________SV16">#REF!</definedName>
    <definedName name="______________________________________________SV18" localSheetId="0">#REF!</definedName>
    <definedName name="______________________________________________SV18">#REF!</definedName>
    <definedName name="______________________________________________SV21" localSheetId="0">#REF!</definedName>
    <definedName name="______________________________________________SV21">#REF!</definedName>
    <definedName name="______________________________________________SV22" localSheetId="0">#REF!</definedName>
    <definedName name="______________________________________________SV22">#REF!</definedName>
    <definedName name="______________________________________________vzs8" localSheetId="0">#REF!</definedName>
    <definedName name="______________________________________________vzs8">#REF!</definedName>
    <definedName name="_____________________________________________msw10" localSheetId="0">#REF!</definedName>
    <definedName name="_____________________________________________msw10">#REF!</definedName>
    <definedName name="_____________________________________________msw1091" localSheetId="0">#REF!</definedName>
    <definedName name="_____________________________________________msw1091">#REF!</definedName>
    <definedName name="_____________________________________________msw110" localSheetId="0">#REF!</definedName>
    <definedName name="_____________________________________________msw110">#REF!</definedName>
    <definedName name="_____________________________________________msw11091" localSheetId="0">#REF!</definedName>
    <definedName name="_____________________________________________msw11091">#REF!</definedName>
    <definedName name="_____________________________________________msw112" localSheetId="0">#REF!</definedName>
    <definedName name="_____________________________________________msw112">#REF!</definedName>
    <definedName name="_____________________________________________msw11291" localSheetId="0">#REF!</definedName>
    <definedName name="_____________________________________________msw11291">#REF!</definedName>
    <definedName name="_____________________________________________MV11" localSheetId="0">#REF!</definedName>
    <definedName name="_____________________________________________MV11">#REF!</definedName>
    <definedName name="_____________________________________________MV12" localSheetId="0">#REF!</definedName>
    <definedName name="_____________________________________________MV12">#REF!</definedName>
    <definedName name="_____________________________________________MV13" localSheetId="0">#REF!</definedName>
    <definedName name="_____________________________________________MV13">#REF!</definedName>
    <definedName name="_____________________________________________MV14" localSheetId="0">#REF!</definedName>
    <definedName name="_____________________________________________MV14">#REF!</definedName>
    <definedName name="_____________________________________________MV15" localSheetId="0">#REF!</definedName>
    <definedName name="_____________________________________________MV15">#REF!</definedName>
    <definedName name="_____________________________________________MV16" localSheetId="0">#REF!</definedName>
    <definedName name="_____________________________________________MV16">#REF!</definedName>
    <definedName name="_____________________________________________MV18" localSheetId="0">#REF!</definedName>
    <definedName name="_____________________________________________MV18">#REF!</definedName>
    <definedName name="_____________________________________________MV21" localSheetId="0">#REF!</definedName>
    <definedName name="_____________________________________________MV21">#REF!</definedName>
    <definedName name="_____________________________________________MV22" localSheetId="0">#REF!</definedName>
    <definedName name="_____________________________________________MV22">#REF!</definedName>
    <definedName name="_____________________________________________obv11" localSheetId="0">#REF!</definedName>
    <definedName name="_____________________________________________obv11">#REF!</definedName>
    <definedName name="_____________________________________________obv12" localSheetId="0">#REF!</definedName>
    <definedName name="_____________________________________________obv12">#REF!</definedName>
    <definedName name="_____________________________________________obv13" localSheetId="0">#REF!</definedName>
    <definedName name="_____________________________________________obv13">#REF!</definedName>
    <definedName name="_____________________________________________obv14" localSheetId="0">#REF!</definedName>
    <definedName name="_____________________________________________obv14">#REF!</definedName>
    <definedName name="_____________________________________________OBV15" localSheetId="0">#REF!</definedName>
    <definedName name="_____________________________________________OBV15">#REF!</definedName>
    <definedName name="_____________________________________________OBV16" localSheetId="0">#REF!</definedName>
    <definedName name="_____________________________________________OBV16">#REF!</definedName>
    <definedName name="_____________________________________________OBV18" localSheetId="0">#REF!</definedName>
    <definedName name="_____________________________________________OBV18">#REF!</definedName>
    <definedName name="_____________________________________________obv21" localSheetId="0">#REF!</definedName>
    <definedName name="_____________________________________________obv21">#REF!</definedName>
    <definedName name="_____________________________________________obv22" localSheetId="0">#REF!</definedName>
    <definedName name="_____________________________________________obv22">#REF!</definedName>
    <definedName name="_____________________________________________osw10" localSheetId="0">#REF!</definedName>
    <definedName name="_____________________________________________osw10">#REF!</definedName>
    <definedName name="_____________________________________________osw1091" localSheetId="0">#REF!</definedName>
    <definedName name="_____________________________________________osw1091">#REF!</definedName>
    <definedName name="_____________________________________________osw110" localSheetId="0">#REF!</definedName>
    <definedName name="_____________________________________________osw110">#REF!</definedName>
    <definedName name="_____________________________________________osw11091" localSheetId="0">#REF!</definedName>
    <definedName name="_____________________________________________osw11091">#REF!</definedName>
    <definedName name="_____________________________________________osw112" localSheetId="0">#REF!</definedName>
    <definedName name="_____________________________________________osw112">#REF!</definedName>
    <definedName name="_____________________________________________osw11291" localSheetId="0">#REF!</definedName>
    <definedName name="_____________________________________________osw11291">#REF!</definedName>
    <definedName name="_____________________________________________prv11" localSheetId="0">#REF!</definedName>
    <definedName name="_____________________________________________prv11">#REF!</definedName>
    <definedName name="_____________________________________________prv12" localSheetId="0">#REF!</definedName>
    <definedName name="_____________________________________________prv12">#REF!</definedName>
    <definedName name="_____________________________________________prv13" localSheetId="0">#REF!</definedName>
    <definedName name="_____________________________________________prv13">#REF!</definedName>
    <definedName name="_____________________________________________prv14" localSheetId="0">#REF!</definedName>
    <definedName name="_____________________________________________prv14">#REF!</definedName>
    <definedName name="_____________________________________________PRV15" localSheetId="0">#REF!</definedName>
    <definedName name="_____________________________________________PRV15">#REF!</definedName>
    <definedName name="_____________________________________________PRV16" localSheetId="0">#REF!</definedName>
    <definedName name="_____________________________________________PRV16">#REF!</definedName>
    <definedName name="_____________________________________________PRV18" localSheetId="0">#REF!</definedName>
    <definedName name="_____________________________________________PRV18">#REF!</definedName>
    <definedName name="_____________________________________________prv21" localSheetId="0">#REF!</definedName>
    <definedName name="_____________________________________________prv21">#REF!</definedName>
    <definedName name="_____________________________________________prv22" localSheetId="0">#REF!</definedName>
    <definedName name="_____________________________________________prv22">#REF!</definedName>
    <definedName name="_____________________________________________psw10" localSheetId="0">#REF!</definedName>
    <definedName name="_____________________________________________psw10">#REF!</definedName>
    <definedName name="_____________________________________________psw1091" localSheetId="0">#REF!</definedName>
    <definedName name="_____________________________________________psw1091">#REF!</definedName>
    <definedName name="_____________________________________________psw110" localSheetId="0">#REF!</definedName>
    <definedName name="_____________________________________________psw110">#REF!</definedName>
    <definedName name="_____________________________________________psw11091" localSheetId="0">#REF!</definedName>
    <definedName name="_____________________________________________psw11091">#REF!</definedName>
    <definedName name="_____________________________________________psw112" localSheetId="0">#REF!</definedName>
    <definedName name="_____________________________________________psw112">#REF!</definedName>
    <definedName name="_____________________________________________psw11291" localSheetId="0">#REF!</definedName>
    <definedName name="_____________________________________________psw11291">#REF!</definedName>
    <definedName name="_____________________________________________ssw10" localSheetId="0">#REF!</definedName>
    <definedName name="_____________________________________________ssw10">#REF!</definedName>
    <definedName name="_____________________________________________ssw1091" localSheetId="0">#REF!</definedName>
    <definedName name="_____________________________________________ssw1091">#REF!</definedName>
    <definedName name="_____________________________________________ssw110" localSheetId="0">#REF!</definedName>
    <definedName name="_____________________________________________ssw110">#REF!</definedName>
    <definedName name="_____________________________________________ssw11091" localSheetId="0">#REF!</definedName>
    <definedName name="_____________________________________________ssw11091">#REF!</definedName>
    <definedName name="_____________________________________________ssw112" localSheetId="0">#REF!</definedName>
    <definedName name="_____________________________________________ssw112">#REF!</definedName>
    <definedName name="_____________________________________________ssw11291" localSheetId="0">#REF!</definedName>
    <definedName name="_____________________________________________ssw11291">#REF!</definedName>
    <definedName name="_____________________________________________sv11" localSheetId="0">#REF!</definedName>
    <definedName name="_____________________________________________sv11">#REF!</definedName>
    <definedName name="_____________________________________________SV12" localSheetId="0">#REF!</definedName>
    <definedName name="_____________________________________________SV12">#REF!</definedName>
    <definedName name="_____________________________________________SV13" localSheetId="0">#REF!</definedName>
    <definedName name="_____________________________________________SV13">#REF!</definedName>
    <definedName name="_____________________________________________SV14" localSheetId="0">#REF!</definedName>
    <definedName name="_____________________________________________SV14">#REF!</definedName>
    <definedName name="_____________________________________________SV15" localSheetId="0">#REF!</definedName>
    <definedName name="_____________________________________________SV15">#REF!</definedName>
    <definedName name="_____________________________________________SV16" localSheetId="0">#REF!</definedName>
    <definedName name="_____________________________________________SV16">#REF!</definedName>
    <definedName name="_____________________________________________SV18" localSheetId="0">#REF!</definedName>
    <definedName name="_____________________________________________SV18">#REF!</definedName>
    <definedName name="_____________________________________________SV21" localSheetId="0">#REF!</definedName>
    <definedName name="_____________________________________________SV21">#REF!</definedName>
    <definedName name="_____________________________________________SV22" localSheetId="0">#REF!</definedName>
    <definedName name="_____________________________________________SV22">#REF!</definedName>
    <definedName name="_____________________________________________vzs8" localSheetId="0">#REF!</definedName>
    <definedName name="_____________________________________________vzs8">#REF!</definedName>
    <definedName name="____________________________________________msw10" localSheetId="0">#REF!</definedName>
    <definedName name="____________________________________________msw10">#REF!</definedName>
    <definedName name="____________________________________________msw1091" localSheetId="0">#REF!</definedName>
    <definedName name="____________________________________________msw1091">#REF!</definedName>
    <definedName name="____________________________________________msw110" localSheetId="0">#REF!</definedName>
    <definedName name="____________________________________________msw110">#REF!</definedName>
    <definedName name="____________________________________________msw11091" localSheetId="0">#REF!</definedName>
    <definedName name="____________________________________________msw11091">#REF!</definedName>
    <definedName name="____________________________________________msw112" localSheetId="0">#REF!</definedName>
    <definedName name="____________________________________________msw112">#REF!</definedName>
    <definedName name="____________________________________________msw11291" localSheetId="0">#REF!</definedName>
    <definedName name="____________________________________________msw11291">#REF!</definedName>
    <definedName name="____________________________________________MV11" localSheetId="0">#REF!</definedName>
    <definedName name="____________________________________________MV11">#REF!</definedName>
    <definedName name="____________________________________________MV12" localSheetId="0">#REF!</definedName>
    <definedName name="____________________________________________MV12">#REF!</definedName>
    <definedName name="____________________________________________MV13" localSheetId="0">#REF!</definedName>
    <definedName name="____________________________________________MV13">#REF!</definedName>
    <definedName name="____________________________________________MV14" localSheetId="0">#REF!</definedName>
    <definedName name="____________________________________________MV14">#REF!</definedName>
    <definedName name="____________________________________________MV15" localSheetId="0">#REF!</definedName>
    <definedName name="____________________________________________MV15">#REF!</definedName>
    <definedName name="____________________________________________MV16" localSheetId="0">#REF!</definedName>
    <definedName name="____________________________________________MV16">#REF!</definedName>
    <definedName name="____________________________________________MV18" localSheetId="0">#REF!</definedName>
    <definedName name="____________________________________________MV18">#REF!</definedName>
    <definedName name="____________________________________________MV21" localSheetId="0">#REF!</definedName>
    <definedName name="____________________________________________MV21">#REF!</definedName>
    <definedName name="____________________________________________MV22" localSheetId="0">#REF!</definedName>
    <definedName name="____________________________________________MV22">#REF!</definedName>
    <definedName name="____________________________________________obv11" localSheetId="0">#REF!</definedName>
    <definedName name="____________________________________________obv11">#REF!</definedName>
    <definedName name="____________________________________________obv12" localSheetId="0">#REF!</definedName>
    <definedName name="____________________________________________obv12">#REF!</definedName>
    <definedName name="____________________________________________obv13" localSheetId="0">#REF!</definedName>
    <definedName name="____________________________________________obv13">#REF!</definedName>
    <definedName name="____________________________________________obv14" localSheetId="0">#REF!</definedName>
    <definedName name="____________________________________________obv14">#REF!</definedName>
    <definedName name="____________________________________________OBV15" localSheetId="0">#REF!</definedName>
    <definedName name="____________________________________________OBV15">#REF!</definedName>
    <definedName name="____________________________________________OBV16" localSheetId="0">#REF!</definedName>
    <definedName name="____________________________________________OBV16">#REF!</definedName>
    <definedName name="____________________________________________OBV18" localSheetId="0">#REF!</definedName>
    <definedName name="____________________________________________OBV18">#REF!</definedName>
    <definedName name="____________________________________________obv21" localSheetId="0">#REF!</definedName>
    <definedName name="____________________________________________obv21">#REF!</definedName>
    <definedName name="____________________________________________obv22" localSheetId="0">#REF!</definedName>
    <definedName name="____________________________________________obv22">#REF!</definedName>
    <definedName name="____________________________________________osw10" localSheetId="0">#REF!</definedName>
    <definedName name="____________________________________________osw10">#REF!</definedName>
    <definedName name="____________________________________________osw1091" localSheetId="0">#REF!</definedName>
    <definedName name="____________________________________________osw1091">#REF!</definedName>
    <definedName name="____________________________________________osw110" localSheetId="0">#REF!</definedName>
    <definedName name="____________________________________________osw110">#REF!</definedName>
    <definedName name="____________________________________________osw11091" localSheetId="0">#REF!</definedName>
    <definedName name="____________________________________________osw11091">#REF!</definedName>
    <definedName name="____________________________________________osw112" localSheetId="0">#REF!</definedName>
    <definedName name="____________________________________________osw112">#REF!</definedName>
    <definedName name="____________________________________________osw11291" localSheetId="0">#REF!</definedName>
    <definedName name="____________________________________________osw11291">#REF!</definedName>
    <definedName name="____________________________________________prv11" localSheetId="0">#REF!</definedName>
    <definedName name="____________________________________________prv11">#REF!</definedName>
    <definedName name="____________________________________________prv12" localSheetId="0">#REF!</definedName>
    <definedName name="____________________________________________prv12">#REF!</definedName>
    <definedName name="____________________________________________prv13" localSheetId="0">#REF!</definedName>
    <definedName name="____________________________________________prv13">#REF!</definedName>
    <definedName name="____________________________________________prv14" localSheetId="0">#REF!</definedName>
    <definedName name="____________________________________________prv14">#REF!</definedName>
    <definedName name="____________________________________________PRV15" localSheetId="0">#REF!</definedName>
    <definedName name="____________________________________________PRV15">#REF!</definedName>
    <definedName name="____________________________________________PRV16" localSheetId="0">#REF!</definedName>
    <definedName name="____________________________________________PRV16">#REF!</definedName>
    <definedName name="____________________________________________PRV18" localSheetId="0">#REF!</definedName>
    <definedName name="____________________________________________PRV18">#REF!</definedName>
    <definedName name="____________________________________________prv21" localSheetId="0">#REF!</definedName>
    <definedName name="____________________________________________prv21">#REF!</definedName>
    <definedName name="____________________________________________prv22" localSheetId="0">#REF!</definedName>
    <definedName name="____________________________________________prv22">#REF!</definedName>
    <definedName name="____________________________________________psw10" localSheetId="0">#REF!</definedName>
    <definedName name="____________________________________________psw10">#REF!</definedName>
    <definedName name="____________________________________________psw1091" localSheetId="0">#REF!</definedName>
    <definedName name="____________________________________________psw1091">#REF!</definedName>
    <definedName name="____________________________________________psw110" localSheetId="0">#REF!</definedName>
    <definedName name="____________________________________________psw110">#REF!</definedName>
    <definedName name="____________________________________________psw11091" localSheetId="0">#REF!</definedName>
    <definedName name="____________________________________________psw11091">#REF!</definedName>
    <definedName name="____________________________________________psw112" localSheetId="0">#REF!</definedName>
    <definedName name="____________________________________________psw112">#REF!</definedName>
    <definedName name="____________________________________________psw11291" localSheetId="0">#REF!</definedName>
    <definedName name="____________________________________________psw11291">#REF!</definedName>
    <definedName name="____________________________________________ssw10" localSheetId="0">#REF!</definedName>
    <definedName name="____________________________________________ssw10">#REF!</definedName>
    <definedName name="____________________________________________ssw1091" localSheetId="0">#REF!</definedName>
    <definedName name="____________________________________________ssw1091">#REF!</definedName>
    <definedName name="____________________________________________ssw110" localSheetId="0">#REF!</definedName>
    <definedName name="____________________________________________ssw110">#REF!</definedName>
    <definedName name="____________________________________________ssw11091" localSheetId="0">#REF!</definedName>
    <definedName name="____________________________________________ssw11091">#REF!</definedName>
    <definedName name="____________________________________________ssw112" localSheetId="0">#REF!</definedName>
    <definedName name="____________________________________________ssw112">#REF!</definedName>
    <definedName name="____________________________________________ssw11291" localSheetId="0">#REF!</definedName>
    <definedName name="____________________________________________ssw11291">#REF!</definedName>
    <definedName name="____________________________________________sv11" localSheetId="0">#REF!</definedName>
    <definedName name="____________________________________________sv11">#REF!</definedName>
    <definedName name="____________________________________________SV12" localSheetId="0">#REF!</definedName>
    <definedName name="____________________________________________SV12">#REF!</definedName>
    <definedName name="____________________________________________SV13" localSheetId="0">#REF!</definedName>
    <definedName name="____________________________________________SV13">#REF!</definedName>
    <definedName name="____________________________________________SV14" localSheetId="0">#REF!</definedName>
    <definedName name="____________________________________________SV14">#REF!</definedName>
    <definedName name="____________________________________________SV15" localSheetId="0">#REF!</definedName>
    <definedName name="____________________________________________SV15">#REF!</definedName>
    <definedName name="____________________________________________SV16" localSheetId="0">#REF!</definedName>
    <definedName name="____________________________________________SV16">#REF!</definedName>
    <definedName name="____________________________________________SV18" localSheetId="0">#REF!</definedName>
    <definedName name="____________________________________________SV18">#REF!</definedName>
    <definedName name="____________________________________________SV21" localSheetId="0">#REF!</definedName>
    <definedName name="____________________________________________SV21">#REF!</definedName>
    <definedName name="____________________________________________SV22" localSheetId="0">#REF!</definedName>
    <definedName name="____________________________________________SV22">#REF!</definedName>
    <definedName name="____________________________________________vzs8" localSheetId="0">#REF!</definedName>
    <definedName name="____________________________________________vzs8">#REF!</definedName>
    <definedName name="___________________________________________msw10" localSheetId="0">#REF!</definedName>
    <definedName name="___________________________________________msw10">#REF!</definedName>
    <definedName name="___________________________________________msw1091" localSheetId="0">#REF!</definedName>
    <definedName name="___________________________________________msw1091">#REF!</definedName>
    <definedName name="___________________________________________msw110" localSheetId="0">#REF!</definedName>
    <definedName name="___________________________________________msw110">#REF!</definedName>
    <definedName name="___________________________________________msw11091" localSheetId="0">#REF!</definedName>
    <definedName name="___________________________________________msw11091">#REF!</definedName>
    <definedName name="___________________________________________msw112" localSheetId="0">#REF!</definedName>
    <definedName name="___________________________________________msw112">#REF!</definedName>
    <definedName name="___________________________________________msw11291" localSheetId="0">#REF!</definedName>
    <definedName name="___________________________________________msw11291">#REF!</definedName>
    <definedName name="___________________________________________MV11" localSheetId="0">#REF!</definedName>
    <definedName name="___________________________________________MV11">#REF!</definedName>
    <definedName name="___________________________________________MV12" localSheetId="0">#REF!</definedName>
    <definedName name="___________________________________________MV12">#REF!</definedName>
    <definedName name="___________________________________________MV13" localSheetId="0">#REF!</definedName>
    <definedName name="___________________________________________MV13">#REF!</definedName>
    <definedName name="___________________________________________MV14" localSheetId="0">#REF!</definedName>
    <definedName name="___________________________________________MV14">#REF!</definedName>
    <definedName name="___________________________________________MV15" localSheetId="0">#REF!</definedName>
    <definedName name="___________________________________________MV15">#REF!</definedName>
    <definedName name="___________________________________________MV16" localSheetId="0">#REF!</definedName>
    <definedName name="___________________________________________MV16">#REF!</definedName>
    <definedName name="___________________________________________MV18" localSheetId="0">#REF!</definedName>
    <definedName name="___________________________________________MV18">#REF!</definedName>
    <definedName name="___________________________________________MV21" localSheetId="0">#REF!</definedName>
    <definedName name="___________________________________________MV21">#REF!</definedName>
    <definedName name="___________________________________________MV22" localSheetId="0">#REF!</definedName>
    <definedName name="___________________________________________MV22">#REF!</definedName>
    <definedName name="___________________________________________obv11" localSheetId="0">#REF!</definedName>
    <definedName name="___________________________________________obv11">#REF!</definedName>
    <definedName name="___________________________________________obv12" localSheetId="0">#REF!</definedName>
    <definedName name="___________________________________________obv12">#REF!</definedName>
    <definedName name="___________________________________________obv13" localSheetId="0">#REF!</definedName>
    <definedName name="___________________________________________obv13">#REF!</definedName>
    <definedName name="___________________________________________obv14" localSheetId="0">#REF!</definedName>
    <definedName name="___________________________________________obv14">#REF!</definedName>
    <definedName name="___________________________________________OBV15" localSheetId="0">#REF!</definedName>
    <definedName name="___________________________________________OBV15">#REF!</definedName>
    <definedName name="___________________________________________OBV16" localSheetId="0">#REF!</definedName>
    <definedName name="___________________________________________OBV16">#REF!</definedName>
    <definedName name="___________________________________________OBV18" localSheetId="0">#REF!</definedName>
    <definedName name="___________________________________________OBV18">#REF!</definedName>
    <definedName name="___________________________________________obv21" localSheetId="0">#REF!</definedName>
    <definedName name="___________________________________________obv21">#REF!</definedName>
    <definedName name="___________________________________________obv22" localSheetId="0">#REF!</definedName>
    <definedName name="___________________________________________obv22">#REF!</definedName>
    <definedName name="___________________________________________osw10" localSheetId="0">#REF!</definedName>
    <definedName name="___________________________________________osw10">#REF!</definedName>
    <definedName name="___________________________________________osw1091" localSheetId="0">#REF!</definedName>
    <definedName name="___________________________________________osw1091">#REF!</definedName>
    <definedName name="___________________________________________osw110" localSheetId="0">#REF!</definedName>
    <definedName name="___________________________________________osw110">#REF!</definedName>
    <definedName name="___________________________________________osw11091" localSheetId="0">#REF!</definedName>
    <definedName name="___________________________________________osw11091">#REF!</definedName>
    <definedName name="___________________________________________osw112" localSheetId="0">#REF!</definedName>
    <definedName name="___________________________________________osw112">#REF!</definedName>
    <definedName name="___________________________________________osw11291" localSheetId="0">#REF!</definedName>
    <definedName name="___________________________________________osw11291">#REF!</definedName>
    <definedName name="___________________________________________prv11" localSheetId="0">#REF!</definedName>
    <definedName name="___________________________________________prv11">#REF!</definedName>
    <definedName name="___________________________________________prv12" localSheetId="0">#REF!</definedName>
    <definedName name="___________________________________________prv12">#REF!</definedName>
    <definedName name="___________________________________________prv13" localSheetId="0">#REF!</definedName>
    <definedName name="___________________________________________prv13">#REF!</definedName>
    <definedName name="___________________________________________prv14" localSheetId="0">#REF!</definedName>
    <definedName name="___________________________________________prv14">#REF!</definedName>
    <definedName name="___________________________________________PRV15" localSheetId="0">#REF!</definedName>
    <definedName name="___________________________________________PRV15">#REF!</definedName>
    <definedName name="___________________________________________PRV16" localSheetId="0">#REF!</definedName>
    <definedName name="___________________________________________PRV16">#REF!</definedName>
    <definedName name="___________________________________________PRV18" localSheetId="0">#REF!</definedName>
    <definedName name="___________________________________________PRV18">#REF!</definedName>
    <definedName name="___________________________________________prv21" localSheetId="0">#REF!</definedName>
    <definedName name="___________________________________________prv21">#REF!</definedName>
    <definedName name="___________________________________________prv22" localSheetId="0">#REF!</definedName>
    <definedName name="___________________________________________prv22">#REF!</definedName>
    <definedName name="___________________________________________psw10" localSheetId="0">#REF!</definedName>
    <definedName name="___________________________________________psw10">#REF!</definedName>
    <definedName name="___________________________________________psw1091" localSheetId="0">#REF!</definedName>
    <definedName name="___________________________________________psw1091">#REF!</definedName>
    <definedName name="___________________________________________psw110" localSheetId="0">#REF!</definedName>
    <definedName name="___________________________________________psw110">#REF!</definedName>
    <definedName name="___________________________________________psw11091" localSheetId="0">#REF!</definedName>
    <definedName name="___________________________________________psw11091">#REF!</definedName>
    <definedName name="___________________________________________psw112" localSheetId="0">#REF!</definedName>
    <definedName name="___________________________________________psw112">#REF!</definedName>
    <definedName name="___________________________________________psw11291" localSheetId="0">#REF!</definedName>
    <definedName name="___________________________________________psw11291">#REF!</definedName>
    <definedName name="___________________________________________ssw10" localSheetId="0">#REF!</definedName>
    <definedName name="___________________________________________ssw10">#REF!</definedName>
    <definedName name="___________________________________________ssw1091" localSheetId="0">#REF!</definedName>
    <definedName name="___________________________________________ssw1091">#REF!</definedName>
    <definedName name="___________________________________________ssw110" localSheetId="0">#REF!</definedName>
    <definedName name="___________________________________________ssw110">#REF!</definedName>
    <definedName name="___________________________________________ssw11091" localSheetId="0">#REF!</definedName>
    <definedName name="___________________________________________ssw11091">#REF!</definedName>
    <definedName name="___________________________________________ssw112" localSheetId="0">#REF!</definedName>
    <definedName name="___________________________________________ssw112">#REF!</definedName>
    <definedName name="___________________________________________ssw11291" localSheetId="0">#REF!</definedName>
    <definedName name="___________________________________________ssw11291">#REF!</definedName>
    <definedName name="___________________________________________sv11" localSheetId="0">#REF!</definedName>
    <definedName name="___________________________________________sv11">#REF!</definedName>
    <definedName name="___________________________________________SV12" localSheetId="0">#REF!</definedName>
    <definedName name="___________________________________________SV12">#REF!</definedName>
    <definedName name="___________________________________________SV13" localSheetId="0">#REF!</definedName>
    <definedName name="___________________________________________SV13">#REF!</definedName>
    <definedName name="___________________________________________SV14" localSheetId="0">#REF!</definedName>
    <definedName name="___________________________________________SV14">#REF!</definedName>
    <definedName name="___________________________________________SV15" localSheetId="0">#REF!</definedName>
    <definedName name="___________________________________________SV15">#REF!</definedName>
    <definedName name="___________________________________________SV16" localSheetId="0">#REF!</definedName>
    <definedName name="___________________________________________SV16">#REF!</definedName>
    <definedName name="___________________________________________SV18" localSheetId="0">#REF!</definedName>
    <definedName name="___________________________________________SV18">#REF!</definedName>
    <definedName name="___________________________________________SV21" localSheetId="0">#REF!</definedName>
    <definedName name="___________________________________________SV21">#REF!</definedName>
    <definedName name="___________________________________________SV22" localSheetId="0">#REF!</definedName>
    <definedName name="___________________________________________SV22">#REF!</definedName>
    <definedName name="___________________________________________vzs8" localSheetId="0">#REF!</definedName>
    <definedName name="___________________________________________vzs8">#REF!</definedName>
    <definedName name="__________________________________________msw10" localSheetId="0">#REF!</definedName>
    <definedName name="__________________________________________msw10">#REF!</definedName>
    <definedName name="__________________________________________msw1091" localSheetId="0">#REF!</definedName>
    <definedName name="__________________________________________msw1091">#REF!</definedName>
    <definedName name="__________________________________________msw110" localSheetId="0">#REF!</definedName>
    <definedName name="__________________________________________msw110">#REF!</definedName>
    <definedName name="__________________________________________msw11091" localSheetId="0">#REF!</definedName>
    <definedName name="__________________________________________msw11091">#REF!</definedName>
    <definedName name="__________________________________________msw112" localSheetId="0">#REF!</definedName>
    <definedName name="__________________________________________msw112">#REF!</definedName>
    <definedName name="__________________________________________msw11291" localSheetId="0">#REF!</definedName>
    <definedName name="__________________________________________msw11291">#REF!</definedName>
    <definedName name="__________________________________________MV11" localSheetId="0">#REF!</definedName>
    <definedName name="__________________________________________MV11">#REF!</definedName>
    <definedName name="__________________________________________MV12" localSheetId="0">#REF!</definedName>
    <definedName name="__________________________________________MV12">#REF!</definedName>
    <definedName name="__________________________________________MV13" localSheetId="0">#REF!</definedName>
    <definedName name="__________________________________________MV13">#REF!</definedName>
    <definedName name="__________________________________________MV14" localSheetId="0">#REF!</definedName>
    <definedName name="__________________________________________MV14">#REF!</definedName>
    <definedName name="__________________________________________MV15" localSheetId="0">#REF!</definedName>
    <definedName name="__________________________________________MV15">#REF!</definedName>
    <definedName name="__________________________________________MV16" localSheetId="0">#REF!</definedName>
    <definedName name="__________________________________________MV16">#REF!</definedName>
    <definedName name="__________________________________________MV18" localSheetId="0">#REF!</definedName>
    <definedName name="__________________________________________MV18">#REF!</definedName>
    <definedName name="__________________________________________MV21" localSheetId="0">#REF!</definedName>
    <definedName name="__________________________________________MV21">#REF!</definedName>
    <definedName name="__________________________________________MV22" localSheetId="0">#REF!</definedName>
    <definedName name="__________________________________________MV22">#REF!</definedName>
    <definedName name="__________________________________________obv11" localSheetId="0">#REF!</definedName>
    <definedName name="__________________________________________obv11">#REF!</definedName>
    <definedName name="__________________________________________obv12" localSheetId="0">#REF!</definedName>
    <definedName name="__________________________________________obv12">#REF!</definedName>
    <definedName name="__________________________________________obv13" localSheetId="0">#REF!</definedName>
    <definedName name="__________________________________________obv13">#REF!</definedName>
    <definedName name="__________________________________________obv14" localSheetId="0">#REF!</definedName>
    <definedName name="__________________________________________obv14">#REF!</definedName>
    <definedName name="__________________________________________OBV15" localSheetId="0">#REF!</definedName>
    <definedName name="__________________________________________OBV15">#REF!</definedName>
    <definedName name="__________________________________________OBV16" localSheetId="0">#REF!</definedName>
    <definedName name="__________________________________________OBV16">#REF!</definedName>
    <definedName name="__________________________________________OBV18" localSheetId="0">#REF!</definedName>
    <definedName name="__________________________________________OBV18">#REF!</definedName>
    <definedName name="__________________________________________obv21" localSheetId="0">#REF!</definedName>
    <definedName name="__________________________________________obv21">#REF!</definedName>
    <definedName name="__________________________________________obv22" localSheetId="0">#REF!</definedName>
    <definedName name="__________________________________________obv22">#REF!</definedName>
    <definedName name="__________________________________________osw10" localSheetId="0">#REF!</definedName>
    <definedName name="__________________________________________osw10">#REF!</definedName>
    <definedName name="__________________________________________osw1091" localSheetId="0">#REF!</definedName>
    <definedName name="__________________________________________osw1091">#REF!</definedName>
    <definedName name="__________________________________________osw110" localSheetId="0">#REF!</definedName>
    <definedName name="__________________________________________osw110">#REF!</definedName>
    <definedName name="__________________________________________osw11091" localSheetId="0">#REF!</definedName>
    <definedName name="__________________________________________osw11091">#REF!</definedName>
    <definedName name="__________________________________________osw112" localSheetId="0">#REF!</definedName>
    <definedName name="__________________________________________osw112">#REF!</definedName>
    <definedName name="__________________________________________osw11291" localSheetId="0">#REF!</definedName>
    <definedName name="__________________________________________osw11291">#REF!</definedName>
    <definedName name="__________________________________________prv11" localSheetId="0">#REF!</definedName>
    <definedName name="__________________________________________prv11">#REF!</definedName>
    <definedName name="__________________________________________prv12" localSheetId="0">#REF!</definedName>
    <definedName name="__________________________________________prv12">#REF!</definedName>
    <definedName name="__________________________________________prv13" localSheetId="0">#REF!</definedName>
    <definedName name="__________________________________________prv13">#REF!</definedName>
    <definedName name="__________________________________________prv14" localSheetId="0">#REF!</definedName>
    <definedName name="__________________________________________prv14">#REF!</definedName>
    <definedName name="__________________________________________PRV15" localSheetId="0">#REF!</definedName>
    <definedName name="__________________________________________PRV15">#REF!</definedName>
    <definedName name="__________________________________________PRV16" localSheetId="0">#REF!</definedName>
    <definedName name="__________________________________________PRV16">#REF!</definedName>
    <definedName name="__________________________________________PRV18" localSheetId="0">#REF!</definedName>
    <definedName name="__________________________________________PRV18">#REF!</definedName>
    <definedName name="__________________________________________prv21" localSheetId="0">#REF!</definedName>
    <definedName name="__________________________________________prv21">#REF!</definedName>
    <definedName name="__________________________________________prv22" localSheetId="0">#REF!</definedName>
    <definedName name="__________________________________________prv22">#REF!</definedName>
    <definedName name="__________________________________________psw10" localSheetId="0">#REF!</definedName>
    <definedName name="__________________________________________psw10">#REF!</definedName>
    <definedName name="__________________________________________psw1091" localSheetId="0">#REF!</definedName>
    <definedName name="__________________________________________psw1091">#REF!</definedName>
    <definedName name="__________________________________________psw110" localSheetId="0">#REF!</definedName>
    <definedName name="__________________________________________psw110">#REF!</definedName>
    <definedName name="__________________________________________psw11091" localSheetId="0">#REF!</definedName>
    <definedName name="__________________________________________psw11091">#REF!</definedName>
    <definedName name="__________________________________________psw112" localSheetId="0">#REF!</definedName>
    <definedName name="__________________________________________psw112">#REF!</definedName>
    <definedName name="__________________________________________psw11291" localSheetId="0">#REF!</definedName>
    <definedName name="__________________________________________psw11291">#REF!</definedName>
    <definedName name="__________________________________________ssw10" localSheetId="0">#REF!</definedName>
    <definedName name="__________________________________________ssw10">#REF!</definedName>
    <definedName name="__________________________________________ssw1091" localSheetId="0">#REF!</definedName>
    <definedName name="__________________________________________ssw1091">#REF!</definedName>
    <definedName name="__________________________________________ssw110" localSheetId="0">#REF!</definedName>
    <definedName name="__________________________________________ssw110">#REF!</definedName>
    <definedName name="__________________________________________ssw11091" localSheetId="0">#REF!</definedName>
    <definedName name="__________________________________________ssw11091">#REF!</definedName>
    <definedName name="__________________________________________ssw112" localSheetId="0">#REF!</definedName>
    <definedName name="__________________________________________ssw112">#REF!</definedName>
    <definedName name="__________________________________________ssw11291" localSheetId="0">#REF!</definedName>
    <definedName name="__________________________________________ssw11291">#REF!</definedName>
    <definedName name="__________________________________________sv11" localSheetId="0">#REF!</definedName>
    <definedName name="__________________________________________sv11">#REF!</definedName>
    <definedName name="__________________________________________SV12" localSheetId="0">#REF!</definedName>
    <definedName name="__________________________________________SV12">#REF!</definedName>
    <definedName name="__________________________________________SV13" localSheetId="0">#REF!</definedName>
    <definedName name="__________________________________________SV13">#REF!</definedName>
    <definedName name="__________________________________________SV14" localSheetId="0">#REF!</definedName>
    <definedName name="__________________________________________SV14">#REF!</definedName>
    <definedName name="__________________________________________SV15" localSheetId="0">#REF!</definedName>
    <definedName name="__________________________________________SV15">#REF!</definedName>
    <definedName name="__________________________________________SV16" localSheetId="0">#REF!</definedName>
    <definedName name="__________________________________________SV16">#REF!</definedName>
    <definedName name="__________________________________________SV18" localSheetId="0">#REF!</definedName>
    <definedName name="__________________________________________SV18">#REF!</definedName>
    <definedName name="__________________________________________SV21" localSheetId="0">#REF!</definedName>
    <definedName name="__________________________________________SV21">#REF!</definedName>
    <definedName name="__________________________________________SV22" localSheetId="0">#REF!</definedName>
    <definedName name="__________________________________________SV22">#REF!</definedName>
    <definedName name="__________________________________________vzs8" localSheetId="0">#REF!</definedName>
    <definedName name="__________________________________________vzs8">#REF!</definedName>
    <definedName name="_________________________________________msw10" localSheetId="0">#REF!</definedName>
    <definedName name="_________________________________________msw10">#REF!</definedName>
    <definedName name="_________________________________________msw1091" localSheetId="0">#REF!</definedName>
    <definedName name="_________________________________________msw1091">#REF!</definedName>
    <definedName name="_________________________________________msw110" localSheetId="0">#REF!</definedName>
    <definedName name="_________________________________________msw110">#REF!</definedName>
    <definedName name="_________________________________________msw11091" localSheetId="0">#REF!</definedName>
    <definedName name="_________________________________________msw11091">#REF!</definedName>
    <definedName name="_________________________________________msw112" localSheetId="0">#REF!</definedName>
    <definedName name="_________________________________________msw112">#REF!</definedName>
    <definedName name="_________________________________________msw11291" localSheetId="0">#REF!</definedName>
    <definedName name="_________________________________________msw11291">#REF!</definedName>
    <definedName name="_________________________________________MV11" localSheetId="0">#REF!</definedName>
    <definedName name="_________________________________________MV11">#REF!</definedName>
    <definedName name="_________________________________________MV12" localSheetId="0">#REF!</definedName>
    <definedName name="_________________________________________MV12">#REF!</definedName>
    <definedName name="_________________________________________MV13" localSheetId="0">#REF!</definedName>
    <definedName name="_________________________________________MV13">#REF!</definedName>
    <definedName name="_________________________________________MV14" localSheetId="0">#REF!</definedName>
    <definedName name="_________________________________________MV14">#REF!</definedName>
    <definedName name="_________________________________________MV15" localSheetId="0">#REF!</definedName>
    <definedName name="_________________________________________MV15">#REF!</definedName>
    <definedName name="_________________________________________MV16" localSheetId="0">#REF!</definedName>
    <definedName name="_________________________________________MV16">#REF!</definedName>
    <definedName name="_________________________________________MV18" localSheetId="0">#REF!</definedName>
    <definedName name="_________________________________________MV18">#REF!</definedName>
    <definedName name="_________________________________________MV21" localSheetId="0">#REF!</definedName>
    <definedName name="_________________________________________MV21">#REF!</definedName>
    <definedName name="_________________________________________MV22" localSheetId="0">#REF!</definedName>
    <definedName name="_________________________________________MV22">#REF!</definedName>
    <definedName name="_________________________________________obv11" localSheetId="0">#REF!</definedName>
    <definedName name="_________________________________________obv11">#REF!</definedName>
    <definedName name="_________________________________________obv12" localSheetId="0">#REF!</definedName>
    <definedName name="_________________________________________obv12">#REF!</definedName>
    <definedName name="_________________________________________obv13" localSheetId="0">#REF!</definedName>
    <definedName name="_________________________________________obv13">#REF!</definedName>
    <definedName name="_________________________________________obv14" localSheetId="0">#REF!</definedName>
    <definedName name="_________________________________________obv14">#REF!</definedName>
    <definedName name="_________________________________________OBV15" localSheetId="0">#REF!</definedName>
    <definedName name="_________________________________________OBV15">#REF!</definedName>
    <definedName name="_________________________________________OBV16" localSheetId="0">#REF!</definedName>
    <definedName name="_________________________________________OBV16">#REF!</definedName>
    <definedName name="_________________________________________OBV18" localSheetId="0">#REF!</definedName>
    <definedName name="_________________________________________OBV18">#REF!</definedName>
    <definedName name="_________________________________________obv21" localSheetId="0">#REF!</definedName>
    <definedName name="_________________________________________obv21">#REF!</definedName>
    <definedName name="_________________________________________obv22" localSheetId="0">#REF!</definedName>
    <definedName name="_________________________________________obv22">#REF!</definedName>
    <definedName name="_________________________________________osw10" localSheetId="0">#REF!</definedName>
    <definedName name="_________________________________________osw10">#REF!</definedName>
    <definedName name="_________________________________________osw1091" localSheetId="0">#REF!</definedName>
    <definedName name="_________________________________________osw1091">#REF!</definedName>
    <definedName name="_________________________________________osw110" localSheetId="0">#REF!</definedName>
    <definedName name="_________________________________________osw110">#REF!</definedName>
    <definedName name="_________________________________________osw11091" localSheetId="0">#REF!</definedName>
    <definedName name="_________________________________________osw11091">#REF!</definedName>
    <definedName name="_________________________________________osw112" localSheetId="0">#REF!</definedName>
    <definedName name="_________________________________________osw112">#REF!</definedName>
    <definedName name="_________________________________________osw11291" localSheetId="0">#REF!</definedName>
    <definedName name="_________________________________________osw11291">#REF!</definedName>
    <definedName name="_________________________________________prv11" localSheetId="0">#REF!</definedName>
    <definedName name="_________________________________________prv11">#REF!</definedName>
    <definedName name="_________________________________________prv12" localSheetId="0">#REF!</definedName>
    <definedName name="_________________________________________prv12">#REF!</definedName>
    <definedName name="_________________________________________prv13" localSheetId="0">#REF!</definedName>
    <definedName name="_________________________________________prv13">#REF!</definedName>
    <definedName name="_________________________________________prv14" localSheetId="0">#REF!</definedName>
    <definedName name="_________________________________________prv14">#REF!</definedName>
    <definedName name="_________________________________________PRV15" localSheetId="0">#REF!</definedName>
    <definedName name="_________________________________________PRV15">#REF!</definedName>
    <definedName name="_________________________________________PRV16" localSheetId="0">#REF!</definedName>
    <definedName name="_________________________________________PRV16">#REF!</definedName>
    <definedName name="_________________________________________PRV18" localSheetId="0">#REF!</definedName>
    <definedName name="_________________________________________PRV18">#REF!</definedName>
    <definedName name="_________________________________________prv21" localSheetId="0">#REF!</definedName>
    <definedName name="_________________________________________prv21">#REF!</definedName>
    <definedName name="_________________________________________prv22" localSheetId="0">#REF!</definedName>
    <definedName name="_________________________________________prv22">#REF!</definedName>
    <definedName name="_________________________________________psw10" localSheetId="0">#REF!</definedName>
    <definedName name="_________________________________________psw10">#REF!</definedName>
    <definedName name="_________________________________________psw1091" localSheetId="0">#REF!</definedName>
    <definedName name="_________________________________________psw1091">#REF!</definedName>
    <definedName name="_________________________________________psw110" localSheetId="0">#REF!</definedName>
    <definedName name="_________________________________________psw110">#REF!</definedName>
    <definedName name="_________________________________________psw11091" localSheetId="0">#REF!</definedName>
    <definedName name="_________________________________________psw11091">#REF!</definedName>
    <definedName name="_________________________________________psw112" localSheetId="0">#REF!</definedName>
    <definedName name="_________________________________________psw112">#REF!</definedName>
    <definedName name="_________________________________________psw11291" localSheetId="0">#REF!</definedName>
    <definedName name="_________________________________________psw11291">#REF!</definedName>
    <definedName name="_________________________________________ssw10" localSheetId="0">#REF!</definedName>
    <definedName name="_________________________________________ssw10">#REF!</definedName>
    <definedName name="_________________________________________ssw1091" localSheetId="0">#REF!</definedName>
    <definedName name="_________________________________________ssw1091">#REF!</definedName>
    <definedName name="_________________________________________ssw110" localSheetId="0">#REF!</definedName>
    <definedName name="_________________________________________ssw110">#REF!</definedName>
    <definedName name="_________________________________________ssw11091" localSheetId="0">#REF!</definedName>
    <definedName name="_________________________________________ssw11091">#REF!</definedName>
    <definedName name="_________________________________________ssw112" localSheetId="0">#REF!</definedName>
    <definedName name="_________________________________________ssw112">#REF!</definedName>
    <definedName name="_________________________________________ssw11291" localSheetId="0">#REF!</definedName>
    <definedName name="_________________________________________ssw11291">#REF!</definedName>
    <definedName name="_________________________________________sv11" localSheetId="0">#REF!</definedName>
    <definedName name="_________________________________________sv11">#REF!</definedName>
    <definedName name="_________________________________________SV12" localSheetId="0">#REF!</definedName>
    <definedName name="_________________________________________SV12">#REF!</definedName>
    <definedName name="_________________________________________SV13" localSheetId="0">#REF!</definedName>
    <definedName name="_________________________________________SV13">#REF!</definedName>
    <definedName name="_________________________________________SV14" localSheetId="0">#REF!</definedName>
    <definedName name="_________________________________________SV14">#REF!</definedName>
    <definedName name="_________________________________________SV15" localSheetId="0">#REF!</definedName>
    <definedName name="_________________________________________SV15">#REF!</definedName>
    <definedName name="_________________________________________SV16" localSheetId="0">#REF!</definedName>
    <definedName name="_________________________________________SV16">#REF!</definedName>
    <definedName name="_________________________________________SV18" localSheetId="0">#REF!</definedName>
    <definedName name="_________________________________________SV18">#REF!</definedName>
    <definedName name="_________________________________________SV21" localSheetId="0">#REF!</definedName>
    <definedName name="_________________________________________SV21">#REF!</definedName>
    <definedName name="_________________________________________SV22" localSheetId="0">#REF!</definedName>
    <definedName name="_________________________________________SV22">#REF!</definedName>
    <definedName name="_________________________________________vzs8" localSheetId="0">#REF!</definedName>
    <definedName name="_________________________________________vzs8">#REF!</definedName>
    <definedName name="________________________________________msw10" localSheetId="0">#REF!</definedName>
    <definedName name="________________________________________msw10">#REF!</definedName>
    <definedName name="________________________________________msw1091" localSheetId="0">#REF!</definedName>
    <definedName name="________________________________________msw1091">#REF!</definedName>
    <definedName name="________________________________________msw110" localSheetId="0">#REF!</definedName>
    <definedName name="________________________________________msw110">#REF!</definedName>
    <definedName name="________________________________________msw11091" localSheetId="0">#REF!</definedName>
    <definedName name="________________________________________msw11091">#REF!</definedName>
    <definedName name="________________________________________msw112" localSheetId="0">#REF!</definedName>
    <definedName name="________________________________________msw112">#REF!</definedName>
    <definedName name="________________________________________msw11291" localSheetId="0">#REF!</definedName>
    <definedName name="________________________________________msw11291">#REF!</definedName>
    <definedName name="________________________________________MV11" localSheetId="0">#REF!</definedName>
    <definedName name="________________________________________MV11">#REF!</definedName>
    <definedName name="________________________________________MV12" localSheetId="0">#REF!</definedName>
    <definedName name="________________________________________MV12">#REF!</definedName>
    <definedName name="________________________________________MV13" localSheetId="0">#REF!</definedName>
    <definedName name="________________________________________MV13">#REF!</definedName>
    <definedName name="________________________________________MV14" localSheetId="0">#REF!</definedName>
    <definedName name="________________________________________MV14">#REF!</definedName>
    <definedName name="________________________________________MV15" localSheetId="0">#REF!</definedName>
    <definedName name="________________________________________MV15">#REF!</definedName>
    <definedName name="________________________________________MV16" localSheetId="0">#REF!</definedName>
    <definedName name="________________________________________MV16">#REF!</definedName>
    <definedName name="________________________________________MV18" localSheetId="0">#REF!</definedName>
    <definedName name="________________________________________MV18">#REF!</definedName>
    <definedName name="________________________________________MV21" localSheetId="0">#REF!</definedName>
    <definedName name="________________________________________MV21">#REF!</definedName>
    <definedName name="________________________________________MV22" localSheetId="0">#REF!</definedName>
    <definedName name="________________________________________MV22">#REF!</definedName>
    <definedName name="________________________________________obv11" localSheetId="0">#REF!</definedName>
    <definedName name="________________________________________obv11">#REF!</definedName>
    <definedName name="________________________________________obv12" localSheetId="0">#REF!</definedName>
    <definedName name="________________________________________obv12">#REF!</definedName>
    <definedName name="________________________________________obv13" localSheetId="0">#REF!</definedName>
    <definedName name="________________________________________obv13">#REF!</definedName>
    <definedName name="________________________________________obv14" localSheetId="0">#REF!</definedName>
    <definedName name="________________________________________obv14">#REF!</definedName>
    <definedName name="________________________________________OBV15" localSheetId="0">#REF!</definedName>
    <definedName name="________________________________________OBV15">#REF!</definedName>
    <definedName name="________________________________________OBV16" localSheetId="0">#REF!</definedName>
    <definedName name="________________________________________OBV16">#REF!</definedName>
    <definedName name="________________________________________OBV18" localSheetId="0">#REF!</definedName>
    <definedName name="________________________________________OBV18">#REF!</definedName>
    <definedName name="________________________________________obv21" localSheetId="0">#REF!</definedName>
    <definedName name="________________________________________obv21">#REF!</definedName>
    <definedName name="________________________________________obv22" localSheetId="0">#REF!</definedName>
    <definedName name="________________________________________obv22">#REF!</definedName>
    <definedName name="________________________________________osw10" localSheetId="0">#REF!</definedName>
    <definedName name="________________________________________osw10">#REF!</definedName>
    <definedName name="________________________________________osw1091" localSheetId="0">#REF!</definedName>
    <definedName name="________________________________________osw1091">#REF!</definedName>
    <definedName name="________________________________________osw110" localSheetId="0">#REF!</definedName>
    <definedName name="________________________________________osw110">#REF!</definedName>
    <definedName name="________________________________________osw11091" localSheetId="0">#REF!</definedName>
    <definedName name="________________________________________osw11091">#REF!</definedName>
    <definedName name="________________________________________osw112" localSheetId="0">#REF!</definedName>
    <definedName name="________________________________________osw112">#REF!</definedName>
    <definedName name="________________________________________osw11291" localSheetId="0">#REF!</definedName>
    <definedName name="________________________________________osw11291">#REF!</definedName>
    <definedName name="________________________________________prv11" localSheetId="0">#REF!</definedName>
    <definedName name="________________________________________prv11">#REF!</definedName>
    <definedName name="________________________________________prv12" localSheetId="0">#REF!</definedName>
    <definedName name="________________________________________prv12">#REF!</definedName>
    <definedName name="________________________________________prv13" localSheetId="0">#REF!</definedName>
    <definedName name="________________________________________prv13">#REF!</definedName>
    <definedName name="________________________________________prv14" localSheetId="0">#REF!</definedName>
    <definedName name="________________________________________prv14">#REF!</definedName>
    <definedName name="________________________________________PRV15" localSheetId="0">#REF!</definedName>
    <definedName name="________________________________________PRV15">#REF!</definedName>
    <definedName name="________________________________________PRV16" localSheetId="0">#REF!</definedName>
    <definedName name="________________________________________PRV16">#REF!</definedName>
    <definedName name="________________________________________PRV18" localSheetId="0">#REF!</definedName>
    <definedName name="________________________________________PRV18">#REF!</definedName>
    <definedName name="________________________________________prv21" localSheetId="0">#REF!</definedName>
    <definedName name="________________________________________prv21">#REF!</definedName>
    <definedName name="________________________________________prv22" localSheetId="0">#REF!</definedName>
    <definedName name="________________________________________prv22">#REF!</definedName>
    <definedName name="________________________________________psw10" localSheetId="0">#REF!</definedName>
    <definedName name="________________________________________psw10">#REF!</definedName>
    <definedName name="________________________________________psw1091" localSheetId="0">#REF!</definedName>
    <definedName name="________________________________________psw1091">#REF!</definedName>
    <definedName name="________________________________________psw110" localSheetId="0">#REF!</definedName>
    <definedName name="________________________________________psw110">#REF!</definedName>
    <definedName name="________________________________________psw11091" localSheetId="0">#REF!</definedName>
    <definedName name="________________________________________psw11091">#REF!</definedName>
    <definedName name="________________________________________psw112" localSheetId="0">#REF!</definedName>
    <definedName name="________________________________________psw112">#REF!</definedName>
    <definedName name="________________________________________psw11291" localSheetId="0">#REF!</definedName>
    <definedName name="________________________________________psw11291">#REF!</definedName>
    <definedName name="________________________________________ssw10" localSheetId="0">#REF!</definedName>
    <definedName name="________________________________________ssw10">#REF!</definedName>
    <definedName name="________________________________________ssw1091" localSheetId="0">#REF!</definedName>
    <definedName name="________________________________________ssw1091">#REF!</definedName>
    <definedName name="________________________________________ssw110" localSheetId="0">#REF!</definedName>
    <definedName name="________________________________________ssw110">#REF!</definedName>
    <definedName name="________________________________________ssw11091" localSheetId="0">#REF!</definedName>
    <definedName name="________________________________________ssw11091">#REF!</definedName>
    <definedName name="________________________________________ssw112" localSheetId="0">#REF!</definedName>
    <definedName name="________________________________________ssw112">#REF!</definedName>
    <definedName name="________________________________________ssw11291" localSheetId="0">#REF!</definedName>
    <definedName name="________________________________________ssw11291">#REF!</definedName>
    <definedName name="________________________________________sv11" localSheetId="0">#REF!</definedName>
    <definedName name="________________________________________sv11">#REF!</definedName>
    <definedName name="________________________________________SV12" localSheetId="0">#REF!</definedName>
    <definedName name="________________________________________SV12">#REF!</definedName>
    <definedName name="________________________________________SV13" localSheetId="0">#REF!</definedName>
    <definedName name="________________________________________SV13">#REF!</definedName>
    <definedName name="________________________________________SV14" localSheetId="0">#REF!</definedName>
    <definedName name="________________________________________SV14">#REF!</definedName>
    <definedName name="________________________________________SV15" localSheetId="0">#REF!</definedName>
    <definedName name="________________________________________SV15">#REF!</definedName>
    <definedName name="________________________________________SV16" localSheetId="0">#REF!</definedName>
    <definedName name="________________________________________SV16">#REF!</definedName>
    <definedName name="________________________________________SV18" localSheetId="0">#REF!</definedName>
    <definedName name="________________________________________SV18">#REF!</definedName>
    <definedName name="________________________________________SV21" localSheetId="0">#REF!</definedName>
    <definedName name="________________________________________SV21">#REF!</definedName>
    <definedName name="________________________________________SV22" localSheetId="0">#REF!</definedName>
    <definedName name="________________________________________SV22">#REF!</definedName>
    <definedName name="________________________________________vzs8" localSheetId="0">#REF!</definedName>
    <definedName name="________________________________________vzs8">#REF!</definedName>
    <definedName name="_______________________________________msw10" localSheetId="0">#REF!</definedName>
    <definedName name="_______________________________________msw10">#REF!</definedName>
    <definedName name="_______________________________________msw1091" localSheetId="0">#REF!</definedName>
    <definedName name="_______________________________________msw1091">#REF!</definedName>
    <definedName name="_______________________________________msw110" localSheetId="0">#REF!</definedName>
    <definedName name="_______________________________________msw110">#REF!</definedName>
    <definedName name="_______________________________________msw11091" localSheetId="0">#REF!</definedName>
    <definedName name="_______________________________________msw11091">#REF!</definedName>
    <definedName name="_______________________________________msw112" localSheetId="0">#REF!</definedName>
    <definedName name="_______________________________________msw112">#REF!</definedName>
    <definedName name="_______________________________________msw11291" localSheetId="0">#REF!</definedName>
    <definedName name="_______________________________________msw11291">#REF!</definedName>
    <definedName name="_______________________________________MV11" localSheetId="0">#REF!</definedName>
    <definedName name="_______________________________________MV11">#REF!</definedName>
    <definedName name="_______________________________________MV12" localSheetId="0">#REF!</definedName>
    <definedName name="_______________________________________MV12">#REF!</definedName>
    <definedName name="_______________________________________MV13" localSheetId="0">#REF!</definedName>
    <definedName name="_______________________________________MV13">#REF!</definedName>
    <definedName name="_______________________________________MV14" localSheetId="0">#REF!</definedName>
    <definedName name="_______________________________________MV14">#REF!</definedName>
    <definedName name="_______________________________________MV15" localSheetId="0">#REF!</definedName>
    <definedName name="_______________________________________MV15">#REF!</definedName>
    <definedName name="_______________________________________MV16" localSheetId="0">#REF!</definedName>
    <definedName name="_______________________________________MV16">#REF!</definedName>
    <definedName name="_______________________________________MV18" localSheetId="0">#REF!</definedName>
    <definedName name="_______________________________________MV18">#REF!</definedName>
    <definedName name="_______________________________________MV21" localSheetId="0">#REF!</definedName>
    <definedName name="_______________________________________MV21">#REF!</definedName>
    <definedName name="_______________________________________MV22" localSheetId="0">#REF!</definedName>
    <definedName name="_______________________________________MV22">#REF!</definedName>
    <definedName name="_______________________________________obv11" localSheetId="0">#REF!</definedName>
    <definedName name="_______________________________________obv11">#REF!</definedName>
    <definedName name="_______________________________________obv12" localSheetId="0">#REF!</definedName>
    <definedName name="_______________________________________obv12">#REF!</definedName>
    <definedName name="_______________________________________obv13" localSheetId="0">#REF!</definedName>
    <definedName name="_______________________________________obv13">#REF!</definedName>
    <definedName name="_______________________________________obv14" localSheetId="0">#REF!</definedName>
    <definedName name="_______________________________________obv14">#REF!</definedName>
    <definedName name="_______________________________________OBV15" localSheetId="0">#REF!</definedName>
    <definedName name="_______________________________________OBV15">#REF!</definedName>
    <definedName name="_______________________________________OBV16" localSheetId="0">#REF!</definedName>
    <definedName name="_______________________________________OBV16">#REF!</definedName>
    <definedName name="_______________________________________OBV18" localSheetId="0">#REF!</definedName>
    <definedName name="_______________________________________OBV18">#REF!</definedName>
    <definedName name="_______________________________________obv21" localSheetId="0">#REF!</definedName>
    <definedName name="_______________________________________obv21">#REF!</definedName>
    <definedName name="_______________________________________obv22" localSheetId="0">#REF!</definedName>
    <definedName name="_______________________________________obv22">#REF!</definedName>
    <definedName name="_______________________________________osw10" localSheetId="0">#REF!</definedName>
    <definedName name="_______________________________________osw10">#REF!</definedName>
    <definedName name="_______________________________________osw1091" localSheetId="0">#REF!</definedName>
    <definedName name="_______________________________________osw1091">#REF!</definedName>
    <definedName name="_______________________________________osw110" localSheetId="0">#REF!</definedName>
    <definedName name="_______________________________________osw110">#REF!</definedName>
    <definedName name="_______________________________________osw11091" localSheetId="0">#REF!</definedName>
    <definedName name="_______________________________________osw11091">#REF!</definedName>
    <definedName name="_______________________________________osw112" localSheetId="0">#REF!</definedName>
    <definedName name="_______________________________________osw112">#REF!</definedName>
    <definedName name="_______________________________________osw11291" localSheetId="0">#REF!</definedName>
    <definedName name="_______________________________________osw11291">#REF!</definedName>
    <definedName name="_______________________________________prv11" localSheetId="0">#REF!</definedName>
    <definedName name="_______________________________________prv11">#REF!</definedName>
    <definedName name="_______________________________________prv12" localSheetId="0">#REF!</definedName>
    <definedName name="_______________________________________prv12">#REF!</definedName>
    <definedName name="_______________________________________prv13" localSheetId="0">#REF!</definedName>
    <definedName name="_______________________________________prv13">#REF!</definedName>
    <definedName name="_______________________________________prv14" localSheetId="0">#REF!</definedName>
    <definedName name="_______________________________________prv14">#REF!</definedName>
    <definedName name="_______________________________________PRV15" localSheetId="0">#REF!</definedName>
    <definedName name="_______________________________________PRV15">#REF!</definedName>
    <definedName name="_______________________________________PRV16" localSheetId="0">#REF!</definedName>
    <definedName name="_______________________________________PRV16">#REF!</definedName>
    <definedName name="_______________________________________PRV18" localSheetId="0">#REF!</definedName>
    <definedName name="_______________________________________PRV18">#REF!</definedName>
    <definedName name="_______________________________________prv21" localSheetId="0">#REF!</definedName>
    <definedName name="_______________________________________prv21">#REF!</definedName>
    <definedName name="_______________________________________prv22" localSheetId="0">#REF!</definedName>
    <definedName name="_______________________________________prv22">#REF!</definedName>
    <definedName name="_______________________________________psw10" localSheetId="0">#REF!</definedName>
    <definedName name="_______________________________________psw10">#REF!</definedName>
    <definedName name="_______________________________________psw1091" localSheetId="0">#REF!</definedName>
    <definedName name="_______________________________________psw1091">#REF!</definedName>
    <definedName name="_______________________________________psw110" localSheetId="0">#REF!</definedName>
    <definedName name="_______________________________________psw110">#REF!</definedName>
    <definedName name="_______________________________________psw11091" localSheetId="0">#REF!</definedName>
    <definedName name="_______________________________________psw11091">#REF!</definedName>
    <definedName name="_______________________________________psw112" localSheetId="0">#REF!</definedName>
    <definedName name="_______________________________________psw112">#REF!</definedName>
    <definedName name="_______________________________________psw11291" localSheetId="0">#REF!</definedName>
    <definedName name="_______________________________________psw11291">#REF!</definedName>
    <definedName name="_______________________________________ssw10" localSheetId="0">#REF!</definedName>
    <definedName name="_______________________________________ssw10">#REF!</definedName>
    <definedName name="_______________________________________ssw1091" localSheetId="0">#REF!</definedName>
    <definedName name="_______________________________________ssw1091">#REF!</definedName>
    <definedName name="_______________________________________ssw110" localSheetId="0">#REF!</definedName>
    <definedName name="_______________________________________ssw110">#REF!</definedName>
    <definedName name="_______________________________________ssw11091" localSheetId="0">#REF!</definedName>
    <definedName name="_______________________________________ssw11091">#REF!</definedName>
    <definedName name="_______________________________________ssw112" localSheetId="0">#REF!</definedName>
    <definedName name="_______________________________________ssw112">#REF!</definedName>
    <definedName name="_______________________________________ssw11291" localSheetId="0">#REF!</definedName>
    <definedName name="_______________________________________ssw11291">#REF!</definedName>
    <definedName name="_______________________________________sv11" localSheetId="0">#REF!</definedName>
    <definedName name="_______________________________________sv11">#REF!</definedName>
    <definedName name="_______________________________________SV12" localSheetId="0">#REF!</definedName>
    <definedName name="_______________________________________SV12">#REF!</definedName>
    <definedName name="_______________________________________SV13" localSheetId="0">#REF!</definedName>
    <definedName name="_______________________________________SV13">#REF!</definedName>
    <definedName name="_______________________________________SV14" localSheetId="0">#REF!</definedName>
    <definedName name="_______________________________________SV14">#REF!</definedName>
    <definedName name="_______________________________________SV15" localSheetId="0">#REF!</definedName>
    <definedName name="_______________________________________SV15">#REF!</definedName>
    <definedName name="_______________________________________SV16" localSheetId="0">#REF!</definedName>
    <definedName name="_______________________________________SV16">#REF!</definedName>
    <definedName name="_______________________________________SV18" localSheetId="0">#REF!</definedName>
    <definedName name="_______________________________________SV18">#REF!</definedName>
    <definedName name="_______________________________________SV21" localSheetId="0">#REF!</definedName>
    <definedName name="_______________________________________SV21">#REF!</definedName>
    <definedName name="_______________________________________SV22" localSheetId="0">#REF!</definedName>
    <definedName name="_______________________________________SV22">#REF!</definedName>
    <definedName name="_______________________________________vzs8" localSheetId="0">#REF!</definedName>
    <definedName name="_______________________________________vzs8">#REF!</definedName>
    <definedName name="______________________________________msw10" localSheetId="0">#REF!</definedName>
    <definedName name="______________________________________msw10">#REF!</definedName>
    <definedName name="______________________________________msw1091" localSheetId="0">#REF!</definedName>
    <definedName name="______________________________________msw1091">#REF!</definedName>
    <definedName name="______________________________________msw110" localSheetId="0">#REF!</definedName>
    <definedName name="______________________________________msw110">#REF!</definedName>
    <definedName name="______________________________________msw11091" localSheetId="0">#REF!</definedName>
    <definedName name="______________________________________msw11091">#REF!</definedName>
    <definedName name="______________________________________msw112" localSheetId="0">#REF!</definedName>
    <definedName name="______________________________________msw112">#REF!</definedName>
    <definedName name="______________________________________msw11291" localSheetId="0">#REF!</definedName>
    <definedName name="______________________________________msw11291">#REF!</definedName>
    <definedName name="______________________________________MV11" localSheetId="0">#REF!</definedName>
    <definedName name="______________________________________MV11">#REF!</definedName>
    <definedName name="______________________________________MV12" localSheetId="0">#REF!</definedName>
    <definedName name="______________________________________MV12">#REF!</definedName>
    <definedName name="______________________________________MV13" localSheetId="0">#REF!</definedName>
    <definedName name="______________________________________MV13">#REF!</definedName>
    <definedName name="______________________________________MV14" localSheetId="0">#REF!</definedName>
    <definedName name="______________________________________MV14">#REF!</definedName>
    <definedName name="______________________________________MV15" localSheetId="0">#REF!</definedName>
    <definedName name="______________________________________MV15">#REF!</definedName>
    <definedName name="______________________________________MV16" localSheetId="0">#REF!</definedName>
    <definedName name="______________________________________MV16">#REF!</definedName>
    <definedName name="______________________________________MV18" localSheetId="0">#REF!</definedName>
    <definedName name="______________________________________MV18">#REF!</definedName>
    <definedName name="______________________________________MV21" localSheetId="0">#REF!</definedName>
    <definedName name="______________________________________MV21">#REF!</definedName>
    <definedName name="______________________________________MV22" localSheetId="0">#REF!</definedName>
    <definedName name="______________________________________MV22">#REF!</definedName>
    <definedName name="______________________________________obv11" localSheetId="0">#REF!</definedName>
    <definedName name="______________________________________obv11">#REF!</definedName>
    <definedName name="______________________________________obv12" localSheetId="0">#REF!</definedName>
    <definedName name="______________________________________obv12">#REF!</definedName>
    <definedName name="______________________________________obv13" localSheetId="0">#REF!</definedName>
    <definedName name="______________________________________obv13">#REF!</definedName>
    <definedName name="______________________________________obv14" localSheetId="0">#REF!</definedName>
    <definedName name="______________________________________obv14">#REF!</definedName>
    <definedName name="______________________________________OBV15" localSheetId="0">#REF!</definedName>
    <definedName name="______________________________________OBV15">#REF!</definedName>
    <definedName name="______________________________________OBV16" localSheetId="0">#REF!</definedName>
    <definedName name="______________________________________OBV16">#REF!</definedName>
    <definedName name="______________________________________OBV18" localSheetId="0">#REF!</definedName>
    <definedName name="______________________________________OBV18">#REF!</definedName>
    <definedName name="______________________________________obv21" localSheetId="0">#REF!</definedName>
    <definedName name="______________________________________obv21">#REF!</definedName>
    <definedName name="______________________________________obv22" localSheetId="0">#REF!</definedName>
    <definedName name="______________________________________obv22">#REF!</definedName>
    <definedName name="______________________________________osw10" localSheetId="0">#REF!</definedName>
    <definedName name="______________________________________osw10">#REF!</definedName>
    <definedName name="______________________________________osw1091" localSheetId="0">#REF!</definedName>
    <definedName name="______________________________________osw1091">#REF!</definedName>
    <definedName name="______________________________________osw110" localSheetId="0">#REF!</definedName>
    <definedName name="______________________________________osw110">#REF!</definedName>
    <definedName name="______________________________________osw11091" localSheetId="0">#REF!</definedName>
    <definedName name="______________________________________osw11091">#REF!</definedName>
    <definedName name="______________________________________osw112" localSheetId="0">#REF!</definedName>
    <definedName name="______________________________________osw112">#REF!</definedName>
    <definedName name="______________________________________osw11291" localSheetId="0">#REF!</definedName>
    <definedName name="______________________________________osw11291">#REF!</definedName>
    <definedName name="______________________________________prv11" localSheetId="0">#REF!</definedName>
    <definedName name="______________________________________prv11">#REF!</definedName>
    <definedName name="______________________________________prv12" localSheetId="0">#REF!</definedName>
    <definedName name="______________________________________prv12">#REF!</definedName>
    <definedName name="______________________________________prv13" localSheetId="0">#REF!</definedName>
    <definedName name="______________________________________prv13">#REF!</definedName>
    <definedName name="______________________________________prv14" localSheetId="0">#REF!</definedName>
    <definedName name="______________________________________prv14">#REF!</definedName>
    <definedName name="______________________________________PRV15" localSheetId="0">#REF!</definedName>
    <definedName name="______________________________________PRV15">#REF!</definedName>
    <definedName name="______________________________________PRV16" localSheetId="0">#REF!</definedName>
    <definedName name="______________________________________PRV16">#REF!</definedName>
    <definedName name="______________________________________PRV18" localSheetId="0">#REF!</definedName>
    <definedName name="______________________________________PRV18">#REF!</definedName>
    <definedName name="______________________________________prv21" localSheetId="0">#REF!</definedName>
    <definedName name="______________________________________prv21">#REF!</definedName>
    <definedName name="______________________________________prv22" localSheetId="0">#REF!</definedName>
    <definedName name="______________________________________prv22">#REF!</definedName>
    <definedName name="______________________________________psw10" localSheetId="0">#REF!</definedName>
    <definedName name="______________________________________psw10">#REF!</definedName>
    <definedName name="______________________________________psw1091" localSheetId="0">#REF!</definedName>
    <definedName name="______________________________________psw1091">#REF!</definedName>
    <definedName name="______________________________________psw110" localSheetId="0">#REF!</definedName>
    <definedName name="______________________________________psw110">#REF!</definedName>
    <definedName name="______________________________________psw11091" localSheetId="0">#REF!</definedName>
    <definedName name="______________________________________psw11091">#REF!</definedName>
    <definedName name="______________________________________psw112" localSheetId="0">#REF!</definedName>
    <definedName name="______________________________________psw112">#REF!</definedName>
    <definedName name="______________________________________psw11291" localSheetId="0">#REF!</definedName>
    <definedName name="______________________________________psw11291">#REF!</definedName>
    <definedName name="______________________________________ssw10" localSheetId="0">#REF!</definedName>
    <definedName name="______________________________________ssw10">#REF!</definedName>
    <definedName name="______________________________________ssw1091" localSheetId="0">#REF!</definedName>
    <definedName name="______________________________________ssw1091">#REF!</definedName>
    <definedName name="______________________________________ssw110" localSheetId="0">#REF!</definedName>
    <definedName name="______________________________________ssw110">#REF!</definedName>
    <definedName name="______________________________________ssw11091" localSheetId="0">#REF!</definedName>
    <definedName name="______________________________________ssw11091">#REF!</definedName>
    <definedName name="______________________________________ssw112" localSheetId="0">#REF!</definedName>
    <definedName name="______________________________________ssw112">#REF!</definedName>
    <definedName name="______________________________________ssw11291" localSheetId="0">#REF!</definedName>
    <definedName name="______________________________________ssw11291">#REF!</definedName>
    <definedName name="______________________________________sv11" localSheetId="0">#REF!</definedName>
    <definedName name="______________________________________sv11">#REF!</definedName>
    <definedName name="______________________________________SV12" localSheetId="0">#REF!</definedName>
    <definedName name="______________________________________SV12">#REF!</definedName>
    <definedName name="______________________________________SV13" localSheetId="0">#REF!</definedName>
    <definedName name="______________________________________SV13">#REF!</definedName>
    <definedName name="______________________________________SV14" localSheetId="0">#REF!</definedName>
    <definedName name="______________________________________SV14">#REF!</definedName>
    <definedName name="______________________________________SV15" localSheetId="0">#REF!</definedName>
    <definedName name="______________________________________SV15">#REF!</definedName>
    <definedName name="______________________________________SV16" localSheetId="0">#REF!</definedName>
    <definedName name="______________________________________SV16">#REF!</definedName>
    <definedName name="______________________________________SV18" localSheetId="0">#REF!</definedName>
    <definedName name="______________________________________SV18">#REF!</definedName>
    <definedName name="______________________________________SV21" localSheetId="0">#REF!</definedName>
    <definedName name="______________________________________SV21">#REF!</definedName>
    <definedName name="______________________________________SV22" localSheetId="0">#REF!</definedName>
    <definedName name="______________________________________SV22">#REF!</definedName>
    <definedName name="______________________________________vzs8" localSheetId="0">#REF!</definedName>
    <definedName name="______________________________________vzs8">#REF!</definedName>
    <definedName name="_____________________________________msw10" localSheetId="0">#REF!</definedName>
    <definedName name="_____________________________________msw10">#REF!</definedName>
    <definedName name="_____________________________________msw1091" localSheetId="0">#REF!</definedName>
    <definedName name="_____________________________________msw1091">#REF!</definedName>
    <definedName name="_____________________________________msw110" localSheetId="0">#REF!</definedName>
    <definedName name="_____________________________________msw110">#REF!</definedName>
    <definedName name="_____________________________________msw11091" localSheetId="0">#REF!</definedName>
    <definedName name="_____________________________________msw11091">#REF!</definedName>
    <definedName name="_____________________________________msw112" localSheetId="0">#REF!</definedName>
    <definedName name="_____________________________________msw112">#REF!</definedName>
    <definedName name="_____________________________________msw11291" localSheetId="0">#REF!</definedName>
    <definedName name="_____________________________________msw11291">#REF!</definedName>
    <definedName name="_____________________________________MV11" localSheetId="0">#REF!</definedName>
    <definedName name="_____________________________________MV11">#REF!</definedName>
    <definedName name="_____________________________________MV12" localSheetId="0">#REF!</definedName>
    <definedName name="_____________________________________MV12">#REF!</definedName>
    <definedName name="_____________________________________MV13" localSheetId="0">#REF!</definedName>
    <definedName name="_____________________________________MV13">#REF!</definedName>
    <definedName name="_____________________________________MV14" localSheetId="0">#REF!</definedName>
    <definedName name="_____________________________________MV14">#REF!</definedName>
    <definedName name="_____________________________________MV15" localSheetId="0">#REF!</definedName>
    <definedName name="_____________________________________MV15">#REF!</definedName>
    <definedName name="_____________________________________MV16" localSheetId="0">#REF!</definedName>
    <definedName name="_____________________________________MV16">#REF!</definedName>
    <definedName name="_____________________________________MV18" localSheetId="0">#REF!</definedName>
    <definedName name="_____________________________________MV18">#REF!</definedName>
    <definedName name="_____________________________________MV21" localSheetId="0">#REF!</definedName>
    <definedName name="_____________________________________MV21">#REF!</definedName>
    <definedName name="_____________________________________MV22" localSheetId="0">#REF!</definedName>
    <definedName name="_____________________________________MV22">#REF!</definedName>
    <definedName name="_____________________________________obv11" localSheetId="0">#REF!</definedName>
    <definedName name="_____________________________________obv11">#REF!</definedName>
    <definedName name="_____________________________________obv12" localSheetId="0">#REF!</definedName>
    <definedName name="_____________________________________obv12">#REF!</definedName>
    <definedName name="_____________________________________obv13" localSheetId="0">#REF!</definedName>
    <definedName name="_____________________________________obv13">#REF!</definedName>
    <definedName name="_____________________________________obv14" localSheetId="0">#REF!</definedName>
    <definedName name="_____________________________________obv14">#REF!</definedName>
    <definedName name="_____________________________________OBV15" localSheetId="0">#REF!</definedName>
    <definedName name="_____________________________________OBV15">#REF!</definedName>
    <definedName name="_____________________________________OBV16" localSheetId="0">#REF!</definedName>
    <definedName name="_____________________________________OBV16">#REF!</definedName>
    <definedName name="_____________________________________OBV18" localSheetId="0">#REF!</definedName>
    <definedName name="_____________________________________OBV18">#REF!</definedName>
    <definedName name="_____________________________________obv21" localSheetId="0">#REF!</definedName>
    <definedName name="_____________________________________obv21">#REF!</definedName>
    <definedName name="_____________________________________obv22" localSheetId="0">#REF!</definedName>
    <definedName name="_____________________________________obv22">#REF!</definedName>
    <definedName name="_____________________________________osw10" localSheetId="0">#REF!</definedName>
    <definedName name="_____________________________________osw10">#REF!</definedName>
    <definedName name="_____________________________________osw1091" localSheetId="0">#REF!</definedName>
    <definedName name="_____________________________________osw1091">#REF!</definedName>
    <definedName name="_____________________________________osw110" localSheetId="0">#REF!</definedName>
    <definedName name="_____________________________________osw110">#REF!</definedName>
    <definedName name="_____________________________________osw11091" localSheetId="0">#REF!</definedName>
    <definedName name="_____________________________________osw11091">#REF!</definedName>
    <definedName name="_____________________________________osw112" localSheetId="0">#REF!</definedName>
    <definedName name="_____________________________________osw112">#REF!</definedName>
    <definedName name="_____________________________________osw11291" localSheetId="0">#REF!</definedName>
    <definedName name="_____________________________________osw11291">#REF!</definedName>
    <definedName name="_____________________________________prv11" localSheetId="0">#REF!</definedName>
    <definedName name="_____________________________________prv11">#REF!</definedName>
    <definedName name="_____________________________________prv12" localSheetId="0">#REF!</definedName>
    <definedName name="_____________________________________prv12">#REF!</definedName>
    <definedName name="_____________________________________prv13" localSheetId="0">#REF!</definedName>
    <definedName name="_____________________________________prv13">#REF!</definedName>
    <definedName name="_____________________________________prv14" localSheetId="0">#REF!</definedName>
    <definedName name="_____________________________________prv14">#REF!</definedName>
    <definedName name="_____________________________________PRV15" localSheetId="0">#REF!</definedName>
    <definedName name="_____________________________________PRV15">#REF!</definedName>
    <definedName name="_____________________________________PRV16" localSheetId="0">#REF!</definedName>
    <definedName name="_____________________________________PRV16">#REF!</definedName>
    <definedName name="_____________________________________PRV18" localSheetId="0">#REF!</definedName>
    <definedName name="_____________________________________PRV18">#REF!</definedName>
    <definedName name="_____________________________________prv21" localSheetId="0">#REF!</definedName>
    <definedName name="_____________________________________prv21">#REF!</definedName>
    <definedName name="_____________________________________prv22" localSheetId="0">#REF!</definedName>
    <definedName name="_____________________________________prv22">#REF!</definedName>
    <definedName name="_____________________________________psw10" localSheetId="0">#REF!</definedName>
    <definedName name="_____________________________________psw10">#REF!</definedName>
    <definedName name="_____________________________________psw1091" localSheetId="0">#REF!</definedName>
    <definedName name="_____________________________________psw1091">#REF!</definedName>
    <definedName name="_____________________________________psw110" localSheetId="0">#REF!</definedName>
    <definedName name="_____________________________________psw110">#REF!</definedName>
    <definedName name="_____________________________________psw11091" localSheetId="0">#REF!</definedName>
    <definedName name="_____________________________________psw11091">#REF!</definedName>
    <definedName name="_____________________________________psw112" localSheetId="0">#REF!</definedName>
    <definedName name="_____________________________________psw112">#REF!</definedName>
    <definedName name="_____________________________________psw11291" localSheetId="0">#REF!</definedName>
    <definedName name="_____________________________________psw11291">#REF!</definedName>
    <definedName name="_____________________________________ssw10" localSheetId="0">#REF!</definedName>
    <definedName name="_____________________________________ssw10">#REF!</definedName>
    <definedName name="_____________________________________ssw1091" localSheetId="0">#REF!</definedName>
    <definedName name="_____________________________________ssw1091">#REF!</definedName>
    <definedName name="_____________________________________ssw110" localSheetId="0">#REF!</definedName>
    <definedName name="_____________________________________ssw110">#REF!</definedName>
    <definedName name="_____________________________________ssw11091" localSheetId="0">#REF!</definedName>
    <definedName name="_____________________________________ssw11091">#REF!</definedName>
    <definedName name="_____________________________________ssw112" localSheetId="0">#REF!</definedName>
    <definedName name="_____________________________________ssw112">#REF!</definedName>
    <definedName name="_____________________________________ssw11291" localSheetId="0">#REF!</definedName>
    <definedName name="_____________________________________ssw11291">#REF!</definedName>
    <definedName name="_____________________________________sv11" localSheetId="0">#REF!</definedName>
    <definedName name="_____________________________________sv11">#REF!</definedName>
    <definedName name="_____________________________________SV12" localSheetId="0">#REF!</definedName>
    <definedName name="_____________________________________SV12">#REF!</definedName>
    <definedName name="_____________________________________SV13" localSheetId="0">#REF!</definedName>
    <definedName name="_____________________________________SV13">#REF!</definedName>
    <definedName name="_____________________________________SV14" localSheetId="0">#REF!</definedName>
    <definedName name="_____________________________________SV14">#REF!</definedName>
    <definedName name="_____________________________________SV15" localSheetId="0">#REF!</definedName>
    <definedName name="_____________________________________SV15">#REF!</definedName>
    <definedName name="_____________________________________SV16" localSheetId="0">#REF!</definedName>
    <definedName name="_____________________________________SV16">#REF!</definedName>
    <definedName name="_____________________________________SV18" localSheetId="0">#REF!</definedName>
    <definedName name="_____________________________________SV18">#REF!</definedName>
    <definedName name="_____________________________________SV21" localSheetId="0">#REF!</definedName>
    <definedName name="_____________________________________SV21">#REF!</definedName>
    <definedName name="_____________________________________SV22" localSheetId="0">#REF!</definedName>
    <definedName name="_____________________________________SV22">#REF!</definedName>
    <definedName name="_____________________________________vzs8" localSheetId="0">#REF!</definedName>
    <definedName name="_____________________________________vzs8">#REF!</definedName>
    <definedName name="____________________________________msw10" localSheetId="0">#REF!</definedName>
    <definedName name="____________________________________msw10">#REF!</definedName>
    <definedName name="____________________________________msw1091" localSheetId="0">#REF!</definedName>
    <definedName name="____________________________________msw1091">#REF!</definedName>
    <definedName name="____________________________________msw110" localSheetId="0">#REF!</definedName>
    <definedName name="____________________________________msw110">#REF!</definedName>
    <definedName name="____________________________________msw11091" localSheetId="0">#REF!</definedName>
    <definedName name="____________________________________msw11091">#REF!</definedName>
    <definedName name="____________________________________msw112" localSheetId="0">#REF!</definedName>
    <definedName name="____________________________________msw112">#REF!</definedName>
    <definedName name="____________________________________msw11291" localSheetId="0">#REF!</definedName>
    <definedName name="____________________________________msw11291">#REF!</definedName>
    <definedName name="____________________________________MV11" localSheetId="0">#REF!</definedName>
    <definedName name="____________________________________MV11">#REF!</definedName>
    <definedName name="____________________________________MV12" localSheetId="0">#REF!</definedName>
    <definedName name="____________________________________MV12">#REF!</definedName>
    <definedName name="____________________________________MV13" localSheetId="0">#REF!</definedName>
    <definedName name="____________________________________MV13">#REF!</definedName>
    <definedName name="____________________________________MV14" localSheetId="0">#REF!</definedName>
    <definedName name="____________________________________MV14">#REF!</definedName>
    <definedName name="____________________________________MV15" localSheetId="0">#REF!</definedName>
    <definedName name="____________________________________MV15">#REF!</definedName>
    <definedName name="____________________________________MV16" localSheetId="0">#REF!</definedName>
    <definedName name="____________________________________MV16">#REF!</definedName>
    <definedName name="____________________________________MV18" localSheetId="0">#REF!</definedName>
    <definedName name="____________________________________MV18">#REF!</definedName>
    <definedName name="____________________________________MV21" localSheetId="0">#REF!</definedName>
    <definedName name="____________________________________MV21">#REF!</definedName>
    <definedName name="____________________________________MV22" localSheetId="0">#REF!</definedName>
    <definedName name="____________________________________MV22">#REF!</definedName>
    <definedName name="____________________________________obv11" localSheetId="0">#REF!</definedName>
    <definedName name="____________________________________obv11">#REF!</definedName>
    <definedName name="____________________________________obv12" localSheetId="0">#REF!</definedName>
    <definedName name="____________________________________obv12">#REF!</definedName>
    <definedName name="____________________________________obv13" localSheetId="0">#REF!</definedName>
    <definedName name="____________________________________obv13">#REF!</definedName>
    <definedName name="____________________________________obv14" localSheetId="0">#REF!</definedName>
    <definedName name="____________________________________obv14">#REF!</definedName>
    <definedName name="____________________________________OBV15" localSheetId="0">#REF!</definedName>
    <definedName name="____________________________________OBV15">#REF!</definedName>
    <definedName name="____________________________________OBV16" localSheetId="0">#REF!</definedName>
    <definedName name="____________________________________OBV16">#REF!</definedName>
    <definedName name="____________________________________OBV18" localSheetId="0">#REF!</definedName>
    <definedName name="____________________________________OBV18">#REF!</definedName>
    <definedName name="____________________________________obv21" localSheetId="0">#REF!</definedName>
    <definedName name="____________________________________obv21">#REF!</definedName>
    <definedName name="____________________________________obv22" localSheetId="0">#REF!</definedName>
    <definedName name="____________________________________obv22">#REF!</definedName>
    <definedName name="____________________________________osw10" localSheetId="0">#REF!</definedName>
    <definedName name="____________________________________osw10">#REF!</definedName>
    <definedName name="____________________________________osw1091" localSheetId="0">#REF!</definedName>
    <definedName name="____________________________________osw1091">#REF!</definedName>
    <definedName name="____________________________________osw110" localSheetId="0">#REF!</definedName>
    <definedName name="____________________________________osw110">#REF!</definedName>
    <definedName name="____________________________________osw11091" localSheetId="0">#REF!</definedName>
    <definedName name="____________________________________osw11091">#REF!</definedName>
    <definedName name="____________________________________osw112" localSheetId="0">#REF!</definedName>
    <definedName name="____________________________________osw112">#REF!</definedName>
    <definedName name="____________________________________osw11291" localSheetId="0">#REF!</definedName>
    <definedName name="____________________________________osw11291">#REF!</definedName>
    <definedName name="____________________________________prv11" localSheetId="0">#REF!</definedName>
    <definedName name="____________________________________prv11">#REF!</definedName>
    <definedName name="____________________________________prv12" localSheetId="0">#REF!</definedName>
    <definedName name="____________________________________prv12">#REF!</definedName>
    <definedName name="____________________________________prv13" localSheetId="0">#REF!</definedName>
    <definedName name="____________________________________prv13">#REF!</definedName>
    <definedName name="____________________________________prv14" localSheetId="0">#REF!</definedName>
    <definedName name="____________________________________prv14">#REF!</definedName>
    <definedName name="____________________________________PRV15" localSheetId="0">#REF!</definedName>
    <definedName name="____________________________________PRV15">#REF!</definedName>
    <definedName name="____________________________________PRV16" localSheetId="0">#REF!</definedName>
    <definedName name="____________________________________PRV16">#REF!</definedName>
    <definedName name="____________________________________PRV18" localSheetId="0">#REF!</definedName>
    <definedName name="____________________________________PRV18">#REF!</definedName>
    <definedName name="____________________________________prv21" localSheetId="0">#REF!</definedName>
    <definedName name="____________________________________prv21">#REF!</definedName>
    <definedName name="____________________________________prv22" localSheetId="0">#REF!</definedName>
    <definedName name="____________________________________prv22">#REF!</definedName>
    <definedName name="____________________________________psw10" localSheetId="0">#REF!</definedName>
    <definedName name="____________________________________psw10">#REF!</definedName>
    <definedName name="____________________________________psw1091" localSheetId="0">#REF!</definedName>
    <definedName name="____________________________________psw1091">#REF!</definedName>
    <definedName name="____________________________________psw110" localSheetId="0">#REF!</definedName>
    <definedName name="____________________________________psw110">#REF!</definedName>
    <definedName name="____________________________________psw11091" localSheetId="0">#REF!</definedName>
    <definedName name="____________________________________psw11091">#REF!</definedName>
    <definedName name="____________________________________psw112" localSheetId="0">#REF!</definedName>
    <definedName name="____________________________________psw112">#REF!</definedName>
    <definedName name="____________________________________psw11291" localSheetId="0">#REF!</definedName>
    <definedName name="____________________________________psw11291">#REF!</definedName>
    <definedName name="____________________________________ssw10" localSheetId="0">#REF!</definedName>
    <definedName name="____________________________________ssw10">#REF!</definedName>
    <definedName name="____________________________________ssw1091" localSheetId="0">#REF!</definedName>
    <definedName name="____________________________________ssw1091">#REF!</definedName>
    <definedName name="____________________________________ssw110" localSheetId="0">#REF!</definedName>
    <definedName name="____________________________________ssw110">#REF!</definedName>
    <definedName name="____________________________________ssw11091" localSheetId="0">#REF!</definedName>
    <definedName name="____________________________________ssw11091">#REF!</definedName>
    <definedName name="____________________________________ssw112" localSheetId="0">#REF!</definedName>
    <definedName name="____________________________________ssw112">#REF!</definedName>
    <definedName name="____________________________________ssw11291" localSheetId="0">#REF!</definedName>
    <definedName name="____________________________________ssw11291">#REF!</definedName>
    <definedName name="____________________________________sv11" localSheetId="0">#REF!</definedName>
    <definedName name="____________________________________sv11">#REF!</definedName>
    <definedName name="____________________________________SV12" localSheetId="0">#REF!</definedName>
    <definedName name="____________________________________SV12">#REF!</definedName>
    <definedName name="____________________________________SV13" localSheetId="0">#REF!</definedName>
    <definedName name="____________________________________SV13">#REF!</definedName>
    <definedName name="____________________________________SV14" localSheetId="0">#REF!</definedName>
    <definedName name="____________________________________SV14">#REF!</definedName>
    <definedName name="____________________________________SV15" localSheetId="0">#REF!</definedName>
    <definedName name="____________________________________SV15">#REF!</definedName>
    <definedName name="____________________________________SV16" localSheetId="0">#REF!</definedName>
    <definedName name="____________________________________SV16">#REF!</definedName>
    <definedName name="____________________________________SV18" localSheetId="0">#REF!</definedName>
    <definedName name="____________________________________SV18">#REF!</definedName>
    <definedName name="____________________________________SV21" localSheetId="0">#REF!</definedName>
    <definedName name="____________________________________SV21">#REF!</definedName>
    <definedName name="____________________________________SV22" localSheetId="0">#REF!</definedName>
    <definedName name="____________________________________SV22">#REF!</definedName>
    <definedName name="____________________________________vzs8" localSheetId="0">#REF!</definedName>
    <definedName name="____________________________________vzs8">#REF!</definedName>
    <definedName name="___________________________________msw10" localSheetId="0">#REF!</definedName>
    <definedName name="___________________________________msw10">#REF!</definedName>
    <definedName name="___________________________________msw1091" localSheetId="0">#REF!</definedName>
    <definedName name="___________________________________msw1091">#REF!</definedName>
    <definedName name="___________________________________msw110" localSheetId="0">#REF!</definedName>
    <definedName name="___________________________________msw110">#REF!</definedName>
    <definedName name="___________________________________msw11091" localSheetId="0">#REF!</definedName>
    <definedName name="___________________________________msw11091">#REF!</definedName>
    <definedName name="___________________________________msw112" localSheetId="0">#REF!</definedName>
    <definedName name="___________________________________msw112">#REF!</definedName>
    <definedName name="___________________________________msw11291" localSheetId="0">#REF!</definedName>
    <definedName name="___________________________________msw11291">#REF!</definedName>
    <definedName name="___________________________________MV11" localSheetId="0">#REF!</definedName>
    <definedName name="___________________________________MV11">#REF!</definedName>
    <definedName name="___________________________________MV12" localSheetId="0">#REF!</definedName>
    <definedName name="___________________________________MV12">#REF!</definedName>
    <definedName name="___________________________________MV13" localSheetId="0">#REF!</definedName>
    <definedName name="___________________________________MV13">#REF!</definedName>
    <definedName name="___________________________________MV14" localSheetId="0">#REF!</definedName>
    <definedName name="___________________________________MV14">#REF!</definedName>
    <definedName name="___________________________________MV15" localSheetId="0">#REF!</definedName>
    <definedName name="___________________________________MV15">#REF!</definedName>
    <definedName name="___________________________________MV16" localSheetId="0">#REF!</definedName>
    <definedName name="___________________________________MV16">#REF!</definedName>
    <definedName name="___________________________________MV18" localSheetId="0">#REF!</definedName>
    <definedName name="___________________________________MV18">#REF!</definedName>
    <definedName name="___________________________________MV21" localSheetId="0">#REF!</definedName>
    <definedName name="___________________________________MV21">#REF!</definedName>
    <definedName name="___________________________________MV22" localSheetId="0">#REF!</definedName>
    <definedName name="___________________________________MV22">#REF!</definedName>
    <definedName name="___________________________________obv11" localSheetId="0">#REF!</definedName>
    <definedName name="___________________________________obv11">#REF!</definedName>
    <definedName name="___________________________________obv12" localSheetId="0">#REF!</definedName>
    <definedName name="___________________________________obv12">#REF!</definedName>
    <definedName name="___________________________________obv13" localSheetId="0">#REF!</definedName>
    <definedName name="___________________________________obv13">#REF!</definedName>
    <definedName name="___________________________________obv14" localSheetId="0">#REF!</definedName>
    <definedName name="___________________________________obv14">#REF!</definedName>
    <definedName name="___________________________________OBV15" localSheetId="0">#REF!</definedName>
    <definedName name="___________________________________OBV15">#REF!</definedName>
    <definedName name="___________________________________OBV16" localSheetId="0">#REF!</definedName>
    <definedName name="___________________________________OBV16">#REF!</definedName>
    <definedName name="___________________________________OBV18" localSheetId="0">#REF!</definedName>
    <definedName name="___________________________________OBV18">#REF!</definedName>
    <definedName name="___________________________________obv21" localSheetId="0">#REF!</definedName>
    <definedName name="___________________________________obv21">#REF!</definedName>
    <definedName name="___________________________________obv22" localSheetId="0">#REF!</definedName>
    <definedName name="___________________________________obv22">#REF!</definedName>
    <definedName name="___________________________________osw10" localSheetId="0">#REF!</definedName>
    <definedName name="___________________________________osw10">#REF!</definedName>
    <definedName name="___________________________________osw1091" localSheetId="0">#REF!</definedName>
    <definedName name="___________________________________osw1091">#REF!</definedName>
    <definedName name="___________________________________osw110" localSheetId="0">#REF!</definedName>
    <definedName name="___________________________________osw110">#REF!</definedName>
    <definedName name="___________________________________osw11091" localSheetId="0">#REF!</definedName>
    <definedName name="___________________________________osw11091">#REF!</definedName>
    <definedName name="___________________________________osw112" localSheetId="0">#REF!</definedName>
    <definedName name="___________________________________osw112">#REF!</definedName>
    <definedName name="___________________________________osw11291" localSheetId="0">#REF!</definedName>
    <definedName name="___________________________________osw11291">#REF!</definedName>
    <definedName name="___________________________________prv11" localSheetId="0">#REF!</definedName>
    <definedName name="___________________________________prv11">#REF!</definedName>
    <definedName name="___________________________________prv12" localSheetId="0">#REF!</definedName>
    <definedName name="___________________________________prv12">#REF!</definedName>
    <definedName name="___________________________________prv13" localSheetId="0">#REF!</definedName>
    <definedName name="___________________________________prv13">#REF!</definedName>
    <definedName name="___________________________________prv14" localSheetId="0">#REF!</definedName>
    <definedName name="___________________________________prv14">#REF!</definedName>
    <definedName name="___________________________________PRV15" localSheetId="0">#REF!</definedName>
    <definedName name="___________________________________PRV15">#REF!</definedName>
    <definedName name="___________________________________PRV16" localSheetId="0">#REF!</definedName>
    <definedName name="___________________________________PRV16">#REF!</definedName>
    <definedName name="___________________________________PRV18" localSheetId="0">#REF!</definedName>
    <definedName name="___________________________________PRV18">#REF!</definedName>
    <definedName name="___________________________________prv21" localSheetId="0">#REF!</definedName>
    <definedName name="___________________________________prv21">#REF!</definedName>
    <definedName name="___________________________________prv22" localSheetId="0">#REF!</definedName>
    <definedName name="___________________________________prv22">#REF!</definedName>
    <definedName name="___________________________________psw10" localSheetId="0">#REF!</definedName>
    <definedName name="___________________________________psw10">#REF!</definedName>
    <definedName name="___________________________________psw1091" localSheetId="0">#REF!</definedName>
    <definedName name="___________________________________psw1091">#REF!</definedName>
    <definedName name="___________________________________psw110" localSheetId="0">#REF!</definedName>
    <definedName name="___________________________________psw110">#REF!</definedName>
    <definedName name="___________________________________psw11091" localSheetId="0">#REF!</definedName>
    <definedName name="___________________________________psw11091">#REF!</definedName>
    <definedName name="___________________________________psw112" localSheetId="0">#REF!</definedName>
    <definedName name="___________________________________psw112">#REF!</definedName>
    <definedName name="___________________________________psw11291" localSheetId="0">#REF!</definedName>
    <definedName name="___________________________________psw11291">#REF!</definedName>
    <definedName name="___________________________________ssw10" localSheetId="0">#REF!</definedName>
    <definedName name="___________________________________ssw10">#REF!</definedName>
    <definedName name="___________________________________ssw1091" localSheetId="0">#REF!</definedName>
    <definedName name="___________________________________ssw1091">#REF!</definedName>
    <definedName name="___________________________________ssw110" localSheetId="0">#REF!</definedName>
    <definedName name="___________________________________ssw110">#REF!</definedName>
    <definedName name="___________________________________ssw11091" localSheetId="0">#REF!</definedName>
    <definedName name="___________________________________ssw11091">#REF!</definedName>
    <definedName name="___________________________________ssw112" localSheetId="0">#REF!</definedName>
    <definedName name="___________________________________ssw112">#REF!</definedName>
    <definedName name="___________________________________ssw11291" localSheetId="0">#REF!</definedName>
    <definedName name="___________________________________ssw11291">#REF!</definedName>
    <definedName name="___________________________________sv11" localSheetId="0">#REF!</definedName>
    <definedName name="___________________________________sv11">#REF!</definedName>
    <definedName name="___________________________________SV12" localSheetId="0">#REF!</definedName>
    <definedName name="___________________________________SV12">#REF!</definedName>
    <definedName name="___________________________________SV13" localSheetId="0">#REF!</definedName>
    <definedName name="___________________________________SV13">#REF!</definedName>
    <definedName name="___________________________________SV14" localSheetId="0">#REF!</definedName>
    <definedName name="___________________________________SV14">#REF!</definedName>
    <definedName name="___________________________________SV15" localSheetId="0">#REF!</definedName>
    <definedName name="___________________________________SV15">#REF!</definedName>
    <definedName name="___________________________________SV16" localSheetId="0">#REF!</definedName>
    <definedName name="___________________________________SV16">#REF!</definedName>
    <definedName name="___________________________________SV18" localSheetId="0">#REF!</definedName>
    <definedName name="___________________________________SV18">#REF!</definedName>
    <definedName name="___________________________________SV21" localSheetId="0">#REF!</definedName>
    <definedName name="___________________________________SV21">#REF!</definedName>
    <definedName name="___________________________________SV22" localSheetId="0">#REF!</definedName>
    <definedName name="___________________________________SV22">#REF!</definedName>
    <definedName name="___________________________________vzs8" localSheetId="0">#REF!</definedName>
    <definedName name="___________________________________vzs8">#REF!</definedName>
    <definedName name="__________________________________msw10" localSheetId="0">#REF!</definedName>
    <definedName name="__________________________________msw10">#REF!</definedName>
    <definedName name="__________________________________msw1091" localSheetId="0">#REF!</definedName>
    <definedName name="__________________________________msw1091">#REF!</definedName>
    <definedName name="__________________________________msw110" localSheetId="0">#REF!</definedName>
    <definedName name="__________________________________msw110">#REF!</definedName>
    <definedName name="__________________________________msw11091" localSheetId="0">#REF!</definedName>
    <definedName name="__________________________________msw11091">#REF!</definedName>
    <definedName name="__________________________________msw112" localSheetId="0">#REF!</definedName>
    <definedName name="__________________________________msw112">#REF!</definedName>
    <definedName name="__________________________________msw11291" localSheetId="0">#REF!</definedName>
    <definedName name="__________________________________msw11291">#REF!</definedName>
    <definedName name="__________________________________MV11" localSheetId="0">#REF!</definedName>
    <definedName name="__________________________________MV11">#REF!</definedName>
    <definedName name="__________________________________MV12" localSheetId="0">#REF!</definedName>
    <definedName name="__________________________________MV12">#REF!</definedName>
    <definedName name="__________________________________MV13" localSheetId="0">#REF!</definedName>
    <definedName name="__________________________________MV13">#REF!</definedName>
    <definedName name="__________________________________MV14" localSheetId="0">#REF!</definedName>
    <definedName name="__________________________________MV14">#REF!</definedName>
    <definedName name="__________________________________MV15" localSheetId="0">#REF!</definedName>
    <definedName name="__________________________________MV15">#REF!</definedName>
    <definedName name="__________________________________MV16" localSheetId="0">#REF!</definedName>
    <definedName name="__________________________________MV16">#REF!</definedName>
    <definedName name="__________________________________MV18" localSheetId="0">#REF!</definedName>
    <definedName name="__________________________________MV18">#REF!</definedName>
    <definedName name="__________________________________MV21" localSheetId="0">#REF!</definedName>
    <definedName name="__________________________________MV21">#REF!</definedName>
    <definedName name="__________________________________MV22" localSheetId="0">#REF!</definedName>
    <definedName name="__________________________________MV22">#REF!</definedName>
    <definedName name="__________________________________obv11" localSheetId="0">#REF!</definedName>
    <definedName name="__________________________________obv11">#REF!</definedName>
    <definedName name="__________________________________obv12" localSheetId="0">#REF!</definedName>
    <definedName name="__________________________________obv12">#REF!</definedName>
    <definedName name="__________________________________obv13" localSheetId="0">#REF!</definedName>
    <definedName name="__________________________________obv13">#REF!</definedName>
    <definedName name="__________________________________obv14" localSheetId="0">#REF!</definedName>
    <definedName name="__________________________________obv14">#REF!</definedName>
    <definedName name="__________________________________OBV15" localSheetId="0">#REF!</definedName>
    <definedName name="__________________________________OBV15">#REF!</definedName>
    <definedName name="__________________________________OBV16" localSheetId="0">#REF!</definedName>
    <definedName name="__________________________________OBV16">#REF!</definedName>
    <definedName name="__________________________________OBV18" localSheetId="0">#REF!</definedName>
    <definedName name="__________________________________OBV18">#REF!</definedName>
    <definedName name="__________________________________obv21" localSheetId="0">#REF!</definedName>
    <definedName name="__________________________________obv21">#REF!</definedName>
    <definedName name="__________________________________obv22" localSheetId="0">#REF!</definedName>
    <definedName name="__________________________________obv22">#REF!</definedName>
    <definedName name="__________________________________osw10" localSheetId="0">#REF!</definedName>
    <definedName name="__________________________________osw10">#REF!</definedName>
    <definedName name="__________________________________osw1091" localSheetId="0">#REF!</definedName>
    <definedName name="__________________________________osw1091">#REF!</definedName>
    <definedName name="__________________________________osw110" localSheetId="0">#REF!</definedName>
    <definedName name="__________________________________osw110">#REF!</definedName>
    <definedName name="__________________________________osw11091" localSheetId="0">#REF!</definedName>
    <definedName name="__________________________________osw11091">#REF!</definedName>
    <definedName name="__________________________________osw112" localSheetId="0">#REF!</definedName>
    <definedName name="__________________________________osw112">#REF!</definedName>
    <definedName name="__________________________________osw11291" localSheetId="0">#REF!</definedName>
    <definedName name="__________________________________osw11291">#REF!</definedName>
    <definedName name="__________________________________prv11" localSheetId="0">#REF!</definedName>
    <definedName name="__________________________________prv11">#REF!</definedName>
    <definedName name="__________________________________prv12" localSheetId="0">#REF!</definedName>
    <definedName name="__________________________________prv12">#REF!</definedName>
    <definedName name="__________________________________prv13" localSheetId="0">#REF!</definedName>
    <definedName name="__________________________________prv13">#REF!</definedName>
    <definedName name="__________________________________prv14" localSheetId="0">#REF!</definedName>
    <definedName name="__________________________________prv14">#REF!</definedName>
    <definedName name="__________________________________PRV15" localSheetId="0">#REF!</definedName>
    <definedName name="__________________________________PRV15">#REF!</definedName>
    <definedName name="__________________________________PRV16" localSheetId="0">#REF!</definedName>
    <definedName name="__________________________________PRV16">#REF!</definedName>
    <definedName name="__________________________________PRV18" localSheetId="0">#REF!</definedName>
    <definedName name="__________________________________PRV18">#REF!</definedName>
    <definedName name="__________________________________prv21" localSheetId="0">#REF!</definedName>
    <definedName name="__________________________________prv21">#REF!</definedName>
    <definedName name="__________________________________prv22" localSheetId="0">#REF!</definedName>
    <definedName name="__________________________________prv22">#REF!</definedName>
    <definedName name="__________________________________psw10" localSheetId="0">#REF!</definedName>
    <definedName name="__________________________________psw10">#REF!</definedName>
    <definedName name="__________________________________psw1091" localSheetId="0">#REF!</definedName>
    <definedName name="__________________________________psw1091">#REF!</definedName>
    <definedName name="__________________________________psw110" localSheetId="0">#REF!</definedName>
    <definedName name="__________________________________psw110">#REF!</definedName>
    <definedName name="__________________________________psw11091" localSheetId="0">#REF!</definedName>
    <definedName name="__________________________________psw11091">#REF!</definedName>
    <definedName name="__________________________________psw112" localSheetId="0">#REF!</definedName>
    <definedName name="__________________________________psw112">#REF!</definedName>
    <definedName name="__________________________________psw11291" localSheetId="0">#REF!</definedName>
    <definedName name="__________________________________psw11291">#REF!</definedName>
    <definedName name="__________________________________ssw10" localSheetId="0">#REF!</definedName>
    <definedName name="__________________________________ssw10">#REF!</definedName>
    <definedName name="__________________________________ssw1091" localSheetId="0">#REF!</definedName>
    <definedName name="__________________________________ssw1091">#REF!</definedName>
    <definedName name="__________________________________ssw110" localSheetId="0">#REF!</definedName>
    <definedName name="__________________________________ssw110">#REF!</definedName>
    <definedName name="__________________________________ssw11091" localSheetId="0">#REF!</definedName>
    <definedName name="__________________________________ssw11091">#REF!</definedName>
    <definedName name="__________________________________ssw112" localSheetId="0">#REF!</definedName>
    <definedName name="__________________________________ssw112">#REF!</definedName>
    <definedName name="__________________________________ssw11291" localSheetId="0">#REF!</definedName>
    <definedName name="__________________________________ssw11291">#REF!</definedName>
    <definedName name="__________________________________sv11" localSheetId="0">#REF!</definedName>
    <definedName name="__________________________________sv11">#REF!</definedName>
    <definedName name="__________________________________SV12" localSheetId="0">#REF!</definedName>
    <definedName name="__________________________________SV12">#REF!</definedName>
    <definedName name="__________________________________SV13" localSheetId="0">#REF!</definedName>
    <definedName name="__________________________________SV13">#REF!</definedName>
    <definedName name="__________________________________SV14" localSheetId="0">#REF!</definedName>
    <definedName name="__________________________________SV14">#REF!</definedName>
    <definedName name="__________________________________SV15" localSheetId="0">#REF!</definedName>
    <definedName name="__________________________________SV15">#REF!</definedName>
    <definedName name="__________________________________SV16" localSheetId="0">#REF!</definedName>
    <definedName name="__________________________________SV16">#REF!</definedName>
    <definedName name="__________________________________SV18" localSheetId="0">#REF!</definedName>
    <definedName name="__________________________________SV18">#REF!</definedName>
    <definedName name="__________________________________SV21" localSheetId="0">#REF!</definedName>
    <definedName name="__________________________________SV21">#REF!</definedName>
    <definedName name="__________________________________SV22" localSheetId="0">#REF!</definedName>
    <definedName name="__________________________________SV22">#REF!</definedName>
    <definedName name="__________________________________vzs8" localSheetId="0">#REF!</definedName>
    <definedName name="__________________________________vzs8">#REF!</definedName>
    <definedName name="_________________________________msw10" localSheetId="0">#REF!</definedName>
    <definedName name="_________________________________msw10">#REF!</definedName>
    <definedName name="_________________________________msw1091" localSheetId="0">#REF!</definedName>
    <definedName name="_________________________________msw1091">#REF!</definedName>
    <definedName name="_________________________________msw110" localSheetId="0">#REF!</definedName>
    <definedName name="_________________________________msw110">#REF!</definedName>
    <definedName name="_________________________________msw11091" localSheetId="0">#REF!</definedName>
    <definedName name="_________________________________msw11091">#REF!</definedName>
    <definedName name="_________________________________msw112" localSheetId="0">#REF!</definedName>
    <definedName name="_________________________________msw112">#REF!</definedName>
    <definedName name="_________________________________msw11291" localSheetId="0">#REF!</definedName>
    <definedName name="_________________________________msw11291">#REF!</definedName>
    <definedName name="_________________________________MV11" localSheetId="0">#REF!</definedName>
    <definedName name="_________________________________MV11">#REF!</definedName>
    <definedName name="_________________________________MV12" localSheetId="0">#REF!</definedName>
    <definedName name="_________________________________MV12">#REF!</definedName>
    <definedName name="_________________________________MV13" localSheetId="0">#REF!</definedName>
    <definedName name="_________________________________MV13">#REF!</definedName>
    <definedName name="_________________________________MV14" localSheetId="0">#REF!</definedName>
    <definedName name="_________________________________MV14">#REF!</definedName>
    <definedName name="_________________________________MV15" localSheetId="0">#REF!</definedName>
    <definedName name="_________________________________MV15">#REF!</definedName>
    <definedName name="_________________________________MV16" localSheetId="0">#REF!</definedName>
    <definedName name="_________________________________MV16">#REF!</definedName>
    <definedName name="_________________________________MV18" localSheetId="0">#REF!</definedName>
    <definedName name="_________________________________MV18">#REF!</definedName>
    <definedName name="_________________________________MV21" localSheetId="0">#REF!</definedName>
    <definedName name="_________________________________MV21">#REF!</definedName>
    <definedName name="_________________________________MV22" localSheetId="0">#REF!</definedName>
    <definedName name="_________________________________MV22">#REF!</definedName>
    <definedName name="_________________________________obv11" localSheetId="0">#REF!</definedName>
    <definedName name="_________________________________obv11">#REF!</definedName>
    <definedName name="_________________________________obv12" localSheetId="0">#REF!</definedName>
    <definedName name="_________________________________obv12">#REF!</definedName>
    <definedName name="_________________________________obv13" localSheetId="0">#REF!</definedName>
    <definedName name="_________________________________obv13">#REF!</definedName>
    <definedName name="_________________________________obv14" localSheetId="0">#REF!</definedName>
    <definedName name="_________________________________obv14">#REF!</definedName>
    <definedName name="_________________________________OBV15" localSheetId="0">#REF!</definedName>
    <definedName name="_________________________________OBV15">#REF!</definedName>
    <definedName name="_________________________________OBV16" localSheetId="0">#REF!</definedName>
    <definedName name="_________________________________OBV16">#REF!</definedName>
    <definedName name="_________________________________OBV18" localSheetId="0">#REF!</definedName>
    <definedName name="_________________________________OBV18">#REF!</definedName>
    <definedName name="_________________________________obv21" localSheetId="0">#REF!</definedName>
    <definedName name="_________________________________obv21">#REF!</definedName>
    <definedName name="_________________________________obv22" localSheetId="0">#REF!</definedName>
    <definedName name="_________________________________obv22">#REF!</definedName>
    <definedName name="_________________________________osw10" localSheetId="0">#REF!</definedName>
    <definedName name="_________________________________osw10">#REF!</definedName>
    <definedName name="_________________________________osw1091" localSheetId="0">#REF!</definedName>
    <definedName name="_________________________________osw1091">#REF!</definedName>
    <definedName name="_________________________________osw110" localSheetId="0">#REF!</definedName>
    <definedName name="_________________________________osw110">#REF!</definedName>
    <definedName name="_________________________________osw11091" localSheetId="0">#REF!</definedName>
    <definedName name="_________________________________osw11091">#REF!</definedName>
    <definedName name="_________________________________osw112" localSheetId="0">#REF!</definedName>
    <definedName name="_________________________________osw112">#REF!</definedName>
    <definedName name="_________________________________osw11291" localSheetId="0">#REF!</definedName>
    <definedName name="_________________________________osw11291">#REF!</definedName>
    <definedName name="_________________________________prv11" localSheetId="0">#REF!</definedName>
    <definedName name="_________________________________prv11">#REF!</definedName>
    <definedName name="_________________________________prv12" localSheetId="0">#REF!</definedName>
    <definedName name="_________________________________prv12">#REF!</definedName>
    <definedName name="_________________________________prv13" localSheetId="0">#REF!</definedName>
    <definedName name="_________________________________prv13">#REF!</definedName>
    <definedName name="_________________________________prv14" localSheetId="0">#REF!</definedName>
    <definedName name="_________________________________prv14">#REF!</definedName>
    <definedName name="_________________________________PRV15" localSheetId="0">#REF!</definedName>
    <definedName name="_________________________________PRV15">#REF!</definedName>
    <definedName name="_________________________________PRV16" localSheetId="0">#REF!</definedName>
    <definedName name="_________________________________PRV16">#REF!</definedName>
    <definedName name="_________________________________PRV18" localSheetId="0">#REF!</definedName>
    <definedName name="_________________________________PRV18">#REF!</definedName>
    <definedName name="_________________________________prv21" localSheetId="0">#REF!</definedName>
    <definedName name="_________________________________prv21">#REF!</definedName>
    <definedName name="_________________________________prv22" localSheetId="0">#REF!</definedName>
    <definedName name="_________________________________prv22">#REF!</definedName>
    <definedName name="_________________________________psw10" localSheetId="0">#REF!</definedName>
    <definedName name="_________________________________psw10">#REF!</definedName>
    <definedName name="_________________________________psw1091" localSheetId="0">#REF!</definedName>
    <definedName name="_________________________________psw1091">#REF!</definedName>
    <definedName name="_________________________________psw110" localSheetId="0">#REF!</definedName>
    <definedName name="_________________________________psw110">#REF!</definedName>
    <definedName name="_________________________________psw11091" localSheetId="0">#REF!</definedName>
    <definedName name="_________________________________psw11091">#REF!</definedName>
    <definedName name="_________________________________psw112" localSheetId="0">#REF!</definedName>
    <definedName name="_________________________________psw112">#REF!</definedName>
    <definedName name="_________________________________psw11291" localSheetId="0">#REF!</definedName>
    <definedName name="_________________________________psw11291">#REF!</definedName>
    <definedName name="_________________________________ssw10" localSheetId="0">#REF!</definedName>
    <definedName name="_________________________________ssw10">#REF!</definedName>
    <definedName name="_________________________________ssw1091" localSheetId="0">#REF!</definedName>
    <definedName name="_________________________________ssw1091">#REF!</definedName>
    <definedName name="_________________________________ssw110" localSheetId="0">#REF!</definedName>
    <definedName name="_________________________________ssw110">#REF!</definedName>
    <definedName name="_________________________________ssw11091" localSheetId="0">#REF!</definedName>
    <definedName name="_________________________________ssw11091">#REF!</definedName>
    <definedName name="_________________________________ssw112" localSheetId="0">#REF!</definedName>
    <definedName name="_________________________________ssw112">#REF!</definedName>
    <definedName name="_________________________________ssw11291" localSheetId="0">#REF!</definedName>
    <definedName name="_________________________________ssw11291">#REF!</definedName>
    <definedName name="_________________________________sv11" localSheetId="0">#REF!</definedName>
    <definedName name="_________________________________sv11">#REF!</definedName>
    <definedName name="_________________________________SV12" localSheetId="0">#REF!</definedName>
    <definedName name="_________________________________SV12">#REF!</definedName>
    <definedName name="_________________________________SV13" localSheetId="0">#REF!</definedName>
    <definedName name="_________________________________SV13">#REF!</definedName>
    <definedName name="_________________________________SV14" localSheetId="0">#REF!</definedName>
    <definedName name="_________________________________SV14">#REF!</definedName>
    <definedName name="_________________________________SV15" localSheetId="0">#REF!</definedName>
    <definedName name="_________________________________SV15">#REF!</definedName>
    <definedName name="_________________________________SV16" localSheetId="0">#REF!</definedName>
    <definedName name="_________________________________SV16">#REF!</definedName>
    <definedName name="_________________________________SV18" localSheetId="0">#REF!</definedName>
    <definedName name="_________________________________SV18">#REF!</definedName>
    <definedName name="_________________________________SV21" localSheetId="0">#REF!</definedName>
    <definedName name="_________________________________SV21">#REF!</definedName>
    <definedName name="_________________________________SV22" localSheetId="0">#REF!</definedName>
    <definedName name="_________________________________SV22">#REF!</definedName>
    <definedName name="_________________________________vzs8" localSheetId="0">#REF!</definedName>
    <definedName name="_________________________________vzs8">#REF!</definedName>
    <definedName name="________________________________msw10" localSheetId="0">#REF!</definedName>
    <definedName name="________________________________msw10">#REF!</definedName>
    <definedName name="________________________________msw1091" localSheetId="0">#REF!</definedName>
    <definedName name="________________________________msw1091">#REF!</definedName>
    <definedName name="________________________________msw110" localSheetId="0">#REF!</definedName>
    <definedName name="________________________________msw110">#REF!</definedName>
    <definedName name="________________________________msw11091" localSheetId="0">#REF!</definedName>
    <definedName name="________________________________msw11091">#REF!</definedName>
    <definedName name="________________________________msw112" localSheetId="0">#REF!</definedName>
    <definedName name="________________________________msw112">#REF!</definedName>
    <definedName name="________________________________msw11291" localSheetId="0">#REF!</definedName>
    <definedName name="________________________________msw11291">#REF!</definedName>
    <definedName name="________________________________MV11" localSheetId="0">#REF!</definedName>
    <definedName name="________________________________MV11">#REF!</definedName>
    <definedName name="________________________________MV12" localSheetId="0">#REF!</definedName>
    <definedName name="________________________________MV12">#REF!</definedName>
    <definedName name="________________________________MV13" localSheetId="0">#REF!</definedName>
    <definedName name="________________________________MV13">#REF!</definedName>
    <definedName name="________________________________MV14" localSheetId="0">#REF!</definedName>
    <definedName name="________________________________MV14">#REF!</definedName>
    <definedName name="________________________________MV15" localSheetId="0">#REF!</definedName>
    <definedName name="________________________________MV15">#REF!</definedName>
    <definedName name="________________________________MV16" localSheetId="0">#REF!</definedName>
    <definedName name="________________________________MV16">#REF!</definedName>
    <definedName name="________________________________MV18" localSheetId="0">#REF!</definedName>
    <definedName name="________________________________MV18">#REF!</definedName>
    <definedName name="________________________________MV21" localSheetId="0">#REF!</definedName>
    <definedName name="________________________________MV21">#REF!</definedName>
    <definedName name="________________________________MV22" localSheetId="0">#REF!</definedName>
    <definedName name="________________________________MV22">#REF!</definedName>
    <definedName name="________________________________obv11" localSheetId="0">#REF!</definedName>
    <definedName name="________________________________obv11">#REF!</definedName>
    <definedName name="________________________________obv12" localSheetId="0">#REF!</definedName>
    <definedName name="________________________________obv12">#REF!</definedName>
    <definedName name="________________________________obv13" localSheetId="0">#REF!</definedName>
    <definedName name="________________________________obv13">#REF!</definedName>
    <definedName name="________________________________obv14" localSheetId="0">#REF!</definedName>
    <definedName name="________________________________obv14">#REF!</definedName>
    <definedName name="________________________________OBV15" localSheetId="0">#REF!</definedName>
    <definedName name="________________________________OBV15">#REF!</definedName>
    <definedName name="________________________________OBV16" localSheetId="0">#REF!</definedName>
    <definedName name="________________________________OBV16">#REF!</definedName>
    <definedName name="________________________________OBV18" localSheetId="0">#REF!</definedName>
    <definedName name="________________________________OBV18">#REF!</definedName>
    <definedName name="________________________________obv21" localSheetId="0">#REF!</definedName>
    <definedName name="________________________________obv21">#REF!</definedName>
    <definedName name="________________________________obv22" localSheetId="0">#REF!</definedName>
    <definedName name="________________________________obv22">#REF!</definedName>
    <definedName name="________________________________osw10" localSheetId="0">#REF!</definedName>
    <definedName name="________________________________osw10">#REF!</definedName>
    <definedName name="________________________________osw1091" localSheetId="0">#REF!</definedName>
    <definedName name="________________________________osw1091">#REF!</definedName>
    <definedName name="________________________________osw110" localSheetId="0">#REF!</definedName>
    <definedName name="________________________________osw110">#REF!</definedName>
    <definedName name="________________________________osw11091" localSheetId="0">#REF!</definedName>
    <definedName name="________________________________osw11091">#REF!</definedName>
    <definedName name="________________________________osw112" localSheetId="0">#REF!</definedName>
    <definedName name="________________________________osw112">#REF!</definedName>
    <definedName name="________________________________osw11291" localSheetId="0">#REF!</definedName>
    <definedName name="________________________________osw11291">#REF!</definedName>
    <definedName name="________________________________prv11" localSheetId="0">#REF!</definedName>
    <definedName name="________________________________prv11">#REF!</definedName>
    <definedName name="________________________________prv12" localSheetId="0">#REF!</definedName>
    <definedName name="________________________________prv12">#REF!</definedName>
    <definedName name="________________________________prv13" localSheetId="0">#REF!</definedName>
    <definedName name="________________________________prv13">#REF!</definedName>
    <definedName name="________________________________prv14" localSheetId="0">#REF!</definedName>
    <definedName name="________________________________prv14">#REF!</definedName>
    <definedName name="________________________________PRV15" localSheetId="0">#REF!</definedName>
    <definedName name="________________________________PRV15">#REF!</definedName>
    <definedName name="________________________________PRV16" localSheetId="0">#REF!</definedName>
    <definedName name="________________________________PRV16">#REF!</definedName>
    <definedName name="________________________________PRV18" localSheetId="0">#REF!</definedName>
    <definedName name="________________________________PRV18">#REF!</definedName>
    <definedName name="________________________________prv21" localSheetId="0">#REF!</definedName>
    <definedName name="________________________________prv21">#REF!</definedName>
    <definedName name="________________________________prv22" localSheetId="0">#REF!</definedName>
    <definedName name="________________________________prv22">#REF!</definedName>
    <definedName name="________________________________psw10" localSheetId="0">#REF!</definedName>
    <definedName name="________________________________psw10">#REF!</definedName>
    <definedName name="________________________________psw1091" localSheetId="0">#REF!</definedName>
    <definedName name="________________________________psw1091">#REF!</definedName>
    <definedName name="________________________________psw110" localSheetId="0">#REF!</definedName>
    <definedName name="________________________________psw110">#REF!</definedName>
    <definedName name="________________________________psw11091" localSheetId="0">#REF!</definedName>
    <definedName name="________________________________psw11091">#REF!</definedName>
    <definedName name="________________________________psw112" localSheetId="0">#REF!</definedName>
    <definedName name="________________________________psw112">#REF!</definedName>
    <definedName name="________________________________psw11291" localSheetId="0">#REF!</definedName>
    <definedName name="________________________________psw11291">#REF!</definedName>
    <definedName name="________________________________ssw10" localSheetId="0">#REF!</definedName>
    <definedName name="________________________________ssw10">#REF!</definedName>
    <definedName name="________________________________ssw1091" localSheetId="0">#REF!</definedName>
    <definedName name="________________________________ssw1091">#REF!</definedName>
    <definedName name="________________________________ssw110" localSheetId="0">#REF!</definedName>
    <definedName name="________________________________ssw110">#REF!</definedName>
    <definedName name="________________________________ssw11091" localSheetId="0">#REF!</definedName>
    <definedName name="________________________________ssw11091">#REF!</definedName>
    <definedName name="________________________________ssw112" localSheetId="0">#REF!</definedName>
    <definedName name="________________________________ssw112">#REF!</definedName>
    <definedName name="________________________________ssw11291" localSheetId="0">#REF!</definedName>
    <definedName name="________________________________ssw11291">#REF!</definedName>
    <definedName name="________________________________sv11" localSheetId="0">#REF!</definedName>
    <definedName name="________________________________sv11">#REF!</definedName>
    <definedName name="________________________________SV12" localSheetId="0">#REF!</definedName>
    <definedName name="________________________________SV12">#REF!</definedName>
    <definedName name="________________________________SV13" localSheetId="0">#REF!</definedName>
    <definedName name="________________________________SV13">#REF!</definedName>
    <definedName name="________________________________SV14" localSheetId="0">#REF!</definedName>
    <definedName name="________________________________SV14">#REF!</definedName>
    <definedName name="________________________________SV15" localSheetId="0">#REF!</definedName>
    <definedName name="________________________________SV15">#REF!</definedName>
    <definedName name="________________________________SV16" localSheetId="0">#REF!</definedName>
    <definedName name="________________________________SV16">#REF!</definedName>
    <definedName name="________________________________SV18" localSheetId="0">#REF!</definedName>
    <definedName name="________________________________SV18">#REF!</definedName>
    <definedName name="________________________________SV21" localSheetId="0">#REF!</definedName>
    <definedName name="________________________________SV21">#REF!</definedName>
    <definedName name="________________________________SV22" localSheetId="0">#REF!</definedName>
    <definedName name="________________________________SV22">#REF!</definedName>
    <definedName name="________________________________vzs8" localSheetId="0">#REF!</definedName>
    <definedName name="________________________________vzs8">#REF!</definedName>
    <definedName name="_______________________________msw10" localSheetId="0">#REF!</definedName>
    <definedName name="_______________________________msw10">#REF!</definedName>
    <definedName name="_______________________________msw1091" localSheetId="0">#REF!</definedName>
    <definedName name="_______________________________msw1091">#REF!</definedName>
    <definedName name="_______________________________msw110" localSheetId="0">#REF!</definedName>
    <definedName name="_______________________________msw110">#REF!</definedName>
    <definedName name="_______________________________msw11091" localSheetId="0">#REF!</definedName>
    <definedName name="_______________________________msw11091">#REF!</definedName>
    <definedName name="_______________________________msw112" localSheetId="0">#REF!</definedName>
    <definedName name="_______________________________msw112">#REF!</definedName>
    <definedName name="_______________________________msw11291" localSheetId="0">#REF!</definedName>
    <definedName name="_______________________________msw11291">#REF!</definedName>
    <definedName name="_______________________________MV11" localSheetId="0">#REF!</definedName>
    <definedName name="_______________________________MV11">#REF!</definedName>
    <definedName name="_______________________________MV12" localSheetId="0">#REF!</definedName>
    <definedName name="_______________________________MV12">#REF!</definedName>
    <definedName name="_______________________________MV13" localSheetId="0">#REF!</definedName>
    <definedName name="_______________________________MV13">#REF!</definedName>
    <definedName name="_______________________________MV14" localSheetId="0">#REF!</definedName>
    <definedName name="_______________________________MV14">#REF!</definedName>
    <definedName name="_______________________________MV15" localSheetId="0">#REF!</definedName>
    <definedName name="_______________________________MV15">#REF!</definedName>
    <definedName name="_______________________________MV16" localSheetId="0">#REF!</definedName>
    <definedName name="_______________________________MV16">#REF!</definedName>
    <definedName name="_______________________________MV18" localSheetId="0">#REF!</definedName>
    <definedName name="_______________________________MV18">#REF!</definedName>
    <definedName name="_______________________________MV21" localSheetId="0">#REF!</definedName>
    <definedName name="_______________________________MV21">#REF!</definedName>
    <definedName name="_______________________________MV22" localSheetId="0">#REF!</definedName>
    <definedName name="_______________________________MV22">#REF!</definedName>
    <definedName name="_______________________________obv11" localSheetId="0">#REF!</definedName>
    <definedName name="_______________________________obv11">#REF!</definedName>
    <definedName name="_______________________________obv12" localSheetId="0">#REF!</definedName>
    <definedName name="_______________________________obv12">#REF!</definedName>
    <definedName name="_______________________________obv13" localSheetId="0">#REF!</definedName>
    <definedName name="_______________________________obv13">#REF!</definedName>
    <definedName name="_______________________________obv14" localSheetId="0">#REF!</definedName>
    <definedName name="_______________________________obv14">#REF!</definedName>
    <definedName name="_______________________________OBV15" localSheetId="0">#REF!</definedName>
    <definedName name="_______________________________OBV15">#REF!</definedName>
    <definedName name="_______________________________OBV16" localSheetId="0">#REF!</definedName>
    <definedName name="_______________________________OBV16">#REF!</definedName>
    <definedName name="_______________________________OBV18" localSheetId="0">#REF!</definedName>
    <definedName name="_______________________________OBV18">#REF!</definedName>
    <definedName name="_______________________________obv21" localSheetId="0">#REF!</definedName>
    <definedName name="_______________________________obv21">#REF!</definedName>
    <definedName name="_______________________________obv22" localSheetId="0">#REF!</definedName>
    <definedName name="_______________________________obv22">#REF!</definedName>
    <definedName name="_______________________________osw10" localSheetId="0">#REF!</definedName>
    <definedName name="_______________________________osw10">#REF!</definedName>
    <definedName name="_______________________________osw1091" localSheetId="0">#REF!</definedName>
    <definedName name="_______________________________osw1091">#REF!</definedName>
    <definedName name="_______________________________osw110" localSheetId="0">#REF!</definedName>
    <definedName name="_______________________________osw110">#REF!</definedName>
    <definedName name="_______________________________osw11091" localSheetId="0">#REF!</definedName>
    <definedName name="_______________________________osw11091">#REF!</definedName>
    <definedName name="_______________________________osw112" localSheetId="0">#REF!</definedName>
    <definedName name="_______________________________osw112">#REF!</definedName>
    <definedName name="_______________________________osw11291" localSheetId="0">#REF!</definedName>
    <definedName name="_______________________________osw11291">#REF!</definedName>
    <definedName name="_______________________________prv11" localSheetId="0">#REF!</definedName>
    <definedName name="_______________________________prv11">#REF!</definedName>
    <definedName name="_______________________________prv12" localSheetId="0">#REF!</definedName>
    <definedName name="_______________________________prv12">#REF!</definedName>
    <definedName name="_______________________________prv13" localSheetId="0">#REF!</definedName>
    <definedName name="_______________________________prv13">#REF!</definedName>
    <definedName name="_______________________________prv14" localSheetId="0">#REF!</definedName>
    <definedName name="_______________________________prv14">#REF!</definedName>
    <definedName name="_______________________________PRV15" localSheetId="0">#REF!</definedName>
    <definedName name="_______________________________PRV15">#REF!</definedName>
    <definedName name="_______________________________PRV16" localSheetId="0">#REF!</definedName>
    <definedName name="_______________________________PRV16">#REF!</definedName>
    <definedName name="_______________________________PRV18" localSheetId="0">#REF!</definedName>
    <definedName name="_______________________________PRV18">#REF!</definedName>
    <definedName name="_______________________________prv21" localSheetId="0">#REF!</definedName>
    <definedName name="_______________________________prv21">#REF!</definedName>
    <definedName name="_______________________________prv22" localSheetId="0">#REF!</definedName>
    <definedName name="_______________________________prv22">#REF!</definedName>
    <definedName name="_______________________________psw10" localSheetId="0">#REF!</definedName>
    <definedName name="_______________________________psw10">#REF!</definedName>
    <definedName name="_______________________________psw1091" localSheetId="0">#REF!</definedName>
    <definedName name="_______________________________psw1091">#REF!</definedName>
    <definedName name="_______________________________psw110" localSheetId="0">#REF!</definedName>
    <definedName name="_______________________________psw110">#REF!</definedName>
    <definedName name="_______________________________psw11091" localSheetId="0">#REF!</definedName>
    <definedName name="_______________________________psw11091">#REF!</definedName>
    <definedName name="_______________________________psw112" localSheetId="0">#REF!</definedName>
    <definedName name="_______________________________psw112">#REF!</definedName>
    <definedName name="_______________________________psw11291" localSheetId="0">#REF!</definedName>
    <definedName name="_______________________________psw11291">#REF!</definedName>
    <definedName name="_______________________________ssw10" localSheetId="0">#REF!</definedName>
    <definedName name="_______________________________ssw10">#REF!</definedName>
    <definedName name="_______________________________ssw1091" localSheetId="0">#REF!</definedName>
    <definedName name="_______________________________ssw1091">#REF!</definedName>
    <definedName name="_______________________________ssw110" localSheetId="0">#REF!</definedName>
    <definedName name="_______________________________ssw110">#REF!</definedName>
    <definedName name="_______________________________ssw11091" localSheetId="0">#REF!</definedName>
    <definedName name="_______________________________ssw11091">#REF!</definedName>
    <definedName name="_______________________________ssw112" localSheetId="0">#REF!</definedName>
    <definedName name="_______________________________ssw112">#REF!</definedName>
    <definedName name="_______________________________ssw11291" localSheetId="0">#REF!</definedName>
    <definedName name="_______________________________ssw11291">#REF!</definedName>
    <definedName name="_______________________________sv11" localSheetId="0">#REF!</definedName>
    <definedName name="_______________________________sv11">#REF!</definedName>
    <definedName name="_______________________________SV12" localSheetId="0">#REF!</definedName>
    <definedName name="_______________________________SV12">#REF!</definedName>
    <definedName name="_______________________________SV13" localSheetId="0">#REF!</definedName>
    <definedName name="_______________________________SV13">#REF!</definedName>
    <definedName name="_______________________________SV14" localSheetId="0">#REF!</definedName>
    <definedName name="_______________________________SV14">#REF!</definedName>
    <definedName name="_______________________________SV15" localSheetId="0">#REF!</definedName>
    <definedName name="_______________________________SV15">#REF!</definedName>
    <definedName name="_______________________________SV16" localSheetId="0">#REF!</definedName>
    <definedName name="_______________________________SV16">#REF!</definedName>
    <definedName name="_______________________________SV18" localSheetId="0">#REF!</definedName>
    <definedName name="_______________________________SV18">#REF!</definedName>
    <definedName name="_______________________________SV21" localSheetId="0">#REF!</definedName>
    <definedName name="_______________________________SV21">#REF!</definedName>
    <definedName name="_______________________________SV22" localSheetId="0">#REF!</definedName>
    <definedName name="_______________________________SV22">#REF!</definedName>
    <definedName name="_______________________________vzs8" localSheetId="0">#REF!</definedName>
    <definedName name="_______________________________vzs8">#REF!</definedName>
    <definedName name="______________________________msw10" localSheetId="0">#REF!</definedName>
    <definedName name="______________________________msw10">#REF!</definedName>
    <definedName name="______________________________msw1091" localSheetId="0">#REF!</definedName>
    <definedName name="______________________________msw1091">#REF!</definedName>
    <definedName name="______________________________msw110" localSheetId="0">#REF!</definedName>
    <definedName name="______________________________msw110">#REF!</definedName>
    <definedName name="______________________________msw11091" localSheetId="0">#REF!</definedName>
    <definedName name="______________________________msw11091">#REF!</definedName>
    <definedName name="______________________________msw112" localSheetId="0">#REF!</definedName>
    <definedName name="______________________________msw112">#REF!</definedName>
    <definedName name="______________________________msw11291" localSheetId="0">#REF!</definedName>
    <definedName name="______________________________msw11291">#REF!</definedName>
    <definedName name="______________________________MV11" localSheetId="0">#REF!</definedName>
    <definedName name="______________________________MV11">#REF!</definedName>
    <definedName name="______________________________MV12" localSheetId="0">#REF!</definedName>
    <definedName name="______________________________MV12">#REF!</definedName>
    <definedName name="______________________________MV13" localSheetId="0">#REF!</definedName>
    <definedName name="______________________________MV13">#REF!</definedName>
    <definedName name="______________________________MV14" localSheetId="0">#REF!</definedName>
    <definedName name="______________________________MV14">#REF!</definedName>
    <definedName name="______________________________MV15" localSheetId="0">#REF!</definedName>
    <definedName name="______________________________MV15">#REF!</definedName>
    <definedName name="______________________________MV16" localSheetId="0">#REF!</definedName>
    <definedName name="______________________________MV16">#REF!</definedName>
    <definedName name="______________________________MV18" localSheetId="0">#REF!</definedName>
    <definedName name="______________________________MV18">#REF!</definedName>
    <definedName name="______________________________MV21" localSheetId="0">#REF!</definedName>
    <definedName name="______________________________MV21">#REF!</definedName>
    <definedName name="______________________________MV22" localSheetId="0">#REF!</definedName>
    <definedName name="______________________________MV22">#REF!</definedName>
    <definedName name="______________________________obv11" localSheetId="0">#REF!</definedName>
    <definedName name="______________________________obv11">#REF!</definedName>
    <definedName name="______________________________obv12" localSheetId="0">#REF!</definedName>
    <definedName name="______________________________obv12">#REF!</definedName>
    <definedName name="______________________________obv13" localSheetId="0">#REF!</definedName>
    <definedName name="______________________________obv13">#REF!</definedName>
    <definedName name="______________________________obv14" localSheetId="0">#REF!</definedName>
    <definedName name="______________________________obv14">#REF!</definedName>
    <definedName name="______________________________OBV15" localSheetId="0">#REF!</definedName>
    <definedName name="______________________________OBV15">#REF!</definedName>
    <definedName name="______________________________OBV16" localSheetId="0">#REF!</definedName>
    <definedName name="______________________________OBV16">#REF!</definedName>
    <definedName name="______________________________OBV18" localSheetId="0">#REF!</definedName>
    <definedName name="______________________________OBV18">#REF!</definedName>
    <definedName name="______________________________obv21" localSheetId="0">#REF!</definedName>
    <definedName name="______________________________obv21">#REF!</definedName>
    <definedName name="______________________________obv22" localSheetId="0">#REF!</definedName>
    <definedName name="______________________________obv22">#REF!</definedName>
    <definedName name="______________________________osw10" localSheetId="0">#REF!</definedName>
    <definedName name="______________________________osw10">#REF!</definedName>
    <definedName name="______________________________osw1091" localSheetId="0">#REF!</definedName>
    <definedName name="______________________________osw1091">#REF!</definedName>
    <definedName name="______________________________osw110" localSheetId="0">#REF!</definedName>
    <definedName name="______________________________osw110">#REF!</definedName>
    <definedName name="______________________________osw11091" localSheetId="0">#REF!</definedName>
    <definedName name="______________________________osw11091">#REF!</definedName>
    <definedName name="______________________________osw112" localSheetId="0">#REF!</definedName>
    <definedName name="______________________________osw112">#REF!</definedName>
    <definedName name="______________________________osw11291" localSheetId="0">#REF!</definedName>
    <definedName name="______________________________osw11291">#REF!</definedName>
    <definedName name="______________________________prv11" localSheetId="0">#REF!</definedName>
    <definedName name="______________________________prv11">#REF!</definedName>
    <definedName name="______________________________prv12" localSheetId="0">#REF!</definedName>
    <definedName name="______________________________prv12">#REF!</definedName>
    <definedName name="______________________________prv13" localSheetId="0">#REF!</definedName>
    <definedName name="______________________________prv13">#REF!</definedName>
    <definedName name="______________________________prv14" localSheetId="0">#REF!</definedName>
    <definedName name="______________________________prv14">#REF!</definedName>
    <definedName name="______________________________PRV15" localSheetId="0">#REF!</definedName>
    <definedName name="______________________________PRV15">#REF!</definedName>
    <definedName name="______________________________PRV16" localSheetId="0">#REF!</definedName>
    <definedName name="______________________________PRV16">#REF!</definedName>
    <definedName name="______________________________PRV18" localSheetId="0">#REF!</definedName>
    <definedName name="______________________________PRV18">#REF!</definedName>
    <definedName name="______________________________prv21" localSheetId="0">#REF!</definedName>
    <definedName name="______________________________prv21">#REF!</definedName>
    <definedName name="______________________________prv22" localSheetId="0">#REF!</definedName>
    <definedName name="______________________________prv22">#REF!</definedName>
    <definedName name="______________________________psw10" localSheetId="0">#REF!</definedName>
    <definedName name="______________________________psw10">#REF!</definedName>
    <definedName name="______________________________psw1091" localSheetId="0">#REF!</definedName>
    <definedName name="______________________________psw1091">#REF!</definedName>
    <definedName name="______________________________psw110" localSheetId="0">#REF!</definedName>
    <definedName name="______________________________psw110">#REF!</definedName>
    <definedName name="______________________________psw11091" localSheetId="0">#REF!</definedName>
    <definedName name="______________________________psw11091">#REF!</definedName>
    <definedName name="______________________________psw112" localSheetId="0">#REF!</definedName>
    <definedName name="______________________________psw112">#REF!</definedName>
    <definedName name="______________________________psw11291" localSheetId="0">#REF!</definedName>
    <definedName name="______________________________psw11291">#REF!</definedName>
    <definedName name="______________________________ssw10" localSheetId="0">#REF!</definedName>
    <definedName name="______________________________ssw10">#REF!</definedName>
    <definedName name="______________________________ssw1091" localSheetId="0">#REF!</definedName>
    <definedName name="______________________________ssw1091">#REF!</definedName>
    <definedName name="______________________________ssw110" localSheetId="0">#REF!</definedName>
    <definedName name="______________________________ssw110">#REF!</definedName>
    <definedName name="______________________________ssw11091" localSheetId="0">#REF!</definedName>
    <definedName name="______________________________ssw11091">#REF!</definedName>
    <definedName name="______________________________ssw112" localSheetId="0">#REF!</definedName>
    <definedName name="______________________________ssw112">#REF!</definedName>
    <definedName name="______________________________ssw11291" localSheetId="0">#REF!</definedName>
    <definedName name="______________________________ssw11291">#REF!</definedName>
    <definedName name="______________________________sv11" localSheetId="0">#REF!</definedName>
    <definedName name="______________________________sv11">#REF!</definedName>
    <definedName name="______________________________SV12" localSheetId="0">#REF!</definedName>
    <definedName name="______________________________SV12">#REF!</definedName>
    <definedName name="______________________________SV13" localSheetId="0">#REF!</definedName>
    <definedName name="______________________________SV13">#REF!</definedName>
    <definedName name="______________________________SV14" localSheetId="0">#REF!</definedName>
    <definedName name="______________________________SV14">#REF!</definedName>
    <definedName name="______________________________SV15" localSheetId="0">#REF!</definedName>
    <definedName name="______________________________SV15">#REF!</definedName>
    <definedName name="______________________________SV16" localSheetId="0">#REF!</definedName>
    <definedName name="______________________________SV16">#REF!</definedName>
    <definedName name="______________________________SV18" localSheetId="0">#REF!</definedName>
    <definedName name="______________________________SV18">#REF!</definedName>
    <definedName name="______________________________SV21" localSheetId="0">#REF!</definedName>
    <definedName name="______________________________SV21">#REF!</definedName>
    <definedName name="______________________________SV22" localSheetId="0">#REF!</definedName>
    <definedName name="______________________________SV22">#REF!</definedName>
    <definedName name="______________________________vzs8" localSheetId="0">#REF!</definedName>
    <definedName name="______________________________vzs8">#REF!</definedName>
    <definedName name="_____________________________msw10" localSheetId="0">#REF!</definedName>
    <definedName name="_____________________________msw10">#REF!</definedName>
    <definedName name="_____________________________msw1091" localSheetId="0">#REF!</definedName>
    <definedName name="_____________________________msw1091">#REF!</definedName>
    <definedName name="_____________________________msw110" localSheetId="0">#REF!</definedName>
    <definedName name="_____________________________msw110">#REF!</definedName>
    <definedName name="_____________________________msw11091" localSheetId="0">#REF!</definedName>
    <definedName name="_____________________________msw11091">#REF!</definedName>
    <definedName name="_____________________________msw112" localSheetId="0">#REF!</definedName>
    <definedName name="_____________________________msw112">#REF!</definedName>
    <definedName name="_____________________________msw11291" localSheetId="0">#REF!</definedName>
    <definedName name="_____________________________msw11291">#REF!</definedName>
    <definedName name="_____________________________MV11" localSheetId="0">#REF!</definedName>
    <definedName name="_____________________________MV11">#REF!</definedName>
    <definedName name="_____________________________MV12" localSheetId="0">#REF!</definedName>
    <definedName name="_____________________________MV12">#REF!</definedName>
    <definedName name="_____________________________MV13" localSheetId="0">#REF!</definedName>
    <definedName name="_____________________________MV13">#REF!</definedName>
    <definedName name="_____________________________MV14" localSheetId="0">#REF!</definedName>
    <definedName name="_____________________________MV14">#REF!</definedName>
    <definedName name="_____________________________MV15" localSheetId="0">#REF!</definedName>
    <definedName name="_____________________________MV15">#REF!</definedName>
    <definedName name="_____________________________MV16" localSheetId="0">#REF!</definedName>
    <definedName name="_____________________________MV16">#REF!</definedName>
    <definedName name="_____________________________MV18" localSheetId="0">#REF!</definedName>
    <definedName name="_____________________________MV18">#REF!</definedName>
    <definedName name="_____________________________MV21" localSheetId="0">#REF!</definedName>
    <definedName name="_____________________________MV21">#REF!</definedName>
    <definedName name="_____________________________MV22" localSheetId="0">#REF!</definedName>
    <definedName name="_____________________________MV22">#REF!</definedName>
    <definedName name="_____________________________obv11" localSheetId="0">#REF!</definedName>
    <definedName name="_____________________________obv11">#REF!</definedName>
    <definedName name="_____________________________obv12" localSheetId="0">#REF!</definedName>
    <definedName name="_____________________________obv12">#REF!</definedName>
    <definedName name="_____________________________obv13" localSheetId="0">#REF!</definedName>
    <definedName name="_____________________________obv13">#REF!</definedName>
    <definedName name="_____________________________obv14" localSheetId="0">#REF!</definedName>
    <definedName name="_____________________________obv14">#REF!</definedName>
    <definedName name="_____________________________OBV15" localSheetId="0">#REF!</definedName>
    <definedName name="_____________________________OBV15">#REF!</definedName>
    <definedName name="_____________________________OBV16" localSheetId="0">#REF!</definedName>
    <definedName name="_____________________________OBV16">#REF!</definedName>
    <definedName name="_____________________________OBV18" localSheetId="0">#REF!</definedName>
    <definedName name="_____________________________OBV18">#REF!</definedName>
    <definedName name="_____________________________obv21" localSheetId="0">#REF!</definedName>
    <definedName name="_____________________________obv21">#REF!</definedName>
    <definedName name="_____________________________obv22" localSheetId="0">#REF!</definedName>
    <definedName name="_____________________________obv22">#REF!</definedName>
    <definedName name="_____________________________osw10" localSheetId="0">#REF!</definedName>
    <definedName name="_____________________________osw10">#REF!</definedName>
    <definedName name="_____________________________osw1091" localSheetId="0">#REF!</definedName>
    <definedName name="_____________________________osw1091">#REF!</definedName>
    <definedName name="_____________________________osw110" localSheetId="0">#REF!</definedName>
    <definedName name="_____________________________osw110">#REF!</definedName>
    <definedName name="_____________________________osw11091" localSheetId="0">#REF!</definedName>
    <definedName name="_____________________________osw11091">#REF!</definedName>
    <definedName name="_____________________________osw112" localSheetId="0">#REF!</definedName>
    <definedName name="_____________________________osw112">#REF!</definedName>
    <definedName name="_____________________________osw11291" localSheetId="0">#REF!</definedName>
    <definedName name="_____________________________osw11291">#REF!</definedName>
    <definedName name="_____________________________prv11" localSheetId="0">#REF!</definedName>
    <definedName name="_____________________________prv11">#REF!</definedName>
    <definedName name="_____________________________prv12" localSheetId="0">#REF!</definedName>
    <definedName name="_____________________________prv12">#REF!</definedName>
    <definedName name="_____________________________prv13" localSheetId="0">#REF!</definedName>
    <definedName name="_____________________________prv13">#REF!</definedName>
    <definedName name="_____________________________prv14" localSheetId="0">#REF!</definedName>
    <definedName name="_____________________________prv14">#REF!</definedName>
    <definedName name="_____________________________PRV15" localSheetId="0">#REF!</definedName>
    <definedName name="_____________________________PRV15">#REF!</definedName>
    <definedName name="_____________________________PRV16" localSheetId="0">#REF!</definedName>
    <definedName name="_____________________________PRV16">#REF!</definedName>
    <definedName name="_____________________________PRV18" localSheetId="0">#REF!</definedName>
    <definedName name="_____________________________PRV18">#REF!</definedName>
    <definedName name="_____________________________prv21" localSheetId="0">#REF!</definedName>
    <definedName name="_____________________________prv21">#REF!</definedName>
    <definedName name="_____________________________prv22" localSheetId="0">#REF!</definedName>
    <definedName name="_____________________________prv22">#REF!</definedName>
    <definedName name="_____________________________psw10" localSheetId="0">#REF!</definedName>
    <definedName name="_____________________________psw10">#REF!</definedName>
    <definedName name="_____________________________psw1091" localSheetId="0">#REF!</definedName>
    <definedName name="_____________________________psw1091">#REF!</definedName>
    <definedName name="_____________________________psw110" localSheetId="0">#REF!</definedName>
    <definedName name="_____________________________psw110">#REF!</definedName>
    <definedName name="_____________________________psw11091" localSheetId="0">#REF!</definedName>
    <definedName name="_____________________________psw11091">#REF!</definedName>
    <definedName name="_____________________________psw112" localSheetId="0">#REF!</definedName>
    <definedName name="_____________________________psw112">#REF!</definedName>
    <definedName name="_____________________________psw11291" localSheetId="0">#REF!</definedName>
    <definedName name="_____________________________psw11291">#REF!</definedName>
    <definedName name="_____________________________ssw10" localSheetId="0">#REF!</definedName>
    <definedName name="_____________________________ssw10">#REF!</definedName>
    <definedName name="_____________________________ssw1091" localSheetId="0">#REF!</definedName>
    <definedName name="_____________________________ssw1091">#REF!</definedName>
    <definedName name="_____________________________ssw110" localSheetId="0">#REF!</definedName>
    <definedName name="_____________________________ssw110">#REF!</definedName>
    <definedName name="_____________________________ssw11091" localSheetId="0">#REF!</definedName>
    <definedName name="_____________________________ssw11091">#REF!</definedName>
    <definedName name="_____________________________ssw112" localSheetId="0">#REF!</definedName>
    <definedName name="_____________________________ssw112">#REF!</definedName>
    <definedName name="_____________________________ssw11291" localSheetId="0">#REF!</definedName>
    <definedName name="_____________________________ssw11291">#REF!</definedName>
    <definedName name="_____________________________sv11" localSheetId="0">#REF!</definedName>
    <definedName name="_____________________________sv11">#REF!</definedName>
    <definedName name="_____________________________SV12" localSheetId="0">#REF!</definedName>
    <definedName name="_____________________________SV12">#REF!</definedName>
    <definedName name="_____________________________SV13" localSheetId="0">#REF!</definedName>
    <definedName name="_____________________________SV13">#REF!</definedName>
    <definedName name="_____________________________SV14" localSheetId="0">#REF!</definedName>
    <definedName name="_____________________________SV14">#REF!</definedName>
    <definedName name="_____________________________SV15" localSheetId="0">#REF!</definedName>
    <definedName name="_____________________________SV15">#REF!</definedName>
    <definedName name="_____________________________SV16" localSheetId="0">#REF!</definedName>
    <definedName name="_____________________________SV16">#REF!</definedName>
    <definedName name="_____________________________SV18" localSheetId="0">#REF!</definedName>
    <definedName name="_____________________________SV18">#REF!</definedName>
    <definedName name="_____________________________SV21" localSheetId="0">#REF!</definedName>
    <definedName name="_____________________________SV21">#REF!</definedName>
    <definedName name="_____________________________SV22" localSheetId="0">#REF!</definedName>
    <definedName name="_____________________________SV22">#REF!</definedName>
    <definedName name="_____________________________vzs8" localSheetId="0">#REF!</definedName>
    <definedName name="_____________________________vzs8">#REF!</definedName>
    <definedName name="____________________________msw10" localSheetId="0">#REF!</definedName>
    <definedName name="____________________________msw10">#REF!</definedName>
    <definedName name="____________________________msw1091" localSheetId="0">#REF!</definedName>
    <definedName name="____________________________msw1091">#REF!</definedName>
    <definedName name="____________________________msw110" localSheetId="0">#REF!</definedName>
    <definedName name="____________________________msw110">#REF!</definedName>
    <definedName name="____________________________msw11091" localSheetId="0">#REF!</definedName>
    <definedName name="____________________________msw11091">#REF!</definedName>
    <definedName name="____________________________msw112" localSheetId="0">#REF!</definedName>
    <definedName name="____________________________msw112">#REF!</definedName>
    <definedName name="____________________________msw11291" localSheetId="0">#REF!</definedName>
    <definedName name="____________________________msw11291">#REF!</definedName>
    <definedName name="____________________________MV11" localSheetId="0">#REF!</definedName>
    <definedName name="____________________________MV11">#REF!</definedName>
    <definedName name="____________________________MV12" localSheetId="0">#REF!</definedName>
    <definedName name="____________________________MV12">#REF!</definedName>
    <definedName name="____________________________MV13" localSheetId="0">#REF!</definedName>
    <definedName name="____________________________MV13">#REF!</definedName>
    <definedName name="____________________________MV14" localSheetId="0">#REF!</definedName>
    <definedName name="____________________________MV14">#REF!</definedName>
    <definedName name="____________________________MV15" localSheetId="0">#REF!</definedName>
    <definedName name="____________________________MV15">#REF!</definedName>
    <definedName name="____________________________MV16" localSheetId="0">#REF!</definedName>
    <definedName name="____________________________MV16">#REF!</definedName>
    <definedName name="____________________________MV18" localSheetId="0">#REF!</definedName>
    <definedName name="____________________________MV18">#REF!</definedName>
    <definedName name="____________________________MV21" localSheetId="0">#REF!</definedName>
    <definedName name="____________________________MV21">#REF!</definedName>
    <definedName name="____________________________MV22" localSheetId="0">#REF!</definedName>
    <definedName name="____________________________MV22">#REF!</definedName>
    <definedName name="____________________________obv11" localSheetId="0">#REF!</definedName>
    <definedName name="____________________________obv11">#REF!</definedName>
    <definedName name="____________________________obv12" localSheetId="0">#REF!</definedName>
    <definedName name="____________________________obv12">#REF!</definedName>
    <definedName name="____________________________obv13" localSheetId="0">#REF!</definedName>
    <definedName name="____________________________obv13">#REF!</definedName>
    <definedName name="____________________________obv14" localSheetId="0">#REF!</definedName>
    <definedName name="____________________________obv14">#REF!</definedName>
    <definedName name="____________________________OBV15" localSheetId="0">#REF!</definedName>
    <definedName name="____________________________OBV15">#REF!</definedName>
    <definedName name="____________________________OBV16" localSheetId="0">#REF!</definedName>
    <definedName name="____________________________OBV16">#REF!</definedName>
    <definedName name="____________________________OBV18" localSheetId="0">#REF!</definedName>
    <definedName name="____________________________OBV18">#REF!</definedName>
    <definedName name="____________________________obv21" localSheetId="0">#REF!</definedName>
    <definedName name="____________________________obv21">#REF!</definedName>
    <definedName name="____________________________obv22" localSheetId="0">#REF!</definedName>
    <definedName name="____________________________obv22">#REF!</definedName>
    <definedName name="____________________________osw10" localSheetId="0">#REF!</definedName>
    <definedName name="____________________________osw10">#REF!</definedName>
    <definedName name="____________________________osw1091" localSheetId="0">#REF!</definedName>
    <definedName name="____________________________osw1091">#REF!</definedName>
    <definedName name="____________________________osw110" localSheetId="0">#REF!</definedName>
    <definedName name="____________________________osw110">#REF!</definedName>
    <definedName name="____________________________osw11091" localSheetId="0">#REF!</definedName>
    <definedName name="____________________________osw11091">#REF!</definedName>
    <definedName name="____________________________osw112" localSheetId="0">#REF!</definedName>
    <definedName name="____________________________osw112">#REF!</definedName>
    <definedName name="____________________________osw11291" localSheetId="0">#REF!</definedName>
    <definedName name="____________________________osw11291">#REF!</definedName>
    <definedName name="____________________________prv11" localSheetId="0">#REF!</definedName>
    <definedName name="____________________________prv11">#REF!</definedName>
    <definedName name="____________________________prv12" localSheetId="0">#REF!</definedName>
    <definedName name="____________________________prv12">#REF!</definedName>
    <definedName name="____________________________prv13" localSheetId="0">#REF!</definedName>
    <definedName name="____________________________prv13">#REF!</definedName>
    <definedName name="____________________________prv14" localSheetId="0">#REF!</definedName>
    <definedName name="____________________________prv14">#REF!</definedName>
    <definedName name="____________________________PRV15" localSheetId="0">#REF!</definedName>
    <definedName name="____________________________PRV15">#REF!</definedName>
    <definedName name="____________________________PRV16" localSheetId="0">#REF!</definedName>
    <definedName name="____________________________PRV16">#REF!</definedName>
    <definedName name="____________________________PRV18" localSheetId="0">#REF!</definedName>
    <definedName name="____________________________PRV18">#REF!</definedName>
    <definedName name="____________________________prv21" localSheetId="0">#REF!</definedName>
    <definedName name="____________________________prv21">#REF!</definedName>
    <definedName name="____________________________prv22" localSheetId="0">#REF!</definedName>
    <definedName name="____________________________prv22">#REF!</definedName>
    <definedName name="____________________________psw10" localSheetId="0">#REF!</definedName>
    <definedName name="____________________________psw10">#REF!</definedName>
    <definedName name="____________________________psw1091" localSheetId="0">#REF!</definedName>
    <definedName name="____________________________psw1091">#REF!</definedName>
    <definedName name="____________________________psw110" localSheetId="0">#REF!</definedName>
    <definedName name="____________________________psw110">#REF!</definedName>
    <definedName name="____________________________psw11091" localSheetId="0">#REF!</definedName>
    <definedName name="____________________________psw11091">#REF!</definedName>
    <definedName name="____________________________psw112" localSheetId="0">#REF!</definedName>
    <definedName name="____________________________psw112">#REF!</definedName>
    <definedName name="____________________________psw11291" localSheetId="0">#REF!</definedName>
    <definedName name="____________________________psw11291">#REF!</definedName>
    <definedName name="____________________________ssw10" localSheetId="0">#REF!</definedName>
    <definedName name="____________________________ssw10">#REF!</definedName>
    <definedName name="____________________________ssw1091" localSheetId="0">#REF!</definedName>
    <definedName name="____________________________ssw1091">#REF!</definedName>
    <definedName name="____________________________ssw110" localSheetId="0">#REF!</definedName>
    <definedName name="____________________________ssw110">#REF!</definedName>
    <definedName name="____________________________ssw11091" localSheetId="0">#REF!</definedName>
    <definedName name="____________________________ssw11091">#REF!</definedName>
    <definedName name="____________________________ssw112" localSheetId="0">#REF!</definedName>
    <definedName name="____________________________ssw112">#REF!</definedName>
    <definedName name="____________________________ssw11291" localSheetId="0">#REF!</definedName>
    <definedName name="____________________________ssw11291">#REF!</definedName>
    <definedName name="____________________________sv11" localSheetId="0">#REF!</definedName>
    <definedName name="____________________________sv11">#REF!</definedName>
    <definedName name="____________________________SV12" localSheetId="0">#REF!</definedName>
    <definedName name="____________________________SV12">#REF!</definedName>
    <definedName name="____________________________SV13" localSheetId="0">#REF!</definedName>
    <definedName name="____________________________SV13">#REF!</definedName>
    <definedName name="____________________________SV14" localSheetId="0">#REF!</definedName>
    <definedName name="____________________________SV14">#REF!</definedName>
    <definedName name="____________________________SV15" localSheetId="0">#REF!</definedName>
    <definedName name="____________________________SV15">#REF!</definedName>
    <definedName name="____________________________SV16" localSheetId="0">#REF!</definedName>
    <definedName name="____________________________SV16">#REF!</definedName>
    <definedName name="____________________________SV18" localSheetId="0">#REF!</definedName>
    <definedName name="____________________________SV18">#REF!</definedName>
    <definedName name="____________________________SV21" localSheetId="0">#REF!</definedName>
    <definedName name="____________________________SV21">#REF!</definedName>
    <definedName name="____________________________SV22" localSheetId="0">#REF!</definedName>
    <definedName name="____________________________SV22">#REF!</definedName>
    <definedName name="____________________________vzs8" localSheetId="0">#REF!</definedName>
    <definedName name="____________________________vzs8">#REF!</definedName>
    <definedName name="___________________________msw10" localSheetId="0">#REF!</definedName>
    <definedName name="___________________________msw10">#REF!</definedName>
    <definedName name="___________________________msw1091" localSheetId="0">#REF!</definedName>
    <definedName name="___________________________msw1091">#REF!</definedName>
    <definedName name="___________________________msw110" localSheetId="0">#REF!</definedName>
    <definedName name="___________________________msw110">#REF!</definedName>
    <definedName name="___________________________msw11091" localSheetId="0">#REF!</definedName>
    <definedName name="___________________________msw11091">#REF!</definedName>
    <definedName name="___________________________msw112" localSheetId="0">#REF!</definedName>
    <definedName name="___________________________msw112">#REF!</definedName>
    <definedName name="___________________________msw11291" localSheetId="0">#REF!</definedName>
    <definedName name="___________________________msw11291">#REF!</definedName>
    <definedName name="___________________________MV11" localSheetId="0">#REF!</definedName>
    <definedName name="___________________________MV11">#REF!</definedName>
    <definedName name="___________________________MV12" localSheetId="0">#REF!</definedName>
    <definedName name="___________________________MV12">#REF!</definedName>
    <definedName name="___________________________MV13" localSheetId="0">#REF!</definedName>
    <definedName name="___________________________MV13">#REF!</definedName>
    <definedName name="___________________________MV14" localSheetId="0">#REF!</definedName>
    <definedName name="___________________________MV14">#REF!</definedName>
    <definedName name="___________________________MV15" localSheetId="0">#REF!</definedName>
    <definedName name="___________________________MV15">#REF!</definedName>
    <definedName name="___________________________MV16" localSheetId="0">#REF!</definedName>
    <definedName name="___________________________MV16">#REF!</definedName>
    <definedName name="___________________________MV18" localSheetId="0">#REF!</definedName>
    <definedName name="___________________________MV18">#REF!</definedName>
    <definedName name="___________________________MV21" localSheetId="0">#REF!</definedName>
    <definedName name="___________________________MV21">#REF!</definedName>
    <definedName name="___________________________MV22" localSheetId="0">#REF!</definedName>
    <definedName name="___________________________MV22">#REF!</definedName>
    <definedName name="___________________________obv11" localSheetId="0">#REF!</definedName>
    <definedName name="___________________________obv11">#REF!</definedName>
    <definedName name="___________________________obv12" localSheetId="0">#REF!</definedName>
    <definedName name="___________________________obv12">#REF!</definedName>
    <definedName name="___________________________obv13" localSheetId="0">#REF!</definedName>
    <definedName name="___________________________obv13">#REF!</definedName>
    <definedName name="___________________________obv14" localSheetId="0">#REF!</definedName>
    <definedName name="___________________________obv14">#REF!</definedName>
    <definedName name="___________________________OBV15" localSheetId="0">#REF!</definedName>
    <definedName name="___________________________OBV15">#REF!</definedName>
    <definedName name="___________________________OBV16" localSheetId="0">#REF!</definedName>
    <definedName name="___________________________OBV16">#REF!</definedName>
    <definedName name="___________________________OBV18" localSheetId="0">#REF!</definedName>
    <definedName name="___________________________OBV18">#REF!</definedName>
    <definedName name="___________________________obv21" localSheetId="0">#REF!</definedName>
    <definedName name="___________________________obv21">#REF!</definedName>
    <definedName name="___________________________obv22" localSheetId="0">#REF!</definedName>
    <definedName name="___________________________obv22">#REF!</definedName>
    <definedName name="___________________________osw10" localSheetId="0">#REF!</definedName>
    <definedName name="___________________________osw10">#REF!</definedName>
    <definedName name="___________________________osw1091" localSheetId="0">#REF!</definedName>
    <definedName name="___________________________osw1091">#REF!</definedName>
    <definedName name="___________________________osw110" localSheetId="0">#REF!</definedName>
    <definedName name="___________________________osw110">#REF!</definedName>
    <definedName name="___________________________osw11091" localSheetId="0">#REF!</definedName>
    <definedName name="___________________________osw11091">#REF!</definedName>
    <definedName name="___________________________osw112" localSheetId="0">#REF!</definedName>
    <definedName name="___________________________osw112">#REF!</definedName>
    <definedName name="___________________________osw11291" localSheetId="0">#REF!</definedName>
    <definedName name="___________________________osw11291">#REF!</definedName>
    <definedName name="___________________________prv11" localSheetId="0">#REF!</definedName>
    <definedName name="___________________________prv11">#REF!</definedName>
    <definedName name="___________________________prv12" localSheetId="0">#REF!</definedName>
    <definedName name="___________________________prv12">#REF!</definedName>
    <definedName name="___________________________prv13" localSheetId="0">#REF!</definedName>
    <definedName name="___________________________prv13">#REF!</definedName>
    <definedName name="___________________________prv14" localSheetId="0">#REF!</definedName>
    <definedName name="___________________________prv14">#REF!</definedName>
    <definedName name="___________________________PRV15" localSheetId="0">#REF!</definedName>
    <definedName name="___________________________PRV15">#REF!</definedName>
    <definedName name="___________________________PRV16" localSheetId="0">#REF!</definedName>
    <definedName name="___________________________PRV16">#REF!</definedName>
    <definedName name="___________________________PRV18" localSheetId="0">#REF!</definedName>
    <definedName name="___________________________PRV18">#REF!</definedName>
    <definedName name="___________________________prv21" localSheetId="0">#REF!</definedName>
    <definedName name="___________________________prv21">#REF!</definedName>
    <definedName name="___________________________prv22" localSheetId="0">#REF!</definedName>
    <definedName name="___________________________prv22">#REF!</definedName>
    <definedName name="___________________________psw10" localSheetId="0">#REF!</definedName>
    <definedName name="___________________________psw10">#REF!</definedName>
    <definedName name="___________________________psw1091" localSheetId="0">#REF!</definedName>
    <definedName name="___________________________psw1091">#REF!</definedName>
    <definedName name="___________________________psw110" localSheetId="0">#REF!</definedName>
    <definedName name="___________________________psw110">#REF!</definedName>
    <definedName name="___________________________psw11091" localSheetId="0">#REF!</definedName>
    <definedName name="___________________________psw11091">#REF!</definedName>
    <definedName name="___________________________psw112" localSheetId="0">#REF!</definedName>
    <definedName name="___________________________psw112">#REF!</definedName>
    <definedName name="___________________________psw11291" localSheetId="0">#REF!</definedName>
    <definedName name="___________________________psw11291">#REF!</definedName>
    <definedName name="___________________________ssw10" localSheetId="0">#REF!</definedName>
    <definedName name="___________________________ssw10">#REF!</definedName>
    <definedName name="___________________________ssw1091" localSheetId="0">#REF!</definedName>
    <definedName name="___________________________ssw1091">#REF!</definedName>
    <definedName name="___________________________ssw110" localSheetId="0">#REF!</definedName>
    <definedName name="___________________________ssw110">#REF!</definedName>
    <definedName name="___________________________ssw11091" localSheetId="0">#REF!</definedName>
    <definedName name="___________________________ssw11091">#REF!</definedName>
    <definedName name="___________________________ssw112" localSheetId="0">#REF!</definedName>
    <definedName name="___________________________ssw112">#REF!</definedName>
    <definedName name="___________________________ssw11291" localSheetId="0">#REF!</definedName>
    <definedName name="___________________________ssw11291">#REF!</definedName>
    <definedName name="___________________________sv11" localSheetId="0">#REF!</definedName>
    <definedName name="___________________________sv11">#REF!</definedName>
    <definedName name="___________________________SV12" localSheetId="0">#REF!</definedName>
    <definedName name="___________________________SV12">#REF!</definedName>
    <definedName name="___________________________SV13" localSheetId="0">#REF!</definedName>
    <definedName name="___________________________SV13">#REF!</definedName>
    <definedName name="___________________________SV14" localSheetId="0">#REF!</definedName>
    <definedName name="___________________________SV14">#REF!</definedName>
    <definedName name="___________________________SV15" localSheetId="0">#REF!</definedName>
    <definedName name="___________________________SV15">#REF!</definedName>
    <definedName name="___________________________SV16" localSheetId="0">#REF!</definedName>
    <definedName name="___________________________SV16">#REF!</definedName>
    <definedName name="___________________________SV18" localSheetId="0">#REF!</definedName>
    <definedName name="___________________________SV18">#REF!</definedName>
    <definedName name="___________________________SV21" localSheetId="0">#REF!</definedName>
    <definedName name="___________________________SV21">#REF!</definedName>
    <definedName name="___________________________SV22" localSheetId="0">#REF!</definedName>
    <definedName name="___________________________SV22">#REF!</definedName>
    <definedName name="___________________________vzs8" localSheetId="0">#REF!</definedName>
    <definedName name="___________________________vzs8">#REF!</definedName>
    <definedName name="__________________________msw10" localSheetId="0">#REF!</definedName>
    <definedName name="__________________________msw10">#REF!</definedName>
    <definedName name="__________________________msw1091" localSheetId="0">#REF!</definedName>
    <definedName name="__________________________msw1091">#REF!</definedName>
    <definedName name="__________________________msw110" localSheetId="0">#REF!</definedName>
    <definedName name="__________________________msw110">#REF!</definedName>
    <definedName name="__________________________msw11091" localSheetId="0">#REF!</definedName>
    <definedName name="__________________________msw11091">#REF!</definedName>
    <definedName name="__________________________msw112" localSheetId="0">#REF!</definedName>
    <definedName name="__________________________msw112">#REF!</definedName>
    <definedName name="__________________________msw11291" localSheetId="0">#REF!</definedName>
    <definedName name="__________________________msw11291">#REF!</definedName>
    <definedName name="__________________________MV11" localSheetId="0">#REF!</definedName>
    <definedName name="__________________________MV11">#REF!</definedName>
    <definedName name="__________________________MV12" localSheetId="0">#REF!</definedName>
    <definedName name="__________________________MV12">#REF!</definedName>
    <definedName name="__________________________MV13" localSheetId="0">#REF!</definedName>
    <definedName name="__________________________MV13">#REF!</definedName>
    <definedName name="__________________________MV14" localSheetId="0">#REF!</definedName>
    <definedName name="__________________________MV14">#REF!</definedName>
    <definedName name="__________________________MV15" localSheetId="0">#REF!</definedName>
    <definedName name="__________________________MV15">#REF!</definedName>
    <definedName name="__________________________MV16" localSheetId="0">#REF!</definedName>
    <definedName name="__________________________MV16">#REF!</definedName>
    <definedName name="__________________________MV18" localSheetId="0">#REF!</definedName>
    <definedName name="__________________________MV18">#REF!</definedName>
    <definedName name="__________________________MV21" localSheetId="0">#REF!</definedName>
    <definedName name="__________________________MV21">#REF!</definedName>
    <definedName name="__________________________MV22" localSheetId="0">#REF!</definedName>
    <definedName name="__________________________MV22">#REF!</definedName>
    <definedName name="__________________________obv11" localSheetId="0">#REF!</definedName>
    <definedName name="__________________________obv11">#REF!</definedName>
    <definedName name="__________________________obv12" localSheetId="0">#REF!</definedName>
    <definedName name="__________________________obv12">#REF!</definedName>
    <definedName name="__________________________obv13" localSheetId="0">#REF!</definedName>
    <definedName name="__________________________obv13">#REF!</definedName>
    <definedName name="__________________________obv14" localSheetId="0">#REF!</definedName>
    <definedName name="__________________________obv14">#REF!</definedName>
    <definedName name="__________________________OBV15" localSheetId="0">#REF!</definedName>
    <definedName name="__________________________OBV15">#REF!</definedName>
    <definedName name="__________________________OBV16" localSheetId="0">#REF!</definedName>
    <definedName name="__________________________OBV16">#REF!</definedName>
    <definedName name="__________________________OBV18" localSheetId="0">#REF!</definedName>
    <definedName name="__________________________OBV18">#REF!</definedName>
    <definedName name="__________________________obv21" localSheetId="0">#REF!</definedName>
    <definedName name="__________________________obv21">#REF!</definedName>
    <definedName name="__________________________obv22" localSheetId="0">#REF!</definedName>
    <definedName name="__________________________obv22">#REF!</definedName>
    <definedName name="__________________________osw10" localSheetId="0">#REF!</definedName>
    <definedName name="__________________________osw10">#REF!</definedName>
    <definedName name="__________________________osw1091" localSheetId="0">#REF!</definedName>
    <definedName name="__________________________osw1091">#REF!</definedName>
    <definedName name="__________________________osw110" localSheetId="0">#REF!</definedName>
    <definedName name="__________________________osw110">#REF!</definedName>
    <definedName name="__________________________osw11091" localSheetId="0">#REF!</definedName>
    <definedName name="__________________________osw11091">#REF!</definedName>
    <definedName name="__________________________osw112" localSheetId="0">#REF!</definedName>
    <definedName name="__________________________osw112">#REF!</definedName>
    <definedName name="__________________________osw11291" localSheetId="0">#REF!</definedName>
    <definedName name="__________________________osw11291">#REF!</definedName>
    <definedName name="__________________________prv11" localSheetId="0">#REF!</definedName>
    <definedName name="__________________________prv11">#REF!</definedName>
    <definedName name="__________________________prv12" localSheetId="0">#REF!</definedName>
    <definedName name="__________________________prv12">#REF!</definedName>
    <definedName name="__________________________prv13" localSheetId="0">#REF!</definedName>
    <definedName name="__________________________prv13">#REF!</definedName>
    <definedName name="__________________________prv14" localSheetId="0">#REF!</definedName>
    <definedName name="__________________________prv14">#REF!</definedName>
    <definedName name="__________________________PRV15" localSheetId="0">#REF!</definedName>
    <definedName name="__________________________PRV15">#REF!</definedName>
    <definedName name="__________________________PRV16" localSheetId="0">#REF!</definedName>
    <definedName name="__________________________PRV16">#REF!</definedName>
    <definedName name="__________________________PRV18" localSheetId="0">#REF!</definedName>
    <definedName name="__________________________PRV18">#REF!</definedName>
    <definedName name="__________________________prv21" localSheetId="0">#REF!</definedName>
    <definedName name="__________________________prv21">#REF!</definedName>
    <definedName name="__________________________prv22" localSheetId="0">#REF!</definedName>
    <definedName name="__________________________prv22">#REF!</definedName>
    <definedName name="__________________________psw10" localSheetId="0">#REF!</definedName>
    <definedName name="__________________________psw10">#REF!</definedName>
    <definedName name="__________________________psw1091" localSheetId="0">#REF!</definedName>
    <definedName name="__________________________psw1091">#REF!</definedName>
    <definedName name="__________________________psw110" localSheetId="0">#REF!</definedName>
    <definedName name="__________________________psw110">#REF!</definedName>
    <definedName name="__________________________psw11091" localSheetId="0">#REF!</definedName>
    <definedName name="__________________________psw11091">#REF!</definedName>
    <definedName name="__________________________psw112" localSheetId="0">#REF!</definedName>
    <definedName name="__________________________psw112">#REF!</definedName>
    <definedName name="__________________________psw11291" localSheetId="0">#REF!</definedName>
    <definedName name="__________________________psw11291">#REF!</definedName>
    <definedName name="__________________________ssw10" localSheetId="0">#REF!</definedName>
    <definedName name="__________________________ssw10">#REF!</definedName>
    <definedName name="__________________________ssw1091" localSheetId="0">#REF!</definedName>
    <definedName name="__________________________ssw1091">#REF!</definedName>
    <definedName name="__________________________ssw110" localSheetId="0">#REF!</definedName>
    <definedName name="__________________________ssw110">#REF!</definedName>
    <definedName name="__________________________ssw11091" localSheetId="0">#REF!</definedName>
    <definedName name="__________________________ssw11091">#REF!</definedName>
    <definedName name="__________________________ssw112" localSheetId="0">#REF!</definedName>
    <definedName name="__________________________ssw112">#REF!</definedName>
    <definedName name="__________________________ssw11291" localSheetId="0">#REF!</definedName>
    <definedName name="__________________________ssw11291">#REF!</definedName>
    <definedName name="__________________________sv11" localSheetId="0">#REF!</definedName>
    <definedName name="__________________________sv11">#REF!</definedName>
    <definedName name="__________________________SV12" localSheetId="0">#REF!</definedName>
    <definedName name="__________________________SV12">#REF!</definedName>
    <definedName name="__________________________SV13" localSheetId="0">#REF!</definedName>
    <definedName name="__________________________SV13">#REF!</definedName>
    <definedName name="__________________________SV14" localSheetId="0">#REF!</definedName>
    <definedName name="__________________________SV14">#REF!</definedName>
    <definedName name="__________________________SV15" localSheetId="0">#REF!</definedName>
    <definedName name="__________________________SV15">#REF!</definedName>
    <definedName name="__________________________SV16" localSheetId="0">#REF!</definedName>
    <definedName name="__________________________SV16">#REF!</definedName>
    <definedName name="__________________________SV18" localSheetId="0">#REF!</definedName>
    <definedName name="__________________________SV18">#REF!</definedName>
    <definedName name="__________________________SV21" localSheetId="0">#REF!</definedName>
    <definedName name="__________________________SV21">#REF!</definedName>
    <definedName name="__________________________SV22" localSheetId="0">#REF!</definedName>
    <definedName name="__________________________SV22">#REF!</definedName>
    <definedName name="__________________________vzs8" localSheetId="0">#REF!</definedName>
    <definedName name="__________________________vzs8">#REF!</definedName>
    <definedName name="_________________________msw10" localSheetId="0">#REF!</definedName>
    <definedName name="_________________________msw10">#REF!</definedName>
    <definedName name="_________________________msw1091" localSheetId="0">#REF!</definedName>
    <definedName name="_________________________msw1091">#REF!</definedName>
    <definedName name="_________________________msw110" localSheetId="0">#REF!</definedName>
    <definedName name="_________________________msw110">#REF!</definedName>
    <definedName name="_________________________msw11091" localSheetId="0">#REF!</definedName>
    <definedName name="_________________________msw11091">#REF!</definedName>
    <definedName name="_________________________msw112" localSheetId="0">#REF!</definedName>
    <definedName name="_________________________msw112">#REF!</definedName>
    <definedName name="_________________________msw11291" localSheetId="0">#REF!</definedName>
    <definedName name="_________________________msw11291">#REF!</definedName>
    <definedName name="_________________________MV11" localSheetId="0">#REF!</definedName>
    <definedName name="_________________________MV11">#REF!</definedName>
    <definedName name="_________________________MV12" localSheetId="0">#REF!</definedName>
    <definedName name="_________________________MV12">#REF!</definedName>
    <definedName name="_________________________MV13" localSheetId="0">#REF!</definedName>
    <definedName name="_________________________MV13">#REF!</definedName>
    <definedName name="_________________________MV14" localSheetId="0">#REF!</definedName>
    <definedName name="_________________________MV14">#REF!</definedName>
    <definedName name="_________________________MV15" localSheetId="0">#REF!</definedName>
    <definedName name="_________________________MV15">#REF!</definedName>
    <definedName name="_________________________MV16" localSheetId="0">#REF!</definedName>
    <definedName name="_________________________MV16">#REF!</definedName>
    <definedName name="_________________________MV18" localSheetId="0">#REF!</definedName>
    <definedName name="_________________________MV18">#REF!</definedName>
    <definedName name="_________________________MV21" localSheetId="0">#REF!</definedName>
    <definedName name="_________________________MV21">#REF!</definedName>
    <definedName name="_________________________MV22" localSheetId="0">#REF!</definedName>
    <definedName name="_________________________MV22">#REF!</definedName>
    <definedName name="_________________________obv11" localSheetId="0">#REF!</definedName>
    <definedName name="_________________________obv11">#REF!</definedName>
    <definedName name="_________________________obv12" localSheetId="0">#REF!</definedName>
    <definedName name="_________________________obv12">#REF!</definedName>
    <definedName name="_________________________obv13" localSheetId="0">#REF!</definedName>
    <definedName name="_________________________obv13">#REF!</definedName>
    <definedName name="_________________________obv14" localSheetId="0">#REF!</definedName>
    <definedName name="_________________________obv14">#REF!</definedName>
    <definedName name="_________________________OBV15" localSheetId="0">#REF!</definedName>
    <definedName name="_________________________OBV15">#REF!</definedName>
    <definedName name="_________________________OBV16" localSheetId="0">#REF!</definedName>
    <definedName name="_________________________OBV16">#REF!</definedName>
    <definedName name="_________________________OBV18" localSheetId="0">#REF!</definedName>
    <definedName name="_________________________OBV18">#REF!</definedName>
    <definedName name="_________________________obv21" localSheetId="0">#REF!</definedName>
    <definedName name="_________________________obv21">#REF!</definedName>
    <definedName name="_________________________obv22" localSheetId="0">#REF!</definedName>
    <definedName name="_________________________obv22">#REF!</definedName>
    <definedName name="_________________________osw10" localSheetId="0">#REF!</definedName>
    <definedName name="_________________________osw10">#REF!</definedName>
    <definedName name="_________________________osw1091" localSheetId="0">#REF!</definedName>
    <definedName name="_________________________osw1091">#REF!</definedName>
    <definedName name="_________________________osw110" localSheetId="0">#REF!</definedName>
    <definedName name="_________________________osw110">#REF!</definedName>
    <definedName name="_________________________osw11091" localSheetId="0">#REF!</definedName>
    <definedName name="_________________________osw11091">#REF!</definedName>
    <definedName name="_________________________osw112" localSheetId="0">#REF!</definedName>
    <definedName name="_________________________osw112">#REF!</definedName>
    <definedName name="_________________________osw11291" localSheetId="0">#REF!</definedName>
    <definedName name="_________________________osw11291">#REF!</definedName>
    <definedName name="_________________________prv11" localSheetId="0">#REF!</definedName>
    <definedName name="_________________________prv11">#REF!</definedName>
    <definedName name="_________________________prv12" localSheetId="0">#REF!</definedName>
    <definedName name="_________________________prv12">#REF!</definedName>
    <definedName name="_________________________prv13" localSheetId="0">#REF!</definedName>
    <definedName name="_________________________prv13">#REF!</definedName>
    <definedName name="_________________________prv14" localSheetId="0">#REF!</definedName>
    <definedName name="_________________________prv14">#REF!</definedName>
    <definedName name="_________________________PRV15" localSheetId="0">#REF!</definedName>
    <definedName name="_________________________PRV15">#REF!</definedName>
    <definedName name="_________________________PRV16" localSheetId="0">#REF!</definedName>
    <definedName name="_________________________PRV16">#REF!</definedName>
    <definedName name="_________________________PRV18" localSheetId="0">#REF!</definedName>
    <definedName name="_________________________PRV18">#REF!</definedName>
    <definedName name="_________________________prv21" localSheetId="0">#REF!</definedName>
    <definedName name="_________________________prv21">#REF!</definedName>
    <definedName name="_________________________prv22" localSheetId="0">#REF!</definedName>
    <definedName name="_________________________prv22">#REF!</definedName>
    <definedName name="_________________________psw10" localSheetId="0">#REF!</definedName>
    <definedName name="_________________________psw10">#REF!</definedName>
    <definedName name="_________________________psw1091" localSheetId="0">#REF!</definedName>
    <definedName name="_________________________psw1091">#REF!</definedName>
    <definedName name="_________________________psw110" localSheetId="0">#REF!</definedName>
    <definedName name="_________________________psw110">#REF!</definedName>
    <definedName name="_________________________psw11091" localSheetId="0">#REF!</definedName>
    <definedName name="_________________________psw11091">#REF!</definedName>
    <definedName name="_________________________psw112" localSheetId="0">#REF!</definedName>
    <definedName name="_________________________psw112">#REF!</definedName>
    <definedName name="_________________________psw11291" localSheetId="0">#REF!</definedName>
    <definedName name="_________________________psw11291">#REF!</definedName>
    <definedName name="_________________________ssw10" localSheetId="0">#REF!</definedName>
    <definedName name="_________________________ssw10">#REF!</definedName>
    <definedName name="_________________________ssw1091" localSheetId="0">#REF!</definedName>
    <definedName name="_________________________ssw1091">#REF!</definedName>
    <definedName name="_________________________ssw110" localSheetId="0">#REF!</definedName>
    <definedName name="_________________________ssw110">#REF!</definedName>
    <definedName name="_________________________ssw11091" localSheetId="0">#REF!</definedName>
    <definedName name="_________________________ssw11091">#REF!</definedName>
    <definedName name="_________________________ssw112" localSheetId="0">#REF!</definedName>
    <definedName name="_________________________ssw112">#REF!</definedName>
    <definedName name="_________________________ssw11291" localSheetId="0">#REF!</definedName>
    <definedName name="_________________________ssw11291">#REF!</definedName>
    <definedName name="_________________________sv11" localSheetId="0">#REF!</definedName>
    <definedName name="_________________________sv11">#REF!</definedName>
    <definedName name="_________________________SV12" localSheetId="0">#REF!</definedName>
    <definedName name="_________________________SV12">#REF!</definedName>
    <definedName name="_________________________SV13" localSheetId="0">#REF!</definedName>
    <definedName name="_________________________SV13">#REF!</definedName>
    <definedName name="_________________________SV14" localSheetId="0">#REF!</definedName>
    <definedName name="_________________________SV14">#REF!</definedName>
    <definedName name="_________________________SV15" localSheetId="0">#REF!</definedName>
    <definedName name="_________________________SV15">#REF!</definedName>
    <definedName name="_________________________SV16" localSheetId="0">#REF!</definedName>
    <definedName name="_________________________SV16">#REF!</definedName>
    <definedName name="_________________________SV18" localSheetId="0">#REF!</definedName>
    <definedName name="_________________________SV18">#REF!</definedName>
    <definedName name="_________________________SV21" localSheetId="0">#REF!</definedName>
    <definedName name="_________________________SV21">#REF!</definedName>
    <definedName name="_________________________SV22" localSheetId="0">#REF!</definedName>
    <definedName name="_________________________SV22">#REF!</definedName>
    <definedName name="_________________________vzs8" localSheetId="0">#REF!</definedName>
    <definedName name="_________________________vzs8">#REF!</definedName>
    <definedName name="________________________msw10" localSheetId="0">#REF!</definedName>
    <definedName name="________________________msw10">#REF!</definedName>
    <definedName name="________________________msw1091" localSheetId="0">#REF!</definedName>
    <definedName name="________________________msw1091">#REF!</definedName>
    <definedName name="________________________msw110" localSheetId="0">#REF!</definedName>
    <definedName name="________________________msw110">#REF!</definedName>
    <definedName name="________________________msw11091" localSheetId="0">#REF!</definedName>
    <definedName name="________________________msw11091">#REF!</definedName>
    <definedName name="________________________msw112" localSheetId="0">#REF!</definedName>
    <definedName name="________________________msw112">#REF!</definedName>
    <definedName name="________________________msw11291" localSheetId="0">#REF!</definedName>
    <definedName name="________________________msw11291">#REF!</definedName>
    <definedName name="________________________MV11" localSheetId="0">#REF!</definedName>
    <definedName name="________________________MV11">#REF!</definedName>
    <definedName name="________________________MV12" localSheetId="0">#REF!</definedName>
    <definedName name="________________________MV12">#REF!</definedName>
    <definedName name="________________________MV13" localSheetId="0">#REF!</definedName>
    <definedName name="________________________MV13">#REF!</definedName>
    <definedName name="________________________MV14" localSheetId="0">#REF!</definedName>
    <definedName name="________________________MV14">#REF!</definedName>
    <definedName name="________________________MV15" localSheetId="0">#REF!</definedName>
    <definedName name="________________________MV15">#REF!</definedName>
    <definedName name="________________________MV16" localSheetId="0">#REF!</definedName>
    <definedName name="________________________MV16">#REF!</definedName>
    <definedName name="________________________MV18" localSheetId="0">#REF!</definedName>
    <definedName name="________________________MV18">#REF!</definedName>
    <definedName name="________________________MV21" localSheetId="0">#REF!</definedName>
    <definedName name="________________________MV21">#REF!</definedName>
    <definedName name="________________________MV22" localSheetId="0">#REF!</definedName>
    <definedName name="________________________MV22">#REF!</definedName>
    <definedName name="________________________obv11" localSheetId="0">#REF!</definedName>
    <definedName name="________________________obv11">#REF!</definedName>
    <definedName name="________________________obv12" localSheetId="0">#REF!</definedName>
    <definedName name="________________________obv12">#REF!</definedName>
    <definedName name="________________________obv13" localSheetId="0">#REF!</definedName>
    <definedName name="________________________obv13">#REF!</definedName>
    <definedName name="________________________obv14" localSheetId="0">#REF!</definedName>
    <definedName name="________________________obv14">#REF!</definedName>
    <definedName name="________________________OBV15" localSheetId="0">#REF!</definedName>
    <definedName name="________________________OBV15">#REF!</definedName>
    <definedName name="________________________OBV16" localSheetId="0">#REF!</definedName>
    <definedName name="________________________OBV16">#REF!</definedName>
    <definedName name="________________________OBV18" localSheetId="0">#REF!</definedName>
    <definedName name="________________________OBV18">#REF!</definedName>
    <definedName name="________________________obv21" localSheetId="0">#REF!</definedName>
    <definedName name="________________________obv21">#REF!</definedName>
    <definedName name="________________________obv22" localSheetId="0">#REF!</definedName>
    <definedName name="________________________obv22">#REF!</definedName>
    <definedName name="________________________osw10" localSheetId="0">#REF!</definedName>
    <definedName name="________________________osw10">#REF!</definedName>
    <definedName name="________________________osw1091" localSheetId="0">#REF!</definedName>
    <definedName name="________________________osw1091">#REF!</definedName>
    <definedName name="________________________osw110" localSheetId="0">#REF!</definedName>
    <definedName name="________________________osw110">#REF!</definedName>
    <definedName name="________________________osw11091" localSheetId="0">#REF!</definedName>
    <definedName name="________________________osw11091">#REF!</definedName>
    <definedName name="________________________osw112" localSheetId="0">#REF!</definedName>
    <definedName name="________________________osw112">#REF!</definedName>
    <definedName name="________________________osw11291" localSheetId="0">#REF!</definedName>
    <definedName name="________________________osw11291">#REF!</definedName>
    <definedName name="________________________prv11" localSheetId="0">#REF!</definedName>
    <definedName name="________________________prv11">#REF!</definedName>
    <definedName name="________________________prv12" localSheetId="0">#REF!</definedName>
    <definedName name="________________________prv12">#REF!</definedName>
    <definedName name="________________________prv13" localSheetId="0">#REF!</definedName>
    <definedName name="________________________prv13">#REF!</definedName>
    <definedName name="________________________prv14" localSheetId="0">#REF!</definedName>
    <definedName name="________________________prv14">#REF!</definedName>
    <definedName name="________________________PRV15" localSheetId="0">#REF!</definedName>
    <definedName name="________________________PRV15">#REF!</definedName>
    <definedName name="________________________PRV16" localSheetId="0">#REF!</definedName>
    <definedName name="________________________PRV16">#REF!</definedName>
    <definedName name="________________________PRV18" localSheetId="0">#REF!</definedName>
    <definedName name="________________________PRV18">#REF!</definedName>
    <definedName name="________________________prv21" localSheetId="0">#REF!</definedName>
    <definedName name="________________________prv21">#REF!</definedName>
    <definedName name="________________________prv22" localSheetId="0">#REF!</definedName>
    <definedName name="________________________prv22">#REF!</definedName>
    <definedName name="________________________psw10" localSheetId="0">#REF!</definedName>
    <definedName name="________________________psw10">#REF!</definedName>
    <definedName name="________________________psw1091" localSheetId="0">#REF!</definedName>
    <definedName name="________________________psw1091">#REF!</definedName>
    <definedName name="________________________psw110" localSheetId="0">#REF!</definedName>
    <definedName name="________________________psw110">#REF!</definedName>
    <definedName name="________________________psw11091" localSheetId="0">#REF!</definedName>
    <definedName name="________________________psw11091">#REF!</definedName>
    <definedName name="________________________psw112" localSheetId="0">#REF!</definedName>
    <definedName name="________________________psw112">#REF!</definedName>
    <definedName name="________________________psw11291" localSheetId="0">#REF!</definedName>
    <definedName name="________________________psw11291">#REF!</definedName>
    <definedName name="________________________ssw10" localSheetId="0">#REF!</definedName>
    <definedName name="________________________ssw10">#REF!</definedName>
    <definedName name="________________________ssw1091" localSheetId="0">#REF!</definedName>
    <definedName name="________________________ssw1091">#REF!</definedName>
    <definedName name="________________________ssw110" localSheetId="0">#REF!</definedName>
    <definedName name="________________________ssw110">#REF!</definedName>
    <definedName name="________________________ssw11091" localSheetId="0">#REF!</definedName>
    <definedName name="________________________ssw11091">#REF!</definedName>
    <definedName name="________________________ssw112" localSheetId="0">#REF!</definedName>
    <definedName name="________________________ssw112">#REF!</definedName>
    <definedName name="________________________ssw11291" localSheetId="0">#REF!</definedName>
    <definedName name="________________________ssw11291">#REF!</definedName>
    <definedName name="________________________sv11" localSheetId="0">#REF!</definedName>
    <definedName name="________________________sv11">#REF!</definedName>
    <definedName name="________________________SV12" localSheetId="0">#REF!</definedName>
    <definedName name="________________________SV12">#REF!</definedName>
    <definedName name="________________________SV13" localSheetId="0">#REF!</definedName>
    <definedName name="________________________SV13">#REF!</definedName>
    <definedName name="________________________SV14" localSheetId="0">#REF!</definedName>
    <definedName name="________________________SV14">#REF!</definedName>
    <definedName name="________________________SV15" localSheetId="0">#REF!</definedName>
    <definedName name="________________________SV15">#REF!</definedName>
    <definedName name="________________________SV16" localSheetId="0">#REF!</definedName>
    <definedName name="________________________SV16">#REF!</definedName>
    <definedName name="________________________SV18" localSheetId="0">#REF!</definedName>
    <definedName name="________________________SV18">#REF!</definedName>
    <definedName name="________________________SV21" localSheetId="0">#REF!</definedName>
    <definedName name="________________________SV21">#REF!</definedName>
    <definedName name="________________________SV22" localSheetId="0">#REF!</definedName>
    <definedName name="________________________SV22">#REF!</definedName>
    <definedName name="________________________vzs8" localSheetId="0">#REF!</definedName>
    <definedName name="________________________vzs8">#REF!</definedName>
    <definedName name="_______________________msw10" localSheetId="0">#REF!</definedName>
    <definedName name="_______________________msw10">#REF!</definedName>
    <definedName name="_______________________msw1091" localSheetId="0">#REF!</definedName>
    <definedName name="_______________________msw1091">#REF!</definedName>
    <definedName name="_______________________msw110" localSheetId="0">#REF!</definedName>
    <definedName name="_______________________msw110">#REF!</definedName>
    <definedName name="_______________________msw11091" localSheetId="0">#REF!</definedName>
    <definedName name="_______________________msw11091">#REF!</definedName>
    <definedName name="_______________________msw112" localSheetId="0">#REF!</definedName>
    <definedName name="_______________________msw112">#REF!</definedName>
    <definedName name="_______________________msw11291" localSheetId="0">#REF!</definedName>
    <definedName name="_______________________msw11291">#REF!</definedName>
    <definedName name="_______________________MV11" localSheetId="0">#REF!</definedName>
    <definedName name="_______________________MV11">#REF!</definedName>
    <definedName name="_______________________MV12" localSheetId="0">#REF!</definedName>
    <definedName name="_______________________MV12">#REF!</definedName>
    <definedName name="_______________________MV13" localSheetId="0">#REF!</definedName>
    <definedName name="_______________________MV13">#REF!</definedName>
    <definedName name="_______________________MV14" localSheetId="0">#REF!</definedName>
    <definedName name="_______________________MV14">#REF!</definedName>
    <definedName name="_______________________MV15" localSheetId="0">#REF!</definedName>
    <definedName name="_______________________MV15">#REF!</definedName>
    <definedName name="_______________________MV16" localSheetId="0">#REF!</definedName>
    <definedName name="_______________________MV16">#REF!</definedName>
    <definedName name="_______________________MV18" localSheetId="0">#REF!</definedName>
    <definedName name="_______________________MV18">#REF!</definedName>
    <definedName name="_______________________MV21" localSheetId="0">#REF!</definedName>
    <definedName name="_______________________MV21">#REF!</definedName>
    <definedName name="_______________________MV22" localSheetId="0">#REF!</definedName>
    <definedName name="_______________________MV22">#REF!</definedName>
    <definedName name="_______________________obv11" localSheetId="0">#REF!</definedName>
    <definedName name="_______________________obv11">#REF!</definedName>
    <definedName name="_______________________obv12" localSheetId="0">#REF!</definedName>
    <definedName name="_______________________obv12">#REF!</definedName>
    <definedName name="_______________________obv13" localSheetId="0">#REF!</definedName>
    <definedName name="_______________________obv13">#REF!</definedName>
    <definedName name="_______________________obv14" localSheetId="0">#REF!</definedName>
    <definedName name="_______________________obv14">#REF!</definedName>
    <definedName name="_______________________OBV15" localSheetId="0">#REF!</definedName>
    <definedName name="_______________________OBV15">#REF!</definedName>
    <definedName name="_______________________OBV16" localSheetId="0">#REF!</definedName>
    <definedName name="_______________________OBV16">#REF!</definedName>
    <definedName name="_______________________OBV18" localSheetId="0">#REF!</definedName>
    <definedName name="_______________________OBV18">#REF!</definedName>
    <definedName name="_______________________obv21" localSheetId="0">#REF!</definedName>
    <definedName name="_______________________obv21">#REF!</definedName>
    <definedName name="_______________________obv22" localSheetId="0">#REF!</definedName>
    <definedName name="_______________________obv22">#REF!</definedName>
    <definedName name="_______________________osw10" localSheetId="0">#REF!</definedName>
    <definedName name="_______________________osw10">#REF!</definedName>
    <definedName name="_______________________osw1091" localSheetId="0">#REF!</definedName>
    <definedName name="_______________________osw1091">#REF!</definedName>
    <definedName name="_______________________osw110" localSheetId="0">#REF!</definedName>
    <definedName name="_______________________osw110">#REF!</definedName>
    <definedName name="_______________________osw11091" localSheetId="0">#REF!</definedName>
    <definedName name="_______________________osw11091">#REF!</definedName>
    <definedName name="_______________________osw112" localSheetId="0">#REF!</definedName>
    <definedName name="_______________________osw112">#REF!</definedName>
    <definedName name="_______________________osw11291" localSheetId="0">#REF!</definedName>
    <definedName name="_______________________osw11291">#REF!</definedName>
    <definedName name="_______________________prv11" localSheetId="0">#REF!</definedName>
    <definedName name="_______________________prv11">#REF!</definedName>
    <definedName name="_______________________prv12" localSheetId="0">#REF!</definedName>
    <definedName name="_______________________prv12">#REF!</definedName>
    <definedName name="_______________________prv13" localSheetId="0">#REF!</definedName>
    <definedName name="_______________________prv13">#REF!</definedName>
    <definedName name="_______________________prv14" localSheetId="0">#REF!</definedName>
    <definedName name="_______________________prv14">#REF!</definedName>
    <definedName name="_______________________PRV15" localSheetId="0">#REF!</definedName>
    <definedName name="_______________________PRV15">#REF!</definedName>
    <definedName name="_______________________PRV16" localSheetId="0">#REF!</definedName>
    <definedName name="_______________________PRV16">#REF!</definedName>
    <definedName name="_______________________PRV18" localSheetId="0">#REF!</definedName>
    <definedName name="_______________________PRV18">#REF!</definedName>
    <definedName name="_______________________prv21" localSheetId="0">#REF!</definedName>
    <definedName name="_______________________prv21">#REF!</definedName>
    <definedName name="_______________________prv22" localSheetId="0">#REF!</definedName>
    <definedName name="_______________________prv22">#REF!</definedName>
    <definedName name="_______________________psw10" localSheetId="0">#REF!</definedName>
    <definedName name="_______________________psw10">#REF!</definedName>
    <definedName name="_______________________psw1091" localSheetId="0">#REF!</definedName>
    <definedName name="_______________________psw1091">#REF!</definedName>
    <definedName name="_______________________psw110" localSheetId="0">#REF!</definedName>
    <definedName name="_______________________psw110">#REF!</definedName>
    <definedName name="_______________________psw11091" localSheetId="0">#REF!</definedName>
    <definedName name="_______________________psw11091">#REF!</definedName>
    <definedName name="_______________________psw112" localSheetId="0">#REF!</definedName>
    <definedName name="_______________________psw112">#REF!</definedName>
    <definedName name="_______________________psw11291" localSheetId="0">#REF!</definedName>
    <definedName name="_______________________psw11291">#REF!</definedName>
    <definedName name="_______________________ssw10" localSheetId="0">#REF!</definedName>
    <definedName name="_______________________ssw10">#REF!</definedName>
    <definedName name="_______________________ssw1091" localSheetId="0">#REF!</definedName>
    <definedName name="_______________________ssw1091">#REF!</definedName>
    <definedName name="_______________________ssw110" localSheetId="0">#REF!</definedName>
    <definedName name="_______________________ssw110">#REF!</definedName>
    <definedName name="_______________________ssw11091" localSheetId="0">#REF!</definedName>
    <definedName name="_______________________ssw11091">#REF!</definedName>
    <definedName name="_______________________ssw112" localSheetId="0">#REF!</definedName>
    <definedName name="_______________________ssw112">#REF!</definedName>
    <definedName name="_______________________ssw11291" localSheetId="0">#REF!</definedName>
    <definedName name="_______________________ssw11291">#REF!</definedName>
    <definedName name="_______________________sv11" localSheetId="0">#REF!</definedName>
    <definedName name="_______________________sv11">#REF!</definedName>
    <definedName name="_______________________SV12" localSheetId="0">#REF!</definedName>
    <definedName name="_______________________SV12">#REF!</definedName>
    <definedName name="_______________________SV13" localSheetId="0">#REF!</definedName>
    <definedName name="_______________________SV13">#REF!</definedName>
    <definedName name="_______________________SV14" localSheetId="0">#REF!</definedName>
    <definedName name="_______________________SV14">#REF!</definedName>
    <definedName name="_______________________SV15" localSheetId="0">#REF!</definedName>
    <definedName name="_______________________SV15">#REF!</definedName>
    <definedName name="_______________________SV16" localSheetId="0">#REF!</definedName>
    <definedName name="_______________________SV16">#REF!</definedName>
    <definedName name="_______________________SV18" localSheetId="0">#REF!</definedName>
    <definedName name="_______________________SV18">#REF!</definedName>
    <definedName name="_______________________SV21" localSheetId="0">#REF!</definedName>
    <definedName name="_______________________SV21">#REF!</definedName>
    <definedName name="_______________________SV22" localSheetId="0">#REF!</definedName>
    <definedName name="_______________________SV22">#REF!</definedName>
    <definedName name="_______________________vzs8" localSheetId="0">#REF!</definedName>
    <definedName name="_______________________vzs8">#REF!</definedName>
    <definedName name="______________________msw10" localSheetId="0">#REF!</definedName>
    <definedName name="______________________msw10">#REF!</definedName>
    <definedName name="______________________msw1091" localSheetId="0">#REF!</definedName>
    <definedName name="______________________msw1091">#REF!</definedName>
    <definedName name="______________________msw110" localSheetId="0">#REF!</definedName>
    <definedName name="______________________msw110">#REF!</definedName>
    <definedName name="______________________msw11091" localSheetId="0">#REF!</definedName>
    <definedName name="______________________msw11091">#REF!</definedName>
    <definedName name="______________________msw112" localSheetId="0">#REF!</definedName>
    <definedName name="______________________msw112">#REF!</definedName>
    <definedName name="______________________msw11291" localSheetId="0">#REF!</definedName>
    <definedName name="______________________msw11291">#REF!</definedName>
    <definedName name="______________________MV11" localSheetId="0">#REF!</definedName>
    <definedName name="______________________MV11">#REF!</definedName>
    <definedName name="______________________MV12" localSheetId="0">#REF!</definedName>
    <definedName name="______________________MV12">#REF!</definedName>
    <definedName name="______________________MV13" localSheetId="0">#REF!</definedName>
    <definedName name="______________________MV13">#REF!</definedName>
    <definedName name="______________________MV14" localSheetId="0">#REF!</definedName>
    <definedName name="______________________MV14">#REF!</definedName>
    <definedName name="______________________MV15" localSheetId="0">#REF!</definedName>
    <definedName name="______________________MV15">#REF!</definedName>
    <definedName name="______________________MV16" localSheetId="0">#REF!</definedName>
    <definedName name="______________________MV16">#REF!</definedName>
    <definedName name="______________________MV18" localSheetId="0">#REF!</definedName>
    <definedName name="______________________MV18">#REF!</definedName>
    <definedName name="______________________MV21" localSheetId="0">#REF!</definedName>
    <definedName name="______________________MV21">#REF!</definedName>
    <definedName name="______________________MV22" localSheetId="0">#REF!</definedName>
    <definedName name="______________________MV22">#REF!</definedName>
    <definedName name="______________________obv11" localSheetId="0">#REF!</definedName>
    <definedName name="______________________obv11">#REF!</definedName>
    <definedName name="______________________obv12" localSheetId="0">#REF!</definedName>
    <definedName name="______________________obv12">#REF!</definedName>
    <definedName name="______________________obv13" localSheetId="0">#REF!</definedName>
    <definedName name="______________________obv13">#REF!</definedName>
    <definedName name="______________________obv14" localSheetId="0">#REF!</definedName>
    <definedName name="______________________obv14">#REF!</definedName>
    <definedName name="______________________OBV15" localSheetId="0">#REF!</definedName>
    <definedName name="______________________OBV15">#REF!</definedName>
    <definedName name="______________________OBV16" localSheetId="0">#REF!</definedName>
    <definedName name="______________________OBV16">#REF!</definedName>
    <definedName name="______________________OBV18" localSheetId="0">#REF!</definedName>
    <definedName name="______________________OBV18">#REF!</definedName>
    <definedName name="______________________obv21" localSheetId="0">#REF!</definedName>
    <definedName name="______________________obv21">#REF!</definedName>
    <definedName name="______________________obv22" localSheetId="0">#REF!</definedName>
    <definedName name="______________________obv22">#REF!</definedName>
    <definedName name="______________________osw10" localSheetId="0">#REF!</definedName>
    <definedName name="______________________osw10">#REF!</definedName>
    <definedName name="______________________osw1091" localSheetId="0">#REF!</definedName>
    <definedName name="______________________osw1091">#REF!</definedName>
    <definedName name="______________________osw110" localSheetId="0">#REF!</definedName>
    <definedName name="______________________osw110">#REF!</definedName>
    <definedName name="______________________osw11091" localSheetId="0">#REF!</definedName>
    <definedName name="______________________osw11091">#REF!</definedName>
    <definedName name="______________________osw112" localSheetId="0">#REF!</definedName>
    <definedName name="______________________osw112">#REF!</definedName>
    <definedName name="______________________osw11291" localSheetId="0">#REF!</definedName>
    <definedName name="______________________osw11291">#REF!</definedName>
    <definedName name="______________________prv11" localSheetId="0">#REF!</definedName>
    <definedName name="______________________prv11">#REF!</definedName>
    <definedName name="______________________prv12" localSheetId="0">#REF!</definedName>
    <definedName name="______________________prv12">#REF!</definedName>
    <definedName name="______________________prv13" localSheetId="0">#REF!</definedName>
    <definedName name="______________________prv13">#REF!</definedName>
    <definedName name="______________________prv14" localSheetId="0">#REF!</definedName>
    <definedName name="______________________prv14">#REF!</definedName>
    <definedName name="______________________PRV15" localSheetId="0">#REF!</definedName>
    <definedName name="______________________PRV15">#REF!</definedName>
    <definedName name="______________________PRV16" localSheetId="0">#REF!</definedName>
    <definedName name="______________________PRV16">#REF!</definedName>
    <definedName name="______________________PRV18" localSheetId="0">#REF!</definedName>
    <definedName name="______________________PRV18">#REF!</definedName>
    <definedName name="______________________prv21" localSheetId="0">#REF!</definedName>
    <definedName name="______________________prv21">#REF!</definedName>
    <definedName name="______________________prv22" localSheetId="0">#REF!</definedName>
    <definedName name="______________________prv22">#REF!</definedName>
    <definedName name="______________________psw10" localSheetId="0">#REF!</definedName>
    <definedName name="______________________psw10">#REF!</definedName>
    <definedName name="______________________psw1091" localSheetId="0">#REF!</definedName>
    <definedName name="______________________psw1091">#REF!</definedName>
    <definedName name="______________________psw110" localSheetId="0">#REF!</definedName>
    <definedName name="______________________psw110">#REF!</definedName>
    <definedName name="______________________psw11091" localSheetId="0">#REF!</definedName>
    <definedName name="______________________psw11091">#REF!</definedName>
    <definedName name="______________________psw112" localSheetId="0">#REF!</definedName>
    <definedName name="______________________psw112">#REF!</definedName>
    <definedName name="______________________psw11291" localSheetId="0">#REF!</definedName>
    <definedName name="______________________psw11291">#REF!</definedName>
    <definedName name="______________________ssw10" localSheetId="0">#REF!</definedName>
    <definedName name="______________________ssw10">#REF!</definedName>
    <definedName name="______________________ssw1091" localSheetId="0">#REF!</definedName>
    <definedName name="______________________ssw1091">#REF!</definedName>
    <definedName name="______________________ssw110" localSheetId="0">#REF!</definedName>
    <definedName name="______________________ssw110">#REF!</definedName>
    <definedName name="______________________ssw11091" localSheetId="0">#REF!</definedName>
    <definedName name="______________________ssw11091">#REF!</definedName>
    <definedName name="______________________ssw112" localSheetId="0">#REF!</definedName>
    <definedName name="______________________ssw112">#REF!</definedName>
    <definedName name="______________________ssw11291" localSheetId="0">#REF!</definedName>
    <definedName name="______________________ssw11291">#REF!</definedName>
    <definedName name="______________________sv11" localSheetId="0">#REF!</definedName>
    <definedName name="______________________sv11">#REF!</definedName>
    <definedName name="______________________SV12" localSheetId="0">#REF!</definedName>
    <definedName name="______________________SV12">#REF!</definedName>
    <definedName name="______________________SV13" localSheetId="0">#REF!</definedName>
    <definedName name="______________________SV13">#REF!</definedName>
    <definedName name="______________________SV14" localSheetId="0">#REF!</definedName>
    <definedName name="______________________SV14">#REF!</definedName>
    <definedName name="______________________SV15" localSheetId="0">#REF!</definedName>
    <definedName name="______________________SV15">#REF!</definedName>
    <definedName name="______________________SV16" localSheetId="0">#REF!</definedName>
    <definedName name="______________________SV16">#REF!</definedName>
    <definedName name="______________________SV18" localSheetId="0">#REF!</definedName>
    <definedName name="______________________SV18">#REF!</definedName>
    <definedName name="______________________SV21" localSheetId="0">#REF!</definedName>
    <definedName name="______________________SV21">#REF!</definedName>
    <definedName name="______________________SV22" localSheetId="0">#REF!</definedName>
    <definedName name="______________________SV22">#REF!</definedName>
    <definedName name="______________________vzs8" localSheetId="0">#REF!</definedName>
    <definedName name="______________________vzs8">#REF!</definedName>
    <definedName name="_____________________msw10" localSheetId="0">#REF!</definedName>
    <definedName name="_____________________msw10">#REF!</definedName>
    <definedName name="_____________________msw1091" localSheetId="0">#REF!</definedName>
    <definedName name="_____________________msw1091">#REF!</definedName>
    <definedName name="_____________________msw110" localSheetId="0">#REF!</definedName>
    <definedName name="_____________________msw110">#REF!</definedName>
    <definedName name="_____________________msw11091" localSheetId="0">#REF!</definedName>
    <definedName name="_____________________msw11091">#REF!</definedName>
    <definedName name="_____________________msw112" localSheetId="0">#REF!</definedName>
    <definedName name="_____________________msw112">#REF!</definedName>
    <definedName name="_____________________msw11291" localSheetId="0">#REF!</definedName>
    <definedName name="_____________________msw11291">#REF!</definedName>
    <definedName name="_____________________MV11" localSheetId="0">#REF!</definedName>
    <definedName name="_____________________MV11">#REF!</definedName>
    <definedName name="_____________________MV12" localSheetId="0">#REF!</definedName>
    <definedName name="_____________________MV12">#REF!</definedName>
    <definedName name="_____________________MV13" localSheetId="0">#REF!</definedName>
    <definedName name="_____________________MV13">#REF!</definedName>
    <definedName name="_____________________MV14" localSheetId="0">#REF!</definedName>
    <definedName name="_____________________MV14">#REF!</definedName>
    <definedName name="_____________________MV15" localSheetId="0">#REF!</definedName>
    <definedName name="_____________________MV15">#REF!</definedName>
    <definedName name="_____________________MV16" localSheetId="0">#REF!</definedName>
    <definedName name="_____________________MV16">#REF!</definedName>
    <definedName name="_____________________MV18" localSheetId="0">#REF!</definedName>
    <definedName name="_____________________MV18">#REF!</definedName>
    <definedName name="_____________________MV21" localSheetId="0">#REF!</definedName>
    <definedName name="_____________________MV21">#REF!</definedName>
    <definedName name="_____________________MV22" localSheetId="0">#REF!</definedName>
    <definedName name="_____________________MV22">#REF!</definedName>
    <definedName name="_____________________obv11" localSheetId="0">#REF!</definedName>
    <definedName name="_____________________obv11">#REF!</definedName>
    <definedName name="_____________________obv12" localSheetId="0">#REF!</definedName>
    <definedName name="_____________________obv12">#REF!</definedName>
    <definedName name="_____________________obv13" localSheetId="0">#REF!</definedName>
    <definedName name="_____________________obv13">#REF!</definedName>
    <definedName name="_____________________obv14" localSheetId="0">#REF!</definedName>
    <definedName name="_____________________obv14">#REF!</definedName>
    <definedName name="_____________________OBV15" localSheetId="0">#REF!</definedName>
    <definedName name="_____________________OBV15">#REF!</definedName>
    <definedName name="_____________________OBV16" localSheetId="0">#REF!</definedName>
    <definedName name="_____________________OBV16">#REF!</definedName>
    <definedName name="_____________________OBV18" localSheetId="0">#REF!</definedName>
    <definedName name="_____________________OBV18">#REF!</definedName>
    <definedName name="_____________________obv21" localSheetId="0">#REF!</definedName>
    <definedName name="_____________________obv21">#REF!</definedName>
    <definedName name="_____________________obv22" localSheetId="0">#REF!</definedName>
    <definedName name="_____________________obv22">#REF!</definedName>
    <definedName name="_____________________osw10" localSheetId="0">#REF!</definedName>
    <definedName name="_____________________osw10">#REF!</definedName>
    <definedName name="_____________________osw1091" localSheetId="0">#REF!</definedName>
    <definedName name="_____________________osw1091">#REF!</definedName>
    <definedName name="_____________________osw110" localSheetId="0">#REF!</definedName>
    <definedName name="_____________________osw110">#REF!</definedName>
    <definedName name="_____________________osw11091" localSheetId="0">#REF!</definedName>
    <definedName name="_____________________osw11091">#REF!</definedName>
    <definedName name="_____________________osw112" localSheetId="0">#REF!</definedName>
    <definedName name="_____________________osw112">#REF!</definedName>
    <definedName name="_____________________osw11291" localSheetId="0">#REF!</definedName>
    <definedName name="_____________________osw11291">#REF!</definedName>
    <definedName name="_____________________prv11" localSheetId="0">#REF!</definedName>
    <definedName name="_____________________prv11">#REF!</definedName>
    <definedName name="_____________________prv12" localSheetId="0">#REF!</definedName>
    <definedName name="_____________________prv12">#REF!</definedName>
    <definedName name="_____________________prv13" localSheetId="0">#REF!</definedName>
    <definedName name="_____________________prv13">#REF!</definedName>
    <definedName name="_____________________prv14" localSheetId="0">#REF!</definedName>
    <definedName name="_____________________prv14">#REF!</definedName>
    <definedName name="_____________________PRV15" localSheetId="0">#REF!</definedName>
    <definedName name="_____________________PRV15">#REF!</definedName>
    <definedName name="_____________________PRV16" localSheetId="0">#REF!</definedName>
    <definedName name="_____________________PRV16">#REF!</definedName>
    <definedName name="_____________________PRV18" localSheetId="0">#REF!</definedName>
    <definedName name="_____________________PRV18">#REF!</definedName>
    <definedName name="_____________________prv21" localSheetId="0">#REF!</definedName>
    <definedName name="_____________________prv21">#REF!</definedName>
    <definedName name="_____________________prv22" localSheetId="0">#REF!</definedName>
    <definedName name="_____________________prv22">#REF!</definedName>
    <definedName name="_____________________psw10" localSheetId="0">#REF!</definedName>
    <definedName name="_____________________psw10">#REF!</definedName>
    <definedName name="_____________________psw1091" localSheetId="0">#REF!</definedName>
    <definedName name="_____________________psw1091">#REF!</definedName>
    <definedName name="_____________________psw110" localSheetId="0">#REF!</definedName>
    <definedName name="_____________________psw110">#REF!</definedName>
    <definedName name="_____________________psw11091" localSheetId="0">#REF!</definedName>
    <definedName name="_____________________psw11091">#REF!</definedName>
    <definedName name="_____________________psw112" localSheetId="0">#REF!</definedName>
    <definedName name="_____________________psw112">#REF!</definedName>
    <definedName name="_____________________psw11291" localSheetId="0">#REF!</definedName>
    <definedName name="_____________________psw11291">#REF!</definedName>
    <definedName name="_____________________ssw10" localSheetId="0">#REF!</definedName>
    <definedName name="_____________________ssw10">#REF!</definedName>
    <definedName name="_____________________ssw1091" localSheetId="0">#REF!</definedName>
    <definedName name="_____________________ssw1091">#REF!</definedName>
    <definedName name="_____________________ssw110" localSheetId="0">#REF!</definedName>
    <definedName name="_____________________ssw110">#REF!</definedName>
    <definedName name="_____________________ssw11091" localSheetId="0">#REF!</definedName>
    <definedName name="_____________________ssw11091">#REF!</definedName>
    <definedName name="_____________________ssw112" localSheetId="0">#REF!</definedName>
    <definedName name="_____________________ssw112">#REF!</definedName>
    <definedName name="_____________________ssw11291" localSheetId="0">#REF!</definedName>
    <definedName name="_____________________ssw11291">#REF!</definedName>
    <definedName name="_____________________sv11" localSheetId="0">#REF!</definedName>
    <definedName name="_____________________sv11">#REF!</definedName>
    <definedName name="_____________________SV12" localSheetId="0">#REF!</definedName>
    <definedName name="_____________________SV12">#REF!</definedName>
    <definedName name="_____________________SV13" localSheetId="0">#REF!</definedName>
    <definedName name="_____________________SV13">#REF!</definedName>
    <definedName name="_____________________SV14" localSheetId="0">#REF!</definedName>
    <definedName name="_____________________SV14">#REF!</definedName>
    <definedName name="_____________________SV15" localSheetId="0">#REF!</definedName>
    <definedName name="_____________________SV15">#REF!</definedName>
    <definedName name="_____________________SV16" localSheetId="0">#REF!</definedName>
    <definedName name="_____________________SV16">#REF!</definedName>
    <definedName name="_____________________SV18" localSheetId="0">#REF!</definedName>
    <definedName name="_____________________SV18">#REF!</definedName>
    <definedName name="_____________________SV21" localSheetId="0">#REF!</definedName>
    <definedName name="_____________________SV21">#REF!</definedName>
    <definedName name="_____________________SV22" localSheetId="0">#REF!</definedName>
    <definedName name="_____________________SV22">#REF!</definedName>
    <definedName name="_____________________vzs8" localSheetId="0">#REF!</definedName>
    <definedName name="_____________________vzs8">#REF!</definedName>
    <definedName name="____________________msw10" localSheetId="0">#REF!</definedName>
    <definedName name="____________________msw10">#REF!</definedName>
    <definedName name="____________________msw1091" localSheetId="0">#REF!</definedName>
    <definedName name="____________________msw1091">#REF!</definedName>
    <definedName name="____________________msw110" localSheetId="0">#REF!</definedName>
    <definedName name="____________________msw110">#REF!</definedName>
    <definedName name="____________________msw11091" localSheetId="0">#REF!</definedName>
    <definedName name="____________________msw11091">#REF!</definedName>
    <definedName name="____________________msw112" localSheetId="0">#REF!</definedName>
    <definedName name="____________________msw112">#REF!</definedName>
    <definedName name="____________________msw11291" localSheetId="0">#REF!</definedName>
    <definedName name="____________________msw11291">#REF!</definedName>
    <definedName name="____________________MV11" localSheetId="0">#REF!</definedName>
    <definedName name="____________________MV11">#REF!</definedName>
    <definedName name="____________________MV12" localSheetId="0">#REF!</definedName>
    <definedName name="____________________MV12">#REF!</definedName>
    <definedName name="____________________MV13" localSheetId="0">#REF!</definedName>
    <definedName name="____________________MV13">#REF!</definedName>
    <definedName name="____________________MV14" localSheetId="0">#REF!</definedName>
    <definedName name="____________________MV14">#REF!</definedName>
    <definedName name="____________________MV15" localSheetId="0">#REF!</definedName>
    <definedName name="____________________MV15">#REF!</definedName>
    <definedName name="____________________MV16" localSheetId="0">#REF!</definedName>
    <definedName name="____________________MV16">#REF!</definedName>
    <definedName name="____________________MV18" localSheetId="0">#REF!</definedName>
    <definedName name="____________________MV18">#REF!</definedName>
    <definedName name="____________________MV21" localSheetId="0">#REF!</definedName>
    <definedName name="____________________MV21">#REF!</definedName>
    <definedName name="____________________MV22" localSheetId="0">#REF!</definedName>
    <definedName name="____________________MV22">#REF!</definedName>
    <definedName name="____________________obv11" localSheetId="0">#REF!</definedName>
    <definedName name="____________________obv11">#REF!</definedName>
    <definedName name="____________________obv12" localSheetId="0">#REF!</definedName>
    <definedName name="____________________obv12">#REF!</definedName>
    <definedName name="____________________obv13" localSheetId="0">#REF!</definedName>
    <definedName name="____________________obv13">#REF!</definedName>
    <definedName name="____________________obv14" localSheetId="0">#REF!</definedName>
    <definedName name="____________________obv14">#REF!</definedName>
    <definedName name="____________________OBV15" localSheetId="0">#REF!</definedName>
    <definedName name="____________________OBV15">#REF!</definedName>
    <definedName name="____________________OBV16" localSheetId="0">#REF!</definedName>
    <definedName name="____________________OBV16">#REF!</definedName>
    <definedName name="____________________OBV18" localSheetId="0">#REF!</definedName>
    <definedName name="____________________OBV18">#REF!</definedName>
    <definedName name="____________________obv21" localSheetId="0">#REF!</definedName>
    <definedName name="____________________obv21">#REF!</definedName>
    <definedName name="____________________obv22" localSheetId="0">#REF!</definedName>
    <definedName name="____________________obv22">#REF!</definedName>
    <definedName name="____________________osw10" localSheetId="0">#REF!</definedName>
    <definedName name="____________________osw10">#REF!</definedName>
    <definedName name="____________________osw1091" localSheetId="0">#REF!</definedName>
    <definedName name="____________________osw1091">#REF!</definedName>
    <definedName name="____________________osw110" localSheetId="0">#REF!</definedName>
    <definedName name="____________________osw110">#REF!</definedName>
    <definedName name="____________________osw11091" localSheetId="0">#REF!</definedName>
    <definedName name="____________________osw11091">#REF!</definedName>
    <definedName name="____________________osw112" localSheetId="0">#REF!</definedName>
    <definedName name="____________________osw112">#REF!</definedName>
    <definedName name="____________________osw11291" localSheetId="0">#REF!</definedName>
    <definedName name="____________________osw11291">#REF!</definedName>
    <definedName name="____________________prv11" localSheetId="0">#REF!</definedName>
    <definedName name="____________________prv11">#REF!</definedName>
    <definedName name="____________________prv12" localSheetId="0">#REF!</definedName>
    <definedName name="____________________prv12">#REF!</definedName>
    <definedName name="____________________prv13" localSheetId="0">#REF!</definedName>
    <definedName name="____________________prv13">#REF!</definedName>
    <definedName name="____________________prv14" localSheetId="0">#REF!</definedName>
    <definedName name="____________________prv14">#REF!</definedName>
    <definedName name="____________________PRV15" localSheetId="0">#REF!</definedName>
    <definedName name="____________________PRV15">#REF!</definedName>
    <definedName name="____________________PRV16" localSheetId="0">#REF!</definedName>
    <definedName name="____________________PRV16">#REF!</definedName>
    <definedName name="____________________PRV18" localSheetId="0">#REF!</definedName>
    <definedName name="____________________PRV18">#REF!</definedName>
    <definedName name="____________________prv21" localSheetId="0">#REF!</definedName>
    <definedName name="____________________prv21">#REF!</definedName>
    <definedName name="____________________prv22" localSheetId="0">#REF!</definedName>
    <definedName name="____________________prv22">#REF!</definedName>
    <definedName name="____________________psw10" localSheetId="0">#REF!</definedName>
    <definedName name="____________________psw10">#REF!</definedName>
    <definedName name="____________________psw1091" localSheetId="0">#REF!</definedName>
    <definedName name="____________________psw1091">#REF!</definedName>
    <definedName name="____________________psw110" localSheetId="0">#REF!</definedName>
    <definedName name="____________________psw110">#REF!</definedName>
    <definedName name="____________________psw11091" localSheetId="0">#REF!</definedName>
    <definedName name="____________________psw11091">#REF!</definedName>
    <definedName name="____________________psw112" localSheetId="0">#REF!</definedName>
    <definedName name="____________________psw112">#REF!</definedName>
    <definedName name="____________________psw11291" localSheetId="0">#REF!</definedName>
    <definedName name="____________________psw11291">#REF!</definedName>
    <definedName name="____________________ssw10" localSheetId="0">#REF!</definedName>
    <definedName name="____________________ssw10">#REF!</definedName>
    <definedName name="____________________ssw1091" localSheetId="0">#REF!</definedName>
    <definedName name="____________________ssw1091">#REF!</definedName>
    <definedName name="____________________ssw110" localSheetId="0">#REF!</definedName>
    <definedName name="____________________ssw110">#REF!</definedName>
    <definedName name="____________________ssw11091" localSheetId="0">#REF!</definedName>
    <definedName name="____________________ssw11091">#REF!</definedName>
    <definedName name="____________________ssw112" localSheetId="0">#REF!</definedName>
    <definedName name="____________________ssw112">#REF!</definedName>
    <definedName name="____________________ssw11291" localSheetId="0">#REF!</definedName>
    <definedName name="____________________ssw11291">#REF!</definedName>
    <definedName name="____________________sv11" localSheetId="0">#REF!</definedName>
    <definedName name="____________________sv11">#REF!</definedName>
    <definedName name="____________________SV12" localSheetId="0">#REF!</definedName>
    <definedName name="____________________SV12">#REF!</definedName>
    <definedName name="____________________SV13" localSheetId="0">#REF!</definedName>
    <definedName name="____________________SV13">#REF!</definedName>
    <definedName name="____________________SV14" localSheetId="0">#REF!</definedName>
    <definedName name="____________________SV14">#REF!</definedName>
    <definedName name="____________________SV15" localSheetId="0">#REF!</definedName>
    <definedName name="____________________SV15">#REF!</definedName>
    <definedName name="____________________SV16" localSheetId="0">#REF!</definedName>
    <definedName name="____________________SV16">#REF!</definedName>
    <definedName name="____________________SV18" localSheetId="0">#REF!</definedName>
    <definedName name="____________________SV18">#REF!</definedName>
    <definedName name="____________________SV21" localSheetId="0">#REF!</definedName>
    <definedName name="____________________SV21">#REF!</definedName>
    <definedName name="____________________SV22" localSheetId="0">#REF!</definedName>
    <definedName name="____________________SV22">#REF!</definedName>
    <definedName name="____________________vzs8" localSheetId="0">#REF!</definedName>
    <definedName name="____________________vzs8">#REF!</definedName>
    <definedName name="___________________msw10" localSheetId="0">#REF!</definedName>
    <definedName name="___________________msw10">#REF!</definedName>
    <definedName name="___________________msw1091" localSheetId="0">#REF!</definedName>
    <definedName name="___________________msw1091">#REF!</definedName>
    <definedName name="___________________msw110" localSheetId="0">#REF!</definedName>
    <definedName name="___________________msw110">#REF!</definedName>
    <definedName name="___________________msw11091" localSheetId="0">#REF!</definedName>
    <definedName name="___________________msw11091">#REF!</definedName>
    <definedName name="___________________msw112" localSheetId="0">#REF!</definedName>
    <definedName name="___________________msw112">#REF!</definedName>
    <definedName name="___________________msw11291" localSheetId="0">#REF!</definedName>
    <definedName name="___________________msw11291">#REF!</definedName>
    <definedName name="___________________MV11" localSheetId="0">#REF!</definedName>
    <definedName name="___________________MV11">#REF!</definedName>
    <definedName name="___________________MV12" localSheetId="0">#REF!</definedName>
    <definedName name="___________________MV12">#REF!</definedName>
    <definedName name="___________________MV13" localSheetId="0">#REF!</definedName>
    <definedName name="___________________MV13">#REF!</definedName>
    <definedName name="___________________MV14" localSheetId="0">#REF!</definedName>
    <definedName name="___________________MV14">#REF!</definedName>
    <definedName name="___________________MV15" localSheetId="0">#REF!</definedName>
    <definedName name="___________________MV15">#REF!</definedName>
    <definedName name="___________________MV16" localSheetId="0">#REF!</definedName>
    <definedName name="___________________MV16">#REF!</definedName>
    <definedName name="___________________MV18" localSheetId="0">#REF!</definedName>
    <definedName name="___________________MV18">#REF!</definedName>
    <definedName name="___________________MV21" localSheetId="0">#REF!</definedName>
    <definedName name="___________________MV21">#REF!</definedName>
    <definedName name="___________________MV22" localSheetId="0">#REF!</definedName>
    <definedName name="___________________MV22">#REF!</definedName>
    <definedName name="___________________obv11" localSheetId="0">#REF!</definedName>
    <definedName name="___________________obv11">#REF!</definedName>
    <definedName name="___________________obv12" localSheetId="0">#REF!</definedName>
    <definedName name="___________________obv12">#REF!</definedName>
    <definedName name="___________________obv13" localSheetId="0">#REF!</definedName>
    <definedName name="___________________obv13">#REF!</definedName>
    <definedName name="___________________obv14" localSheetId="0">#REF!</definedName>
    <definedName name="___________________obv14">#REF!</definedName>
    <definedName name="___________________OBV15" localSheetId="0">#REF!</definedName>
    <definedName name="___________________OBV15">#REF!</definedName>
    <definedName name="___________________OBV16" localSheetId="0">#REF!</definedName>
    <definedName name="___________________OBV16">#REF!</definedName>
    <definedName name="___________________OBV18" localSheetId="0">#REF!</definedName>
    <definedName name="___________________OBV18">#REF!</definedName>
    <definedName name="___________________obv21" localSheetId="0">#REF!</definedName>
    <definedName name="___________________obv21">#REF!</definedName>
    <definedName name="___________________obv22" localSheetId="0">#REF!</definedName>
    <definedName name="___________________obv22">#REF!</definedName>
    <definedName name="___________________osw10" localSheetId="0">#REF!</definedName>
    <definedName name="___________________osw10">#REF!</definedName>
    <definedName name="___________________osw1091" localSheetId="0">#REF!</definedName>
    <definedName name="___________________osw1091">#REF!</definedName>
    <definedName name="___________________osw110" localSheetId="0">#REF!</definedName>
    <definedName name="___________________osw110">#REF!</definedName>
    <definedName name="___________________osw11091" localSheetId="0">#REF!</definedName>
    <definedName name="___________________osw11091">#REF!</definedName>
    <definedName name="___________________osw112" localSheetId="0">#REF!</definedName>
    <definedName name="___________________osw112">#REF!</definedName>
    <definedName name="___________________osw11291" localSheetId="0">#REF!</definedName>
    <definedName name="___________________osw11291">#REF!</definedName>
    <definedName name="___________________prv11" localSheetId="0">#REF!</definedName>
    <definedName name="___________________prv11">#REF!</definedName>
    <definedName name="___________________prv12" localSheetId="0">#REF!</definedName>
    <definedName name="___________________prv12">#REF!</definedName>
    <definedName name="___________________prv13" localSheetId="0">#REF!</definedName>
    <definedName name="___________________prv13">#REF!</definedName>
    <definedName name="___________________prv14" localSheetId="0">#REF!</definedName>
    <definedName name="___________________prv14">#REF!</definedName>
    <definedName name="___________________PRV15" localSheetId="0">#REF!</definedName>
    <definedName name="___________________PRV15">#REF!</definedName>
    <definedName name="___________________PRV16" localSheetId="0">#REF!</definedName>
    <definedName name="___________________PRV16">#REF!</definedName>
    <definedName name="___________________PRV18" localSheetId="0">#REF!</definedName>
    <definedName name="___________________PRV18">#REF!</definedName>
    <definedName name="___________________prv21" localSheetId="0">#REF!</definedName>
    <definedName name="___________________prv21">#REF!</definedName>
    <definedName name="___________________prv22" localSheetId="0">#REF!</definedName>
    <definedName name="___________________prv22">#REF!</definedName>
    <definedName name="___________________psw10" localSheetId="0">#REF!</definedName>
    <definedName name="___________________psw10">#REF!</definedName>
    <definedName name="___________________psw1091" localSheetId="0">#REF!</definedName>
    <definedName name="___________________psw1091">#REF!</definedName>
    <definedName name="___________________psw110" localSheetId="0">#REF!</definedName>
    <definedName name="___________________psw110">#REF!</definedName>
    <definedName name="___________________psw11091" localSheetId="0">#REF!</definedName>
    <definedName name="___________________psw11091">#REF!</definedName>
    <definedName name="___________________psw112" localSheetId="0">#REF!</definedName>
    <definedName name="___________________psw112">#REF!</definedName>
    <definedName name="___________________psw11291" localSheetId="0">#REF!</definedName>
    <definedName name="___________________psw11291">#REF!</definedName>
    <definedName name="___________________ssw10" localSheetId="0">#REF!</definedName>
    <definedName name="___________________ssw10">#REF!</definedName>
    <definedName name="___________________ssw1091" localSheetId="0">#REF!</definedName>
    <definedName name="___________________ssw1091">#REF!</definedName>
    <definedName name="___________________ssw110" localSheetId="0">#REF!</definedName>
    <definedName name="___________________ssw110">#REF!</definedName>
    <definedName name="___________________ssw11091" localSheetId="0">#REF!</definedName>
    <definedName name="___________________ssw11091">#REF!</definedName>
    <definedName name="___________________ssw112" localSheetId="0">#REF!</definedName>
    <definedName name="___________________ssw112">#REF!</definedName>
    <definedName name="___________________ssw11291" localSheetId="0">#REF!</definedName>
    <definedName name="___________________ssw11291">#REF!</definedName>
    <definedName name="___________________sv11" localSheetId="0">#REF!</definedName>
    <definedName name="___________________sv11">#REF!</definedName>
    <definedName name="___________________SV12" localSheetId="0">#REF!</definedName>
    <definedName name="___________________SV12">#REF!</definedName>
    <definedName name="___________________SV13" localSheetId="0">#REF!</definedName>
    <definedName name="___________________SV13">#REF!</definedName>
    <definedName name="___________________SV14" localSheetId="0">#REF!</definedName>
    <definedName name="___________________SV14">#REF!</definedName>
    <definedName name="___________________SV15" localSheetId="0">#REF!</definedName>
    <definedName name="___________________SV15">#REF!</definedName>
    <definedName name="___________________SV16" localSheetId="0">#REF!</definedName>
    <definedName name="___________________SV16">#REF!</definedName>
    <definedName name="___________________SV18" localSheetId="0">#REF!</definedName>
    <definedName name="___________________SV18">#REF!</definedName>
    <definedName name="___________________SV21" localSheetId="0">#REF!</definedName>
    <definedName name="___________________SV21">#REF!</definedName>
    <definedName name="___________________SV22" localSheetId="0">#REF!</definedName>
    <definedName name="___________________SV22">#REF!</definedName>
    <definedName name="___________________vzs8" localSheetId="0">#REF!</definedName>
    <definedName name="___________________vzs8">#REF!</definedName>
    <definedName name="__________________msw10" localSheetId="0">#REF!</definedName>
    <definedName name="__________________msw10">#REF!</definedName>
    <definedName name="__________________msw1091" localSheetId="0">#REF!</definedName>
    <definedName name="__________________msw1091">#REF!</definedName>
    <definedName name="__________________msw110" localSheetId="0">#REF!</definedName>
    <definedName name="__________________msw110">#REF!</definedName>
    <definedName name="__________________msw11091" localSheetId="0">#REF!</definedName>
    <definedName name="__________________msw11091">#REF!</definedName>
    <definedName name="__________________msw112" localSheetId="0">#REF!</definedName>
    <definedName name="__________________msw112">#REF!</definedName>
    <definedName name="__________________msw11291" localSheetId="0">#REF!</definedName>
    <definedName name="__________________msw11291">#REF!</definedName>
    <definedName name="__________________MV11" localSheetId="0">#REF!</definedName>
    <definedName name="__________________MV11">#REF!</definedName>
    <definedName name="__________________MV12" localSheetId="0">#REF!</definedName>
    <definedName name="__________________MV12">#REF!</definedName>
    <definedName name="__________________MV13" localSheetId="0">#REF!</definedName>
    <definedName name="__________________MV13">#REF!</definedName>
    <definedName name="__________________MV14" localSheetId="0">#REF!</definedName>
    <definedName name="__________________MV14">#REF!</definedName>
    <definedName name="__________________MV15" localSheetId="0">#REF!</definedName>
    <definedName name="__________________MV15">#REF!</definedName>
    <definedName name="__________________MV16" localSheetId="0">#REF!</definedName>
    <definedName name="__________________MV16">#REF!</definedName>
    <definedName name="__________________MV18" localSheetId="0">#REF!</definedName>
    <definedName name="__________________MV18">#REF!</definedName>
    <definedName name="__________________MV21" localSheetId="0">#REF!</definedName>
    <definedName name="__________________MV21">#REF!</definedName>
    <definedName name="__________________MV22" localSheetId="0">#REF!</definedName>
    <definedName name="__________________MV22">#REF!</definedName>
    <definedName name="__________________obv11" localSheetId="0">#REF!</definedName>
    <definedName name="__________________obv11">#REF!</definedName>
    <definedName name="__________________obv12" localSheetId="0">#REF!</definedName>
    <definedName name="__________________obv12">#REF!</definedName>
    <definedName name="__________________obv13" localSheetId="0">#REF!</definedName>
    <definedName name="__________________obv13">#REF!</definedName>
    <definedName name="__________________obv14" localSheetId="0">#REF!</definedName>
    <definedName name="__________________obv14">#REF!</definedName>
    <definedName name="__________________OBV15" localSheetId="0">#REF!</definedName>
    <definedName name="__________________OBV15">#REF!</definedName>
    <definedName name="__________________OBV16" localSheetId="0">#REF!</definedName>
    <definedName name="__________________OBV16">#REF!</definedName>
    <definedName name="__________________OBV18" localSheetId="0">#REF!</definedName>
    <definedName name="__________________OBV18">#REF!</definedName>
    <definedName name="__________________obv21" localSheetId="0">#REF!</definedName>
    <definedName name="__________________obv21">#REF!</definedName>
    <definedName name="__________________obv22" localSheetId="0">#REF!</definedName>
    <definedName name="__________________obv22">#REF!</definedName>
    <definedName name="__________________osw10" localSheetId="0">#REF!</definedName>
    <definedName name="__________________osw10">#REF!</definedName>
    <definedName name="__________________osw1091" localSheetId="0">#REF!</definedName>
    <definedName name="__________________osw1091">#REF!</definedName>
    <definedName name="__________________osw110" localSheetId="0">#REF!</definedName>
    <definedName name="__________________osw110">#REF!</definedName>
    <definedName name="__________________osw11091" localSheetId="0">#REF!</definedName>
    <definedName name="__________________osw11091">#REF!</definedName>
    <definedName name="__________________osw112" localSheetId="0">#REF!</definedName>
    <definedName name="__________________osw112">#REF!</definedName>
    <definedName name="__________________osw11291" localSheetId="0">#REF!</definedName>
    <definedName name="__________________osw11291">#REF!</definedName>
    <definedName name="__________________prv11" localSheetId="0">#REF!</definedName>
    <definedName name="__________________prv11">#REF!</definedName>
    <definedName name="__________________prv12" localSheetId="0">#REF!</definedName>
    <definedName name="__________________prv12">#REF!</definedName>
    <definedName name="__________________prv13" localSheetId="0">#REF!</definedName>
    <definedName name="__________________prv13">#REF!</definedName>
    <definedName name="__________________prv14" localSheetId="0">#REF!</definedName>
    <definedName name="__________________prv14">#REF!</definedName>
    <definedName name="__________________PRV15" localSheetId="0">#REF!</definedName>
    <definedName name="__________________PRV15">#REF!</definedName>
    <definedName name="__________________PRV16" localSheetId="0">#REF!</definedName>
    <definedName name="__________________PRV16">#REF!</definedName>
    <definedName name="__________________PRV18" localSheetId="0">#REF!</definedName>
    <definedName name="__________________PRV18">#REF!</definedName>
    <definedName name="__________________prv21" localSheetId="0">#REF!</definedName>
    <definedName name="__________________prv21">#REF!</definedName>
    <definedName name="__________________prv22" localSheetId="0">#REF!</definedName>
    <definedName name="__________________prv22">#REF!</definedName>
    <definedName name="__________________psw10" localSheetId="0">#REF!</definedName>
    <definedName name="__________________psw10">#REF!</definedName>
    <definedName name="__________________psw1091" localSheetId="0">#REF!</definedName>
    <definedName name="__________________psw1091">#REF!</definedName>
    <definedName name="__________________psw110" localSheetId="0">#REF!</definedName>
    <definedName name="__________________psw110">#REF!</definedName>
    <definedName name="__________________psw11091" localSheetId="0">#REF!</definedName>
    <definedName name="__________________psw11091">#REF!</definedName>
    <definedName name="__________________psw112" localSheetId="0">#REF!</definedName>
    <definedName name="__________________psw112">#REF!</definedName>
    <definedName name="__________________psw11291" localSheetId="0">#REF!</definedName>
    <definedName name="__________________psw11291">#REF!</definedName>
    <definedName name="__________________ssw10" localSheetId="0">#REF!</definedName>
    <definedName name="__________________ssw10">#REF!</definedName>
    <definedName name="__________________ssw1091" localSheetId="0">#REF!</definedName>
    <definedName name="__________________ssw1091">#REF!</definedName>
    <definedName name="__________________ssw110" localSheetId="0">#REF!</definedName>
    <definedName name="__________________ssw110">#REF!</definedName>
    <definedName name="__________________ssw11091" localSheetId="0">#REF!</definedName>
    <definedName name="__________________ssw11091">#REF!</definedName>
    <definedName name="__________________ssw112" localSheetId="0">#REF!</definedName>
    <definedName name="__________________ssw112">#REF!</definedName>
    <definedName name="__________________ssw11291" localSheetId="0">#REF!</definedName>
    <definedName name="__________________ssw11291">#REF!</definedName>
    <definedName name="__________________sv11" localSheetId="0">#REF!</definedName>
    <definedName name="__________________sv11">#REF!</definedName>
    <definedName name="__________________SV12" localSheetId="0">#REF!</definedName>
    <definedName name="__________________SV12">#REF!</definedName>
    <definedName name="__________________SV13" localSheetId="0">#REF!</definedName>
    <definedName name="__________________SV13">#REF!</definedName>
    <definedName name="__________________SV14" localSheetId="0">#REF!</definedName>
    <definedName name="__________________SV14">#REF!</definedName>
    <definedName name="__________________SV15" localSheetId="0">#REF!</definedName>
    <definedName name="__________________SV15">#REF!</definedName>
    <definedName name="__________________SV16" localSheetId="0">#REF!</definedName>
    <definedName name="__________________SV16">#REF!</definedName>
    <definedName name="__________________SV18" localSheetId="0">#REF!</definedName>
    <definedName name="__________________SV18">#REF!</definedName>
    <definedName name="__________________SV21" localSheetId="0">#REF!</definedName>
    <definedName name="__________________SV21">#REF!</definedName>
    <definedName name="__________________SV22" localSheetId="0">#REF!</definedName>
    <definedName name="__________________SV22">#REF!</definedName>
    <definedName name="__________________vzs8" localSheetId="0">#REF!</definedName>
    <definedName name="__________________vzs8">#REF!</definedName>
    <definedName name="_________________msw10" localSheetId="0">#REF!</definedName>
    <definedName name="_________________msw10">#REF!</definedName>
    <definedName name="_________________msw1091" localSheetId="0">#REF!</definedName>
    <definedName name="_________________msw1091">#REF!</definedName>
    <definedName name="_________________msw110" localSheetId="0">#REF!</definedName>
    <definedName name="_________________msw110">#REF!</definedName>
    <definedName name="_________________msw11091" localSheetId="0">#REF!</definedName>
    <definedName name="_________________msw11091">#REF!</definedName>
    <definedName name="_________________msw112" localSheetId="0">#REF!</definedName>
    <definedName name="_________________msw112">#REF!</definedName>
    <definedName name="_________________msw11291" localSheetId="0">#REF!</definedName>
    <definedName name="_________________msw11291">#REF!</definedName>
    <definedName name="_________________MV11" localSheetId="0">#REF!</definedName>
    <definedName name="_________________MV11">#REF!</definedName>
    <definedName name="_________________MV12" localSheetId="0">#REF!</definedName>
    <definedName name="_________________MV12">#REF!</definedName>
    <definedName name="_________________MV13" localSheetId="0">#REF!</definedName>
    <definedName name="_________________MV13">#REF!</definedName>
    <definedName name="_________________MV14" localSheetId="0">#REF!</definedName>
    <definedName name="_________________MV14">#REF!</definedName>
    <definedName name="_________________MV15" localSheetId="0">#REF!</definedName>
    <definedName name="_________________MV15">#REF!</definedName>
    <definedName name="_________________MV16" localSheetId="0">#REF!</definedName>
    <definedName name="_________________MV16">#REF!</definedName>
    <definedName name="_________________MV18" localSheetId="0">#REF!</definedName>
    <definedName name="_________________MV18">#REF!</definedName>
    <definedName name="_________________MV21" localSheetId="0">#REF!</definedName>
    <definedName name="_________________MV21">#REF!</definedName>
    <definedName name="_________________MV22" localSheetId="0">#REF!</definedName>
    <definedName name="_________________MV22">#REF!</definedName>
    <definedName name="_________________obv11" localSheetId="0">#REF!</definedName>
    <definedName name="_________________obv11">#REF!</definedName>
    <definedName name="_________________obv12" localSheetId="0">#REF!</definedName>
    <definedName name="_________________obv12">#REF!</definedName>
    <definedName name="_________________obv13" localSheetId="0">#REF!</definedName>
    <definedName name="_________________obv13">#REF!</definedName>
    <definedName name="_________________obv14" localSheetId="0">#REF!</definedName>
    <definedName name="_________________obv14">#REF!</definedName>
    <definedName name="_________________OBV15" localSheetId="0">#REF!</definedName>
    <definedName name="_________________OBV15">#REF!</definedName>
    <definedName name="_________________OBV16" localSheetId="0">#REF!</definedName>
    <definedName name="_________________OBV16">#REF!</definedName>
    <definedName name="_________________OBV18" localSheetId="0">#REF!</definedName>
    <definedName name="_________________OBV18">#REF!</definedName>
    <definedName name="_________________obv21" localSheetId="0">#REF!</definedName>
    <definedName name="_________________obv21">#REF!</definedName>
    <definedName name="_________________obv22" localSheetId="0">#REF!</definedName>
    <definedName name="_________________obv22">#REF!</definedName>
    <definedName name="_________________osw10" localSheetId="0">#REF!</definedName>
    <definedName name="_________________osw10">#REF!</definedName>
    <definedName name="_________________osw1091" localSheetId="0">#REF!</definedName>
    <definedName name="_________________osw1091">#REF!</definedName>
    <definedName name="_________________osw110" localSheetId="0">#REF!</definedName>
    <definedName name="_________________osw110">#REF!</definedName>
    <definedName name="_________________osw11091" localSheetId="0">#REF!</definedName>
    <definedName name="_________________osw11091">#REF!</definedName>
    <definedName name="_________________osw112" localSheetId="0">#REF!</definedName>
    <definedName name="_________________osw112">#REF!</definedName>
    <definedName name="_________________osw11291" localSheetId="0">#REF!</definedName>
    <definedName name="_________________osw11291">#REF!</definedName>
    <definedName name="_________________prv11" localSheetId="0">#REF!</definedName>
    <definedName name="_________________prv11">#REF!</definedName>
    <definedName name="_________________prv12" localSheetId="0">#REF!</definedName>
    <definedName name="_________________prv12">#REF!</definedName>
    <definedName name="_________________prv13" localSheetId="0">#REF!</definedName>
    <definedName name="_________________prv13">#REF!</definedName>
    <definedName name="_________________prv14" localSheetId="0">#REF!</definedName>
    <definedName name="_________________prv14">#REF!</definedName>
    <definedName name="_________________PRV15" localSheetId="0">#REF!</definedName>
    <definedName name="_________________PRV15">#REF!</definedName>
    <definedName name="_________________PRV16" localSheetId="0">#REF!</definedName>
    <definedName name="_________________PRV16">#REF!</definedName>
    <definedName name="_________________PRV18" localSheetId="0">#REF!</definedName>
    <definedName name="_________________PRV18">#REF!</definedName>
    <definedName name="_________________prv21" localSheetId="0">#REF!</definedName>
    <definedName name="_________________prv21">#REF!</definedName>
    <definedName name="_________________prv22" localSheetId="0">#REF!</definedName>
    <definedName name="_________________prv22">#REF!</definedName>
    <definedName name="_________________psw10" localSheetId="0">#REF!</definedName>
    <definedName name="_________________psw10">#REF!</definedName>
    <definedName name="_________________psw1091" localSheetId="0">#REF!</definedName>
    <definedName name="_________________psw1091">#REF!</definedName>
    <definedName name="_________________psw110" localSheetId="0">#REF!</definedName>
    <definedName name="_________________psw110">#REF!</definedName>
    <definedName name="_________________psw11091" localSheetId="0">#REF!</definedName>
    <definedName name="_________________psw11091">#REF!</definedName>
    <definedName name="_________________psw112" localSheetId="0">#REF!</definedName>
    <definedName name="_________________psw112">#REF!</definedName>
    <definedName name="_________________psw11291" localSheetId="0">#REF!</definedName>
    <definedName name="_________________psw11291">#REF!</definedName>
    <definedName name="_________________ssw10" localSheetId="0">#REF!</definedName>
    <definedName name="_________________ssw10">#REF!</definedName>
    <definedName name="_________________ssw1091" localSheetId="0">#REF!</definedName>
    <definedName name="_________________ssw1091">#REF!</definedName>
    <definedName name="_________________ssw110" localSheetId="0">#REF!</definedName>
    <definedName name="_________________ssw110">#REF!</definedName>
    <definedName name="_________________ssw11091" localSheetId="0">#REF!</definedName>
    <definedName name="_________________ssw11091">#REF!</definedName>
    <definedName name="_________________ssw112" localSheetId="0">#REF!</definedName>
    <definedName name="_________________ssw112">#REF!</definedName>
    <definedName name="_________________ssw11291" localSheetId="0">#REF!</definedName>
    <definedName name="_________________ssw11291">#REF!</definedName>
    <definedName name="_________________sv11" localSheetId="0">#REF!</definedName>
    <definedName name="_________________sv11">#REF!</definedName>
    <definedName name="_________________SV12" localSheetId="0">#REF!</definedName>
    <definedName name="_________________SV12">#REF!</definedName>
    <definedName name="_________________SV13" localSheetId="0">#REF!</definedName>
    <definedName name="_________________SV13">#REF!</definedName>
    <definedName name="_________________SV14" localSheetId="0">#REF!</definedName>
    <definedName name="_________________SV14">#REF!</definedName>
    <definedName name="_________________SV15" localSheetId="0">#REF!</definedName>
    <definedName name="_________________SV15">#REF!</definedName>
    <definedName name="_________________SV16" localSheetId="0">#REF!</definedName>
    <definedName name="_________________SV16">#REF!</definedName>
    <definedName name="_________________SV18" localSheetId="0">#REF!</definedName>
    <definedName name="_________________SV18">#REF!</definedName>
    <definedName name="_________________SV21" localSheetId="0">#REF!</definedName>
    <definedName name="_________________SV21">#REF!</definedName>
    <definedName name="_________________SV22" localSheetId="0">#REF!</definedName>
    <definedName name="_________________SV22">#REF!</definedName>
    <definedName name="_________________vzs8" localSheetId="0">#REF!</definedName>
    <definedName name="_________________vzs8">#REF!</definedName>
    <definedName name="________________a2" localSheetId="0">#REF!</definedName>
    <definedName name="________________a2">#REF!</definedName>
    <definedName name="________________msw10" localSheetId="0">#REF!</definedName>
    <definedName name="________________msw10">#REF!</definedName>
    <definedName name="________________msw1091" localSheetId="0">#REF!</definedName>
    <definedName name="________________msw1091">#REF!</definedName>
    <definedName name="________________msw110" localSheetId="0">#REF!</definedName>
    <definedName name="________________msw110">#REF!</definedName>
    <definedName name="________________msw11091" localSheetId="0">#REF!</definedName>
    <definedName name="________________msw11091">#REF!</definedName>
    <definedName name="________________msw112" localSheetId="0">#REF!</definedName>
    <definedName name="________________msw112">#REF!</definedName>
    <definedName name="________________msw11291" localSheetId="0">#REF!</definedName>
    <definedName name="________________msw11291">#REF!</definedName>
    <definedName name="________________MV11" localSheetId="0">#REF!</definedName>
    <definedName name="________________MV11">#REF!</definedName>
    <definedName name="________________MV12" localSheetId="0">#REF!</definedName>
    <definedName name="________________MV12">#REF!</definedName>
    <definedName name="________________MV13" localSheetId="0">#REF!</definedName>
    <definedName name="________________MV13">#REF!</definedName>
    <definedName name="________________MV14" localSheetId="0">#REF!</definedName>
    <definedName name="________________MV14">#REF!</definedName>
    <definedName name="________________MV15" localSheetId="0">#REF!</definedName>
    <definedName name="________________MV15">#REF!</definedName>
    <definedName name="________________MV16" localSheetId="0">#REF!</definedName>
    <definedName name="________________MV16">#REF!</definedName>
    <definedName name="________________MV18" localSheetId="0">#REF!</definedName>
    <definedName name="________________MV18">#REF!</definedName>
    <definedName name="________________MV21" localSheetId="0">#REF!</definedName>
    <definedName name="________________MV21">#REF!</definedName>
    <definedName name="________________MV22" localSheetId="0">#REF!</definedName>
    <definedName name="________________MV22">#REF!</definedName>
    <definedName name="________________obv11" localSheetId="0">#REF!</definedName>
    <definedName name="________________obv11">#REF!</definedName>
    <definedName name="________________obv12" localSheetId="0">#REF!</definedName>
    <definedName name="________________obv12">#REF!</definedName>
    <definedName name="________________obv13" localSheetId="0">#REF!</definedName>
    <definedName name="________________obv13">#REF!</definedName>
    <definedName name="________________obv14" localSheetId="0">#REF!</definedName>
    <definedName name="________________obv14">#REF!</definedName>
    <definedName name="________________OBV15" localSheetId="0">#REF!</definedName>
    <definedName name="________________OBV15">#REF!</definedName>
    <definedName name="________________OBV16" localSheetId="0">#REF!</definedName>
    <definedName name="________________OBV16">#REF!</definedName>
    <definedName name="________________OBV18" localSheetId="0">#REF!</definedName>
    <definedName name="________________OBV18">#REF!</definedName>
    <definedName name="________________obv21" localSheetId="0">#REF!</definedName>
    <definedName name="________________obv21">#REF!</definedName>
    <definedName name="________________obv22" localSheetId="0">#REF!</definedName>
    <definedName name="________________obv22">#REF!</definedName>
    <definedName name="________________osw10" localSheetId="0">#REF!</definedName>
    <definedName name="________________osw10">#REF!</definedName>
    <definedName name="________________osw1091" localSheetId="0">#REF!</definedName>
    <definedName name="________________osw1091">#REF!</definedName>
    <definedName name="________________osw110" localSheetId="0">#REF!</definedName>
    <definedName name="________________osw110">#REF!</definedName>
    <definedName name="________________osw11091" localSheetId="0">#REF!</definedName>
    <definedName name="________________osw11091">#REF!</definedName>
    <definedName name="________________osw112" localSheetId="0">#REF!</definedName>
    <definedName name="________________osw112">#REF!</definedName>
    <definedName name="________________osw11291" localSheetId="0">#REF!</definedName>
    <definedName name="________________osw11291">#REF!</definedName>
    <definedName name="________________prv11" localSheetId="0">#REF!</definedName>
    <definedName name="________________prv11">#REF!</definedName>
    <definedName name="________________prv12" localSheetId="0">#REF!</definedName>
    <definedName name="________________prv12">#REF!</definedName>
    <definedName name="________________prv13" localSheetId="0">#REF!</definedName>
    <definedName name="________________prv13">#REF!</definedName>
    <definedName name="________________prv14" localSheetId="0">#REF!</definedName>
    <definedName name="________________prv14">#REF!</definedName>
    <definedName name="________________PRV15" localSheetId="0">#REF!</definedName>
    <definedName name="________________PRV15">#REF!</definedName>
    <definedName name="________________PRV16" localSheetId="0">#REF!</definedName>
    <definedName name="________________PRV16">#REF!</definedName>
    <definedName name="________________PRV18" localSheetId="0">#REF!</definedName>
    <definedName name="________________PRV18">#REF!</definedName>
    <definedName name="________________prv21" localSheetId="0">#REF!</definedName>
    <definedName name="________________prv21">#REF!</definedName>
    <definedName name="________________prv22" localSheetId="0">#REF!</definedName>
    <definedName name="________________prv22">#REF!</definedName>
    <definedName name="________________psw10" localSheetId="0">#REF!</definedName>
    <definedName name="________________psw10">#REF!</definedName>
    <definedName name="________________psw1091" localSheetId="0">#REF!</definedName>
    <definedName name="________________psw1091">#REF!</definedName>
    <definedName name="________________psw110" localSheetId="0">#REF!</definedName>
    <definedName name="________________psw110">#REF!</definedName>
    <definedName name="________________psw11091" localSheetId="0">#REF!</definedName>
    <definedName name="________________psw11091">#REF!</definedName>
    <definedName name="________________psw112" localSheetId="0">#REF!</definedName>
    <definedName name="________________psw112">#REF!</definedName>
    <definedName name="________________psw11291" localSheetId="0">#REF!</definedName>
    <definedName name="________________psw11291">#REF!</definedName>
    <definedName name="________________ssw10" localSheetId="0">#REF!</definedName>
    <definedName name="________________ssw10">#REF!</definedName>
    <definedName name="________________ssw1091" localSheetId="0">#REF!</definedName>
    <definedName name="________________ssw1091">#REF!</definedName>
    <definedName name="________________ssw110" localSheetId="0">#REF!</definedName>
    <definedName name="________________ssw110">#REF!</definedName>
    <definedName name="________________ssw11091" localSheetId="0">#REF!</definedName>
    <definedName name="________________ssw11091">#REF!</definedName>
    <definedName name="________________ssw112" localSheetId="0">#REF!</definedName>
    <definedName name="________________ssw112">#REF!</definedName>
    <definedName name="________________ssw11291" localSheetId="0">#REF!</definedName>
    <definedName name="________________ssw11291">#REF!</definedName>
    <definedName name="________________sv11" localSheetId="0">#REF!</definedName>
    <definedName name="________________sv11">#REF!</definedName>
    <definedName name="________________SV12" localSheetId="0">#REF!</definedName>
    <definedName name="________________SV12">#REF!</definedName>
    <definedName name="________________SV13" localSheetId="0">#REF!</definedName>
    <definedName name="________________SV13">#REF!</definedName>
    <definedName name="________________SV14" localSheetId="0">#REF!</definedName>
    <definedName name="________________SV14">#REF!</definedName>
    <definedName name="________________SV15" localSheetId="0">#REF!</definedName>
    <definedName name="________________SV15">#REF!</definedName>
    <definedName name="________________SV16" localSheetId="0">#REF!</definedName>
    <definedName name="________________SV16">#REF!</definedName>
    <definedName name="________________SV18" localSheetId="0">#REF!</definedName>
    <definedName name="________________SV18">#REF!</definedName>
    <definedName name="________________SV21" localSheetId="0">#REF!</definedName>
    <definedName name="________________SV21">#REF!</definedName>
    <definedName name="________________SV22" localSheetId="0">#REF!</definedName>
    <definedName name="________________SV22">#REF!</definedName>
    <definedName name="________________vzs8" localSheetId="0">#REF!</definedName>
    <definedName name="________________vzs8">#REF!</definedName>
    <definedName name="_______________msw10" localSheetId="0">#REF!</definedName>
    <definedName name="_______________msw10">#REF!</definedName>
    <definedName name="_______________msw1091" localSheetId="0">#REF!</definedName>
    <definedName name="_______________msw1091">#REF!</definedName>
    <definedName name="_______________msw110" localSheetId="0">#REF!</definedName>
    <definedName name="_______________msw110">#REF!</definedName>
    <definedName name="_______________msw11091" localSheetId="0">#REF!</definedName>
    <definedName name="_______________msw11091">#REF!</definedName>
    <definedName name="_______________msw112" localSheetId="0">#REF!</definedName>
    <definedName name="_______________msw112">#REF!</definedName>
    <definedName name="_______________msw11291" localSheetId="0">#REF!</definedName>
    <definedName name="_______________msw11291">#REF!</definedName>
    <definedName name="_______________MV11" localSheetId="0">#REF!</definedName>
    <definedName name="_______________MV11">#REF!</definedName>
    <definedName name="_______________MV12" localSheetId="0">#REF!</definedName>
    <definedName name="_______________MV12">#REF!</definedName>
    <definedName name="_______________MV13" localSheetId="0">#REF!</definedName>
    <definedName name="_______________MV13">#REF!</definedName>
    <definedName name="_______________MV14" localSheetId="0">#REF!</definedName>
    <definedName name="_______________MV14">#REF!</definedName>
    <definedName name="_______________MV15" localSheetId="0">#REF!</definedName>
    <definedName name="_______________MV15">#REF!</definedName>
    <definedName name="_______________MV16" localSheetId="0">#REF!</definedName>
    <definedName name="_______________MV16">#REF!</definedName>
    <definedName name="_______________MV18" localSheetId="0">#REF!</definedName>
    <definedName name="_______________MV18">#REF!</definedName>
    <definedName name="_______________MV21" localSheetId="0">#REF!</definedName>
    <definedName name="_______________MV21">#REF!</definedName>
    <definedName name="_______________MV22" localSheetId="0">#REF!</definedName>
    <definedName name="_______________MV22">#REF!</definedName>
    <definedName name="_______________obv11" localSheetId="0">#REF!</definedName>
    <definedName name="_______________obv11">#REF!</definedName>
    <definedName name="_______________obv12" localSheetId="0">#REF!</definedName>
    <definedName name="_______________obv12">#REF!</definedName>
    <definedName name="_______________obv13" localSheetId="0">#REF!</definedName>
    <definedName name="_______________obv13">#REF!</definedName>
    <definedName name="_______________obv14" localSheetId="0">#REF!</definedName>
    <definedName name="_______________obv14">#REF!</definedName>
    <definedName name="_______________OBV15" localSheetId="0">#REF!</definedName>
    <definedName name="_______________OBV15">#REF!</definedName>
    <definedName name="_______________OBV16" localSheetId="0">#REF!</definedName>
    <definedName name="_______________OBV16">#REF!</definedName>
    <definedName name="_______________OBV18" localSheetId="0">#REF!</definedName>
    <definedName name="_______________OBV18">#REF!</definedName>
    <definedName name="_______________obv21" localSheetId="0">#REF!</definedName>
    <definedName name="_______________obv21">#REF!</definedName>
    <definedName name="_______________obv22" localSheetId="0">#REF!</definedName>
    <definedName name="_______________obv22">#REF!</definedName>
    <definedName name="_______________osw10" localSheetId="0">#REF!</definedName>
    <definedName name="_______________osw10">#REF!</definedName>
    <definedName name="_______________osw1091" localSheetId="0">#REF!</definedName>
    <definedName name="_______________osw1091">#REF!</definedName>
    <definedName name="_______________osw110" localSheetId="0">#REF!</definedName>
    <definedName name="_______________osw110">#REF!</definedName>
    <definedName name="_______________osw11091" localSheetId="0">#REF!</definedName>
    <definedName name="_______________osw11091">#REF!</definedName>
    <definedName name="_______________osw112" localSheetId="0">#REF!</definedName>
    <definedName name="_______________osw112">#REF!</definedName>
    <definedName name="_______________osw11291" localSheetId="0">#REF!</definedName>
    <definedName name="_______________osw11291">#REF!</definedName>
    <definedName name="_______________prv11" localSheetId="0">#REF!</definedName>
    <definedName name="_______________prv11">#REF!</definedName>
    <definedName name="_______________prv12" localSheetId="0">#REF!</definedName>
    <definedName name="_______________prv12">#REF!</definedName>
    <definedName name="_______________prv13" localSheetId="0">#REF!</definedName>
    <definedName name="_______________prv13">#REF!</definedName>
    <definedName name="_______________prv14" localSheetId="0">#REF!</definedName>
    <definedName name="_______________prv14">#REF!</definedName>
    <definedName name="_______________PRV15" localSheetId="0">#REF!</definedName>
    <definedName name="_______________PRV15">#REF!</definedName>
    <definedName name="_______________PRV16" localSheetId="0">#REF!</definedName>
    <definedName name="_______________PRV16">#REF!</definedName>
    <definedName name="_______________PRV18" localSheetId="0">#REF!</definedName>
    <definedName name="_______________PRV18">#REF!</definedName>
    <definedName name="_______________prv21" localSheetId="0">#REF!</definedName>
    <definedName name="_______________prv21">#REF!</definedName>
    <definedName name="_______________prv22" localSheetId="0">#REF!</definedName>
    <definedName name="_______________prv22">#REF!</definedName>
    <definedName name="_______________psw10" localSheetId="0">#REF!</definedName>
    <definedName name="_______________psw10">#REF!</definedName>
    <definedName name="_______________psw1091" localSheetId="0">#REF!</definedName>
    <definedName name="_______________psw1091">#REF!</definedName>
    <definedName name="_______________psw110" localSheetId="0">#REF!</definedName>
    <definedName name="_______________psw110">#REF!</definedName>
    <definedName name="_______________psw11091" localSheetId="0">#REF!</definedName>
    <definedName name="_______________psw11091">#REF!</definedName>
    <definedName name="_______________psw112" localSheetId="0">#REF!</definedName>
    <definedName name="_______________psw112">#REF!</definedName>
    <definedName name="_______________psw11291" localSheetId="0">#REF!</definedName>
    <definedName name="_______________psw11291">#REF!</definedName>
    <definedName name="_______________ssw10" localSheetId="0">#REF!</definedName>
    <definedName name="_______________ssw10">#REF!</definedName>
    <definedName name="_______________ssw1091" localSheetId="0">#REF!</definedName>
    <definedName name="_______________ssw1091">#REF!</definedName>
    <definedName name="_______________ssw110" localSheetId="0">#REF!</definedName>
    <definedName name="_______________ssw110">#REF!</definedName>
    <definedName name="_______________ssw11091" localSheetId="0">#REF!</definedName>
    <definedName name="_______________ssw11091">#REF!</definedName>
    <definedName name="_______________ssw112" localSheetId="0">#REF!</definedName>
    <definedName name="_______________ssw112">#REF!</definedName>
    <definedName name="_______________ssw11291" localSheetId="0">#REF!</definedName>
    <definedName name="_______________ssw11291">#REF!</definedName>
    <definedName name="_______________sv11" localSheetId="0">#REF!</definedName>
    <definedName name="_______________sv11">#REF!</definedName>
    <definedName name="_______________SV12" localSheetId="0">#REF!</definedName>
    <definedName name="_______________SV12">#REF!</definedName>
    <definedName name="_______________SV13" localSheetId="0">#REF!</definedName>
    <definedName name="_______________SV13">#REF!</definedName>
    <definedName name="_______________SV14" localSheetId="0">#REF!</definedName>
    <definedName name="_______________SV14">#REF!</definedName>
    <definedName name="_______________SV15" localSheetId="0">#REF!</definedName>
    <definedName name="_______________SV15">#REF!</definedName>
    <definedName name="_______________SV16" localSheetId="0">#REF!</definedName>
    <definedName name="_______________SV16">#REF!</definedName>
    <definedName name="_______________SV18" localSheetId="0">#REF!</definedName>
    <definedName name="_______________SV18">#REF!</definedName>
    <definedName name="_______________SV21" localSheetId="0">#REF!</definedName>
    <definedName name="_______________SV21">#REF!</definedName>
    <definedName name="_______________SV22" localSheetId="0">#REF!</definedName>
    <definedName name="_______________SV22">#REF!</definedName>
    <definedName name="_______________vzs8" localSheetId="0">#REF!</definedName>
    <definedName name="_______________vzs8">#REF!</definedName>
    <definedName name="_______________xlnm.Print_Area_1" localSheetId="0">#REF!</definedName>
    <definedName name="_______________xlnm.Print_Area_1">#REF!</definedName>
    <definedName name="______________A65560" localSheetId="0">[2]График!#REF!</definedName>
    <definedName name="______________A65560">[2]График!#REF!</definedName>
    <definedName name="______________E65560" localSheetId="0">[2]График!#REF!</definedName>
    <definedName name="______________E65560">[2]График!#REF!</definedName>
    <definedName name="______________msw10" localSheetId="0">#REF!</definedName>
    <definedName name="______________msw10">#REF!</definedName>
    <definedName name="______________msw1091" localSheetId="0">#REF!</definedName>
    <definedName name="______________msw1091">#REF!</definedName>
    <definedName name="______________msw110" localSheetId="0">#REF!</definedName>
    <definedName name="______________msw110">#REF!</definedName>
    <definedName name="______________msw11091" localSheetId="0">#REF!</definedName>
    <definedName name="______________msw11091">#REF!</definedName>
    <definedName name="______________msw112" localSheetId="0">#REF!</definedName>
    <definedName name="______________msw112">#REF!</definedName>
    <definedName name="______________msw11291" localSheetId="0">#REF!</definedName>
    <definedName name="______________msw11291">#REF!</definedName>
    <definedName name="______________MV11" localSheetId="0">#REF!</definedName>
    <definedName name="______________MV11">#REF!</definedName>
    <definedName name="______________MV12" localSheetId="0">#REF!</definedName>
    <definedName name="______________MV12">#REF!</definedName>
    <definedName name="______________MV13" localSheetId="0">#REF!</definedName>
    <definedName name="______________MV13">#REF!</definedName>
    <definedName name="______________MV14" localSheetId="0">#REF!</definedName>
    <definedName name="______________MV14">#REF!</definedName>
    <definedName name="______________MV15" localSheetId="0">#REF!</definedName>
    <definedName name="______________MV15">#REF!</definedName>
    <definedName name="______________MV16" localSheetId="0">#REF!</definedName>
    <definedName name="______________MV16">#REF!</definedName>
    <definedName name="______________MV18" localSheetId="0">#REF!</definedName>
    <definedName name="______________MV18">#REF!</definedName>
    <definedName name="______________MV21" localSheetId="0">#REF!</definedName>
    <definedName name="______________MV21">#REF!</definedName>
    <definedName name="______________MV22" localSheetId="0">#REF!</definedName>
    <definedName name="______________MV22">#REF!</definedName>
    <definedName name="______________obv11" localSheetId="0">#REF!</definedName>
    <definedName name="______________obv11">#REF!</definedName>
    <definedName name="______________obv12" localSheetId="0">#REF!</definedName>
    <definedName name="______________obv12">#REF!</definedName>
    <definedName name="______________obv13" localSheetId="0">#REF!</definedName>
    <definedName name="______________obv13">#REF!</definedName>
    <definedName name="______________obv14" localSheetId="0">#REF!</definedName>
    <definedName name="______________obv14">#REF!</definedName>
    <definedName name="______________OBV15" localSheetId="0">#REF!</definedName>
    <definedName name="______________OBV15">#REF!</definedName>
    <definedName name="______________OBV16" localSheetId="0">#REF!</definedName>
    <definedName name="______________OBV16">#REF!</definedName>
    <definedName name="______________OBV18" localSheetId="0">#REF!</definedName>
    <definedName name="______________OBV18">#REF!</definedName>
    <definedName name="______________obv21" localSheetId="0">#REF!</definedName>
    <definedName name="______________obv21">#REF!</definedName>
    <definedName name="______________obv22" localSheetId="0">#REF!</definedName>
    <definedName name="______________obv22">#REF!</definedName>
    <definedName name="______________osw10" localSheetId="0">#REF!</definedName>
    <definedName name="______________osw10">#REF!</definedName>
    <definedName name="______________osw1091" localSheetId="0">#REF!</definedName>
    <definedName name="______________osw1091">#REF!</definedName>
    <definedName name="______________osw110" localSheetId="0">#REF!</definedName>
    <definedName name="______________osw110">#REF!</definedName>
    <definedName name="______________osw11091" localSheetId="0">#REF!</definedName>
    <definedName name="______________osw11091">#REF!</definedName>
    <definedName name="______________osw112" localSheetId="0">#REF!</definedName>
    <definedName name="______________osw112">#REF!</definedName>
    <definedName name="______________osw11291" localSheetId="0">#REF!</definedName>
    <definedName name="______________osw11291">#REF!</definedName>
    <definedName name="______________prv11" localSheetId="0">#REF!</definedName>
    <definedName name="______________prv11">#REF!</definedName>
    <definedName name="______________prv12" localSheetId="0">#REF!</definedName>
    <definedName name="______________prv12">#REF!</definedName>
    <definedName name="______________prv13" localSheetId="0">#REF!</definedName>
    <definedName name="______________prv13">#REF!</definedName>
    <definedName name="______________prv14" localSheetId="0">#REF!</definedName>
    <definedName name="______________prv14">#REF!</definedName>
    <definedName name="______________PRV15" localSheetId="0">#REF!</definedName>
    <definedName name="______________PRV15">#REF!</definedName>
    <definedName name="______________PRV16" localSheetId="0">#REF!</definedName>
    <definedName name="______________PRV16">#REF!</definedName>
    <definedName name="______________PRV18" localSheetId="0">#REF!</definedName>
    <definedName name="______________PRV18">#REF!</definedName>
    <definedName name="______________prv21" localSheetId="0">#REF!</definedName>
    <definedName name="______________prv21">#REF!</definedName>
    <definedName name="______________prv22" localSheetId="0">#REF!</definedName>
    <definedName name="______________prv22">#REF!</definedName>
    <definedName name="______________psw10" localSheetId="0">#REF!</definedName>
    <definedName name="______________psw10">#REF!</definedName>
    <definedName name="______________psw1091" localSheetId="0">#REF!</definedName>
    <definedName name="______________psw1091">#REF!</definedName>
    <definedName name="______________psw110" localSheetId="0">#REF!</definedName>
    <definedName name="______________psw110">#REF!</definedName>
    <definedName name="______________psw11091" localSheetId="0">#REF!</definedName>
    <definedName name="______________psw11091">#REF!</definedName>
    <definedName name="______________psw112" localSheetId="0">#REF!</definedName>
    <definedName name="______________psw112">#REF!</definedName>
    <definedName name="______________psw11291" localSheetId="0">#REF!</definedName>
    <definedName name="______________psw11291">#REF!</definedName>
    <definedName name="______________ssw10" localSheetId="0">#REF!</definedName>
    <definedName name="______________ssw10">#REF!</definedName>
    <definedName name="______________ssw1091" localSheetId="0">#REF!</definedName>
    <definedName name="______________ssw1091">#REF!</definedName>
    <definedName name="______________ssw110" localSheetId="0">#REF!</definedName>
    <definedName name="______________ssw110">#REF!</definedName>
    <definedName name="______________ssw11091" localSheetId="0">#REF!</definedName>
    <definedName name="______________ssw11091">#REF!</definedName>
    <definedName name="______________ssw112" localSheetId="0">#REF!</definedName>
    <definedName name="______________ssw112">#REF!</definedName>
    <definedName name="______________ssw11291" localSheetId="0">#REF!</definedName>
    <definedName name="______________ssw11291">#REF!</definedName>
    <definedName name="______________sv11" localSheetId="0">#REF!</definedName>
    <definedName name="______________sv11">#REF!</definedName>
    <definedName name="______________SV12" localSheetId="0">#REF!</definedName>
    <definedName name="______________SV12">#REF!</definedName>
    <definedName name="______________SV13" localSheetId="0">#REF!</definedName>
    <definedName name="______________SV13">#REF!</definedName>
    <definedName name="______________SV14" localSheetId="0">#REF!</definedName>
    <definedName name="______________SV14">#REF!</definedName>
    <definedName name="______________SV15" localSheetId="0">#REF!</definedName>
    <definedName name="______________SV15">#REF!</definedName>
    <definedName name="______________SV16" localSheetId="0">#REF!</definedName>
    <definedName name="______________SV16">#REF!</definedName>
    <definedName name="______________SV18" localSheetId="0">#REF!</definedName>
    <definedName name="______________SV18">#REF!</definedName>
    <definedName name="______________SV21" localSheetId="0">#REF!</definedName>
    <definedName name="______________SV21">#REF!</definedName>
    <definedName name="______________SV22" localSheetId="0">#REF!</definedName>
    <definedName name="______________SV22">#REF!</definedName>
    <definedName name="______________vzs8" localSheetId="0">#REF!</definedName>
    <definedName name="______________vzs8">#REF!</definedName>
    <definedName name="_____________a2" localSheetId="0">#REF!</definedName>
    <definedName name="_____________a2">#REF!</definedName>
    <definedName name="_____________msw10" localSheetId="0">#REF!</definedName>
    <definedName name="_____________msw10">#REF!</definedName>
    <definedName name="_____________msw1091" localSheetId="0">#REF!</definedName>
    <definedName name="_____________msw1091">#REF!</definedName>
    <definedName name="_____________msw110" localSheetId="0">#REF!</definedName>
    <definedName name="_____________msw110">#REF!</definedName>
    <definedName name="_____________msw11091" localSheetId="0">#REF!</definedName>
    <definedName name="_____________msw11091">#REF!</definedName>
    <definedName name="_____________msw112" localSheetId="0">#REF!</definedName>
    <definedName name="_____________msw112">#REF!</definedName>
    <definedName name="_____________msw11291" localSheetId="0">#REF!</definedName>
    <definedName name="_____________msw11291">#REF!</definedName>
    <definedName name="_____________MV11" localSheetId="0">#REF!</definedName>
    <definedName name="_____________MV11">#REF!</definedName>
    <definedName name="_____________MV12" localSheetId="0">#REF!</definedName>
    <definedName name="_____________MV12">#REF!</definedName>
    <definedName name="_____________MV13" localSheetId="0">#REF!</definedName>
    <definedName name="_____________MV13">#REF!</definedName>
    <definedName name="_____________MV14" localSheetId="0">#REF!</definedName>
    <definedName name="_____________MV14">#REF!</definedName>
    <definedName name="_____________MV15" localSheetId="0">#REF!</definedName>
    <definedName name="_____________MV15">#REF!</definedName>
    <definedName name="_____________MV16" localSheetId="0">#REF!</definedName>
    <definedName name="_____________MV16">#REF!</definedName>
    <definedName name="_____________MV18" localSheetId="0">#REF!</definedName>
    <definedName name="_____________MV18">#REF!</definedName>
    <definedName name="_____________MV21" localSheetId="0">#REF!</definedName>
    <definedName name="_____________MV21">#REF!</definedName>
    <definedName name="_____________MV22" localSheetId="0">#REF!</definedName>
    <definedName name="_____________MV22">#REF!</definedName>
    <definedName name="_____________obv11" localSheetId="0">#REF!</definedName>
    <definedName name="_____________obv11">#REF!</definedName>
    <definedName name="_____________obv12" localSheetId="0">#REF!</definedName>
    <definedName name="_____________obv12">#REF!</definedName>
    <definedName name="_____________obv13" localSheetId="0">#REF!</definedName>
    <definedName name="_____________obv13">#REF!</definedName>
    <definedName name="_____________obv14" localSheetId="0">#REF!</definedName>
    <definedName name="_____________obv14">#REF!</definedName>
    <definedName name="_____________OBV15" localSheetId="0">#REF!</definedName>
    <definedName name="_____________OBV15">#REF!</definedName>
    <definedName name="_____________OBV16" localSheetId="0">#REF!</definedName>
    <definedName name="_____________OBV16">#REF!</definedName>
    <definedName name="_____________OBV18" localSheetId="0">#REF!</definedName>
    <definedName name="_____________OBV18">#REF!</definedName>
    <definedName name="_____________obv21" localSheetId="0">#REF!</definedName>
    <definedName name="_____________obv21">#REF!</definedName>
    <definedName name="_____________obv22" localSheetId="0">#REF!</definedName>
    <definedName name="_____________obv22">#REF!</definedName>
    <definedName name="_____________osw10" localSheetId="0">#REF!</definedName>
    <definedName name="_____________osw10">#REF!</definedName>
    <definedName name="_____________osw1091" localSheetId="0">#REF!</definedName>
    <definedName name="_____________osw1091">#REF!</definedName>
    <definedName name="_____________osw110" localSheetId="0">#REF!</definedName>
    <definedName name="_____________osw110">#REF!</definedName>
    <definedName name="_____________osw11091" localSheetId="0">#REF!</definedName>
    <definedName name="_____________osw11091">#REF!</definedName>
    <definedName name="_____________osw112" localSheetId="0">#REF!</definedName>
    <definedName name="_____________osw112">#REF!</definedName>
    <definedName name="_____________osw11291" localSheetId="0">#REF!</definedName>
    <definedName name="_____________osw11291">#REF!</definedName>
    <definedName name="_____________prv11" localSheetId="0">#REF!</definedName>
    <definedName name="_____________prv11">#REF!</definedName>
    <definedName name="_____________prv12" localSheetId="0">#REF!</definedName>
    <definedName name="_____________prv12">#REF!</definedName>
    <definedName name="_____________prv13" localSheetId="0">#REF!</definedName>
    <definedName name="_____________prv13">#REF!</definedName>
    <definedName name="_____________prv14" localSheetId="0">#REF!</definedName>
    <definedName name="_____________prv14">#REF!</definedName>
    <definedName name="_____________PRV15" localSheetId="0">#REF!</definedName>
    <definedName name="_____________PRV15">#REF!</definedName>
    <definedName name="_____________PRV16" localSheetId="0">#REF!</definedName>
    <definedName name="_____________PRV16">#REF!</definedName>
    <definedName name="_____________PRV18" localSheetId="0">#REF!</definedName>
    <definedName name="_____________PRV18">#REF!</definedName>
    <definedName name="_____________prv21" localSheetId="0">#REF!</definedName>
    <definedName name="_____________prv21">#REF!</definedName>
    <definedName name="_____________prv22" localSheetId="0">#REF!</definedName>
    <definedName name="_____________prv22">#REF!</definedName>
    <definedName name="_____________psw10" localSheetId="0">#REF!</definedName>
    <definedName name="_____________psw10">#REF!</definedName>
    <definedName name="_____________psw1091" localSheetId="0">#REF!</definedName>
    <definedName name="_____________psw1091">#REF!</definedName>
    <definedName name="_____________psw110" localSheetId="0">#REF!</definedName>
    <definedName name="_____________psw110">#REF!</definedName>
    <definedName name="_____________psw11091" localSheetId="0">#REF!</definedName>
    <definedName name="_____________psw11091">#REF!</definedName>
    <definedName name="_____________psw112" localSheetId="0">#REF!</definedName>
    <definedName name="_____________psw112">#REF!</definedName>
    <definedName name="_____________psw11291" localSheetId="0">#REF!</definedName>
    <definedName name="_____________psw11291">#REF!</definedName>
    <definedName name="_____________ssw10" localSheetId="0">#REF!</definedName>
    <definedName name="_____________ssw10">#REF!</definedName>
    <definedName name="_____________ssw1091" localSheetId="0">#REF!</definedName>
    <definedName name="_____________ssw1091">#REF!</definedName>
    <definedName name="_____________ssw110" localSheetId="0">#REF!</definedName>
    <definedName name="_____________ssw110">#REF!</definedName>
    <definedName name="_____________ssw11091" localSheetId="0">#REF!</definedName>
    <definedName name="_____________ssw11091">#REF!</definedName>
    <definedName name="_____________ssw112" localSheetId="0">#REF!</definedName>
    <definedName name="_____________ssw112">#REF!</definedName>
    <definedName name="_____________ssw11291" localSheetId="0">#REF!</definedName>
    <definedName name="_____________ssw11291">#REF!</definedName>
    <definedName name="_____________sv11" localSheetId="0">#REF!</definedName>
    <definedName name="_____________sv11">#REF!</definedName>
    <definedName name="_____________SV12" localSheetId="0">#REF!</definedName>
    <definedName name="_____________SV12">#REF!</definedName>
    <definedName name="_____________SV13" localSheetId="0">#REF!</definedName>
    <definedName name="_____________SV13">#REF!</definedName>
    <definedName name="_____________SV14" localSheetId="0">#REF!</definedName>
    <definedName name="_____________SV14">#REF!</definedName>
    <definedName name="_____________SV15" localSheetId="0">#REF!</definedName>
    <definedName name="_____________SV15">#REF!</definedName>
    <definedName name="_____________SV16" localSheetId="0">#REF!</definedName>
    <definedName name="_____________SV16">#REF!</definedName>
    <definedName name="_____________SV18" localSheetId="0">#REF!</definedName>
    <definedName name="_____________SV18">#REF!</definedName>
    <definedName name="_____________SV21" localSheetId="0">#REF!</definedName>
    <definedName name="_____________SV21">#REF!</definedName>
    <definedName name="_____________SV22" localSheetId="0">#REF!</definedName>
    <definedName name="_____________SV22">#REF!</definedName>
    <definedName name="_____________vzs8" localSheetId="0">#REF!</definedName>
    <definedName name="_____________vzs8">#REF!</definedName>
    <definedName name="_____________xlnm.Print_Area_1" localSheetId="0">#REF!</definedName>
    <definedName name="_____________xlnm.Print_Area_1">#REF!</definedName>
    <definedName name="____________a2" localSheetId="0">#REF!</definedName>
    <definedName name="____________a2">#REF!</definedName>
    <definedName name="____________A65560" localSheetId="0">[2]График!#REF!</definedName>
    <definedName name="____________A65560">[2]График!#REF!</definedName>
    <definedName name="____________E65560" localSheetId="0">[2]График!#REF!</definedName>
    <definedName name="____________E65560">[2]График!#REF!</definedName>
    <definedName name="____________msw10" localSheetId="0">#REF!</definedName>
    <definedName name="____________msw10">#REF!</definedName>
    <definedName name="____________msw1091" localSheetId="0">#REF!</definedName>
    <definedName name="____________msw1091">#REF!</definedName>
    <definedName name="____________msw110" localSheetId="0">#REF!</definedName>
    <definedName name="____________msw110">#REF!</definedName>
    <definedName name="____________msw11091" localSheetId="0">#REF!</definedName>
    <definedName name="____________msw11091">#REF!</definedName>
    <definedName name="____________msw112" localSheetId="0">#REF!</definedName>
    <definedName name="____________msw112">#REF!</definedName>
    <definedName name="____________msw11291" localSheetId="0">#REF!</definedName>
    <definedName name="____________msw11291">#REF!</definedName>
    <definedName name="____________MV11" localSheetId="0">#REF!</definedName>
    <definedName name="____________MV11">#REF!</definedName>
    <definedName name="____________MV12" localSheetId="0">#REF!</definedName>
    <definedName name="____________MV12">#REF!</definedName>
    <definedName name="____________MV13" localSheetId="0">#REF!</definedName>
    <definedName name="____________MV13">#REF!</definedName>
    <definedName name="____________MV14" localSheetId="0">#REF!</definedName>
    <definedName name="____________MV14">#REF!</definedName>
    <definedName name="____________MV15" localSheetId="0">#REF!</definedName>
    <definedName name="____________MV15">#REF!</definedName>
    <definedName name="____________MV16" localSheetId="0">#REF!</definedName>
    <definedName name="____________MV16">#REF!</definedName>
    <definedName name="____________MV18" localSheetId="0">#REF!</definedName>
    <definedName name="____________MV18">#REF!</definedName>
    <definedName name="____________MV21" localSheetId="0">#REF!</definedName>
    <definedName name="____________MV21">#REF!</definedName>
    <definedName name="____________MV22" localSheetId="0">#REF!</definedName>
    <definedName name="____________MV22">#REF!</definedName>
    <definedName name="____________obv11" localSheetId="0">#REF!</definedName>
    <definedName name="____________obv11">#REF!</definedName>
    <definedName name="____________obv12" localSheetId="0">#REF!</definedName>
    <definedName name="____________obv12">#REF!</definedName>
    <definedName name="____________obv13" localSheetId="0">#REF!</definedName>
    <definedName name="____________obv13">#REF!</definedName>
    <definedName name="____________obv14" localSheetId="0">#REF!</definedName>
    <definedName name="____________obv14">#REF!</definedName>
    <definedName name="____________OBV15" localSheetId="0">#REF!</definedName>
    <definedName name="____________OBV15">#REF!</definedName>
    <definedName name="____________OBV16" localSheetId="0">#REF!</definedName>
    <definedName name="____________OBV16">#REF!</definedName>
    <definedName name="____________OBV18" localSheetId="0">#REF!</definedName>
    <definedName name="____________OBV18">#REF!</definedName>
    <definedName name="____________obv21" localSheetId="0">#REF!</definedName>
    <definedName name="____________obv21">#REF!</definedName>
    <definedName name="____________obv22" localSheetId="0">#REF!</definedName>
    <definedName name="____________obv22">#REF!</definedName>
    <definedName name="____________osw10" localSheetId="0">#REF!</definedName>
    <definedName name="____________osw10">#REF!</definedName>
    <definedName name="____________osw1091" localSheetId="0">#REF!</definedName>
    <definedName name="____________osw1091">#REF!</definedName>
    <definedName name="____________osw110" localSheetId="0">#REF!</definedName>
    <definedName name="____________osw110">#REF!</definedName>
    <definedName name="____________osw11091" localSheetId="0">#REF!</definedName>
    <definedName name="____________osw11091">#REF!</definedName>
    <definedName name="____________osw112" localSheetId="0">#REF!</definedName>
    <definedName name="____________osw112">#REF!</definedName>
    <definedName name="____________osw11291" localSheetId="0">#REF!</definedName>
    <definedName name="____________osw11291">#REF!</definedName>
    <definedName name="____________prv11" localSheetId="0">#REF!</definedName>
    <definedName name="____________prv11">#REF!</definedName>
    <definedName name="____________prv12" localSheetId="0">#REF!</definedName>
    <definedName name="____________prv12">#REF!</definedName>
    <definedName name="____________prv13" localSheetId="0">#REF!</definedName>
    <definedName name="____________prv13">#REF!</definedName>
    <definedName name="____________prv14" localSheetId="0">#REF!</definedName>
    <definedName name="____________prv14">#REF!</definedName>
    <definedName name="____________PRV15" localSheetId="0">#REF!</definedName>
    <definedName name="____________PRV15">#REF!</definedName>
    <definedName name="____________PRV16" localSheetId="0">#REF!</definedName>
    <definedName name="____________PRV16">#REF!</definedName>
    <definedName name="____________PRV18" localSheetId="0">#REF!</definedName>
    <definedName name="____________PRV18">#REF!</definedName>
    <definedName name="____________prv21" localSheetId="0">#REF!</definedName>
    <definedName name="____________prv21">#REF!</definedName>
    <definedName name="____________prv22" localSheetId="0">#REF!</definedName>
    <definedName name="____________prv22">#REF!</definedName>
    <definedName name="____________psw10" localSheetId="0">#REF!</definedName>
    <definedName name="____________psw10">#REF!</definedName>
    <definedName name="____________psw1091" localSheetId="0">#REF!</definedName>
    <definedName name="____________psw1091">#REF!</definedName>
    <definedName name="____________psw110" localSheetId="0">#REF!</definedName>
    <definedName name="____________psw110">#REF!</definedName>
    <definedName name="____________psw11091" localSheetId="0">#REF!</definedName>
    <definedName name="____________psw11091">#REF!</definedName>
    <definedName name="____________psw112" localSheetId="0">#REF!</definedName>
    <definedName name="____________psw112">#REF!</definedName>
    <definedName name="____________psw11291" localSheetId="0">#REF!</definedName>
    <definedName name="____________psw11291">#REF!</definedName>
    <definedName name="____________ssw10" localSheetId="0">#REF!</definedName>
    <definedName name="____________ssw10">#REF!</definedName>
    <definedName name="____________ssw1091" localSheetId="0">#REF!</definedName>
    <definedName name="____________ssw1091">#REF!</definedName>
    <definedName name="____________ssw110" localSheetId="0">#REF!</definedName>
    <definedName name="____________ssw110">#REF!</definedName>
    <definedName name="____________ssw11091" localSheetId="0">#REF!</definedName>
    <definedName name="____________ssw11091">#REF!</definedName>
    <definedName name="____________ssw112" localSheetId="0">#REF!</definedName>
    <definedName name="____________ssw112">#REF!</definedName>
    <definedName name="____________ssw11291" localSheetId="0">#REF!</definedName>
    <definedName name="____________ssw11291">#REF!</definedName>
    <definedName name="____________sv11" localSheetId="0">#REF!</definedName>
    <definedName name="____________sv11">#REF!</definedName>
    <definedName name="____________SV12" localSheetId="0">#REF!</definedName>
    <definedName name="____________SV12">#REF!</definedName>
    <definedName name="____________SV13" localSheetId="0">#REF!</definedName>
    <definedName name="____________SV13">#REF!</definedName>
    <definedName name="____________SV14" localSheetId="0">#REF!</definedName>
    <definedName name="____________SV14">#REF!</definedName>
    <definedName name="____________SV15" localSheetId="0">#REF!</definedName>
    <definedName name="____________SV15">#REF!</definedName>
    <definedName name="____________SV16" localSheetId="0">#REF!</definedName>
    <definedName name="____________SV16">#REF!</definedName>
    <definedName name="____________SV18" localSheetId="0">#REF!</definedName>
    <definedName name="____________SV18">#REF!</definedName>
    <definedName name="____________SV21" localSheetId="0">#REF!</definedName>
    <definedName name="____________SV21">#REF!</definedName>
    <definedName name="____________SV22" localSheetId="0">#REF!</definedName>
    <definedName name="____________SV22">#REF!</definedName>
    <definedName name="____________vzs8" localSheetId="0">#REF!</definedName>
    <definedName name="____________vzs8">#REF!</definedName>
    <definedName name="____________xlnm.Print_Area_2" localSheetId="0">#REF!</definedName>
    <definedName name="____________xlnm.Print_Area_2">#REF!</definedName>
    <definedName name="____________xlnm.Print_Area_3" localSheetId="0">#REF!</definedName>
    <definedName name="____________xlnm.Print_Area_3">#REF!</definedName>
    <definedName name="____________xlnm.Print_Area_4" localSheetId="0">#REF!</definedName>
    <definedName name="____________xlnm.Print_Area_4">#REF!</definedName>
    <definedName name="___________a2" localSheetId="0">#REF!</definedName>
    <definedName name="___________a2">#REF!</definedName>
    <definedName name="___________A65560" localSheetId="0">[3]График!#REF!</definedName>
    <definedName name="___________A65560">[3]График!#REF!</definedName>
    <definedName name="___________Cus1" localSheetId="0">#REF!</definedName>
    <definedName name="___________Cus1">#REF!</definedName>
    <definedName name="___________E65560" localSheetId="0">[3]График!#REF!</definedName>
    <definedName name="___________E65560">[3]График!#REF!</definedName>
    <definedName name="___________LC4" localSheetId="0">#REF!</definedName>
    <definedName name="___________LC4">#REF!</definedName>
    <definedName name="___________LC5" localSheetId="0">#REF!</definedName>
    <definedName name="___________LC5">#REF!</definedName>
    <definedName name="___________LL1" localSheetId="0">#REF!</definedName>
    <definedName name="___________LL1">#REF!</definedName>
    <definedName name="___________LL2" localSheetId="0">#REF!</definedName>
    <definedName name="___________LL2">#REF!</definedName>
    <definedName name="___________LL3" localSheetId="0">#REF!</definedName>
    <definedName name="___________LL3">#REF!</definedName>
    <definedName name="___________LL4" localSheetId="0">#REF!</definedName>
    <definedName name="___________LL4">#REF!</definedName>
    <definedName name="___________LL5" localSheetId="0">#REF!</definedName>
    <definedName name="___________LL5">#REF!</definedName>
    <definedName name="___________msw10" localSheetId="0">#REF!</definedName>
    <definedName name="___________msw10">#REF!</definedName>
    <definedName name="___________msw1091" localSheetId="0">#REF!</definedName>
    <definedName name="___________msw1091">#REF!</definedName>
    <definedName name="___________msw110" localSheetId="0">#REF!</definedName>
    <definedName name="___________msw110">#REF!</definedName>
    <definedName name="___________msw11091" localSheetId="0">#REF!</definedName>
    <definedName name="___________msw11091">#REF!</definedName>
    <definedName name="___________msw112" localSheetId="0">#REF!</definedName>
    <definedName name="___________msw112">#REF!</definedName>
    <definedName name="___________msw11291" localSheetId="0">#REF!</definedName>
    <definedName name="___________msw11291">#REF!</definedName>
    <definedName name="___________MV11" localSheetId="0">#REF!</definedName>
    <definedName name="___________MV11">#REF!</definedName>
    <definedName name="___________MV12" localSheetId="0">#REF!</definedName>
    <definedName name="___________MV12">#REF!</definedName>
    <definedName name="___________MV13" localSheetId="0">#REF!</definedName>
    <definedName name="___________MV13">#REF!</definedName>
    <definedName name="___________MV14" localSheetId="0">#REF!</definedName>
    <definedName name="___________MV14">#REF!</definedName>
    <definedName name="___________MV15" localSheetId="0">#REF!</definedName>
    <definedName name="___________MV15">#REF!</definedName>
    <definedName name="___________MV16" localSheetId="0">#REF!</definedName>
    <definedName name="___________MV16">#REF!</definedName>
    <definedName name="___________MV18" localSheetId="0">#REF!</definedName>
    <definedName name="___________MV18">#REF!</definedName>
    <definedName name="___________MV21" localSheetId="0">#REF!</definedName>
    <definedName name="___________MV21">#REF!</definedName>
    <definedName name="___________MV22" localSheetId="0">#REF!</definedName>
    <definedName name="___________MV22">#REF!</definedName>
    <definedName name="___________obv11" localSheetId="0">#REF!</definedName>
    <definedName name="___________obv11">#REF!</definedName>
    <definedName name="___________obv12" localSheetId="0">#REF!</definedName>
    <definedName name="___________obv12">#REF!</definedName>
    <definedName name="___________obv13" localSheetId="0">#REF!</definedName>
    <definedName name="___________obv13">#REF!</definedName>
    <definedName name="___________obv14" localSheetId="0">#REF!</definedName>
    <definedName name="___________obv14">#REF!</definedName>
    <definedName name="___________OBV15" localSheetId="0">#REF!</definedName>
    <definedName name="___________OBV15">#REF!</definedName>
    <definedName name="___________OBV16" localSheetId="0">#REF!</definedName>
    <definedName name="___________OBV16">#REF!</definedName>
    <definedName name="___________OBV18" localSheetId="0">#REF!</definedName>
    <definedName name="___________OBV18">#REF!</definedName>
    <definedName name="___________obv21" localSheetId="0">#REF!</definedName>
    <definedName name="___________obv21">#REF!</definedName>
    <definedName name="___________obv22" localSheetId="0">#REF!</definedName>
    <definedName name="___________obv22">#REF!</definedName>
    <definedName name="___________osw10" localSheetId="0">#REF!</definedName>
    <definedName name="___________osw10">#REF!</definedName>
    <definedName name="___________osw1091" localSheetId="0">#REF!</definedName>
    <definedName name="___________osw1091">#REF!</definedName>
    <definedName name="___________osw110" localSheetId="0">#REF!</definedName>
    <definedName name="___________osw110">#REF!</definedName>
    <definedName name="___________osw11091" localSheetId="0">#REF!</definedName>
    <definedName name="___________osw11091">#REF!</definedName>
    <definedName name="___________osw112" localSheetId="0">#REF!</definedName>
    <definedName name="___________osw112">#REF!</definedName>
    <definedName name="___________osw11291" localSheetId="0">#REF!</definedName>
    <definedName name="___________osw11291">#REF!</definedName>
    <definedName name="___________prv11" localSheetId="0">#REF!</definedName>
    <definedName name="___________prv11">#REF!</definedName>
    <definedName name="___________prv12" localSheetId="0">#REF!</definedName>
    <definedName name="___________prv12">#REF!</definedName>
    <definedName name="___________prv13" localSheetId="0">#REF!</definedName>
    <definedName name="___________prv13">#REF!</definedName>
    <definedName name="___________prv14" localSheetId="0">#REF!</definedName>
    <definedName name="___________prv14">#REF!</definedName>
    <definedName name="___________PRV15" localSheetId="0">#REF!</definedName>
    <definedName name="___________PRV15">#REF!</definedName>
    <definedName name="___________PRV16" localSheetId="0">#REF!</definedName>
    <definedName name="___________PRV16">#REF!</definedName>
    <definedName name="___________PRV18" localSheetId="0">#REF!</definedName>
    <definedName name="___________PRV18">#REF!</definedName>
    <definedName name="___________prv21" localSheetId="0">#REF!</definedName>
    <definedName name="___________prv21">#REF!</definedName>
    <definedName name="___________prv22" localSheetId="0">#REF!</definedName>
    <definedName name="___________prv22">#REF!</definedName>
    <definedName name="___________psw10" localSheetId="0">#REF!</definedName>
    <definedName name="___________psw10">#REF!</definedName>
    <definedName name="___________psw1091" localSheetId="0">#REF!</definedName>
    <definedName name="___________psw1091">#REF!</definedName>
    <definedName name="___________psw110" localSheetId="0">#REF!</definedName>
    <definedName name="___________psw110">#REF!</definedName>
    <definedName name="___________psw11091" localSheetId="0">#REF!</definedName>
    <definedName name="___________psw11091">#REF!</definedName>
    <definedName name="___________psw112" localSheetId="0">#REF!</definedName>
    <definedName name="___________psw112">#REF!</definedName>
    <definedName name="___________psw11291" localSheetId="0">#REF!</definedName>
    <definedName name="___________psw11291">#REF!</definedName>
    <definedName name="___________ssw10" localSheetId="0">#REF!</definedName>
    <definedName name="___________ssw10">#REF!</definedName>
    <definedName name="___________ssw1091" localSheetId="0">#REF!</definedName>
    <definedName name="___________ssw1091">#REF!</definedName>
    <definedName name="___________ssw110" localSheetId="0">#REF!</definedName>
    <definedName name="___________ssw110">#REF!</definedName>
    <definedName name="___________ssw11091" localSheetId="0">#REF!</definedName>
    <definedName name="___________ssw11091">#REF!</definedName>
    <definedName name="___________ssw112" localSheetId="0">#REF!</definedName>
    <definedName name="___________ssw112">#REF!</definedName>
    <definedName name="___________ssw11291" localSheetId="0">#REF!</definedName>
    <definedName name="___________ssw11291">#REF!</definedName>
    <definedName name="___________sv11" localSheetId="0">#REF!</definedName>
    <definedName name="___________sv11">#REF!</definedName>
    <definedName name="___________SV12" localSheetId="0">#REF!</definedName>
    <definedName name="___________SV12">#REF!</definedName>
    <definedName name="___________SV13" localSheetId="0">#REF!</definedName>
    <definedName name="___________SV13">#REF!</definedName>
    <definedName name="___________SV14" localSheetId="0">#REF!</definedName>
    <definedName name="___________SV14">#REF!</definedName>
    <definedName name="___________SV15" localSheetId="0">#REF!</definedName>
    <definedName name="___________SV15">#REF!</definedName>
    <definedName name="___________SV16" localSheetId="0">#REF!</definedName>
    <definedName name="___________SV16">#REF!</definedName>
    <definedName name="___________SV18" localSheetId="0">#REF!</definedName>
    <definedName name="___________SV18">#REF!</definedName>
    <definedName name="___________SV21" localSheetId="0">#REF!</definedName>
    <definedName name="___________SV21">#REF!</definedName>
    <definedName name="___________SV22" localSheetId="0">#REF!</definedName>
    <definedName name="___________SV22">#REF!</definedName>
    <definedName name="___________vzs8" localSheetId="0">#REF!</definedName>
    <definedName name="___________vzs8">#REF!</definedName>
    <definedName name="___________xlnm.Print_Area_1" localSheetId="0">#REF!</definedName>
    <definedName name="___________xlnm.Print_Area_1">#REF!</definedName>
    <definedName name="___________xlnm.Print_Area_2" localSheetId="0">#REF!</definedName>
    <definedName name="___________xlnm.Print_Area_2">#REF!</definedName>
    <definedName name="___________xlnm.Print_Area_3" localSheetId="0">#REF!</definedName>
    <definedName name="___________xlnm.Print_Area_3">#REF!</definedName>
    <definedName name="___________xlnm.Print_Area_4" localSheetId="0">#REF!</definedName>
    <definedName name="___________xlnm.Print_Area_4">#REF!</definedName>
    <definedName name="__________a2" localSheetId="0">#REF!</definedName>
    <definedName name="__________a2">#REF!</definedName>
    <definedName name="__________A65560" localSheetId="0">[2]График!#REF!</definedName>
    <definedName name="__________A65560">[2]График!#REF!</definedName>
    <definedName name="__________Cus1" localSheetId="0">#REF!</definedName>
    <definedName name="__________Cus1">#REF!</definedName>
    <definedName name="__________E65560" localSheetId="0">[2]График!#REF!</definedName>
    <definedName name="__________E65560">[2]График!#REF!</definedName>
    <definedName name="__________LC4" localSheetId="0">#REF!</definedName>
    <definedName name="__________LC4">#REF!</definedName>
    <definedName name="__________LC5" localSheetId="0">#REF!</definedName>
    <definedName name="__________LC5">#REF!</definedName>
    <definedName name="__________LL1" localSheetId="0">#REF!</definedName>
    <definedName name="__________LL1">#REF!</definedName>
    <definedName name="__________LL2" localSheetId="0">#REF!</definedName>
    <definedName name="__________LL2">#REF!</definedName>
    <definedName name="__________LL3" localSheetId="0">#REF!</definedName>
    <definedName name="__________LL3">#REF!</definedName>
    <definedName name="__________LL4" localSheetId="0">#REF!</definedName>
    <definedName name="__________LL4">#REF!</definedName>
    <definedName name="__________LL5" localSheetId="0">#REF!</definedName>
    <definedName name="__________LL5">#REF!</definedName>
    <definedName name="__________msw10" localSheetId="0">#REF!</definedName>
    <definedName name="__________msw10">#REF!</definedName>
    <definedName name="__________msw1091" localSheetId="0">#REF!</definedName>
    <definedName name="__________msw1091">#REF!</definedName>
    <definedName name="__________msw110" localSheetId="0">#REF!</definedName>
    <definedName name="__________msw110">#REF!</definedName>
    <definedName name="__________msw11091" localSheetId="0">#REF!</definedName>
    <definedName name="__________msw11091">#REF!</definedName>
    <definedName name="__________msw112" localSheetId="0">#REF!</definedName>
    <definedName name="__________msw112">#REF!</definedName>
    <definedName name="__________msw11291" localSheetId="0">#REF!</definedName>
    <definedName name="__________msw11291">#REF!</definedName>
    <definedName name="__________MV11" localSheetId="0">#REF!</definedName>
    <definedName name="__________MV11">#REF!</definedName>
    <definedName name="__________MV12" localSheetId="0">#REF!</definedName>
    <definedName name="__________MV12">#REF!</definedName>
    <definedName name="__________MV13" localSheetId="0">#REF!</definedName>
    <definedName name="__________MV13">#REF!</definedName>
    <definedName name="__________MV14" localSheetId="0">#REF!</definedName>
    <definedName name="__________MV14">#REF!</definedName>
    <definedName name="__________MV15" localSheetId="0">#REF!</definedName>
    <definedName name="__________MV15">#REF!</definedName>
    <definedName name="__________MV16" localSheetId="0">#REF!</definedName>
    <definedName name="__________MV16">#REF!</definedName>
    <definedName name="__________MV18" localSheetId="0">#REF!</definedName>
    <definedName name="__________MV18">#REF!</definedName>
    <definedName name="__________MV21" localSheetId="0">#REF!</definedName>
    <definedName name="__________MV21">#REF!</definedName>
    <definedName name="__________MV22" localSheetId="0">#REF!</definedName>
    <definedName name="__________MV22">#REF!</definedName>
    <definedName name="__________obv11" localSheetId="0">#REF!</definedName>
    <definedName name="__________obv11">#REF!</definedName>
    <definedName name="__________obv12" localSheetId="0">#REF!</definedName>
    <definedName name="__________obv12">#REF!</definedName>
    <definedName name="__________obv13" localSheetId="0">#REF!</definedName>
    <definedName name="__________obv13">#REF!</definedName>
    <definedName name="__________obv14" localSheetId="0">#REF!</definedName>
    <definedName name="__________obv14">#REF!</definedName>
    <definedName name="__________OBV15" localSheetId="0">#REF!</definedName>
    <definedName name="__________OBV15">#REF!</definedName>
    <definedName name="__________OBV16" localSheetId="0">#REF!</definedName>
    <definedName name="__________OBV16">#REF!</definedName>
    <definedName name="__________OBV18" localSheetId="0">#REF!</definedName>
    <definedName name="__________OBV18">#REF!</definedName>
    <definedName name="__________obv21" localSheetId="0">#REF!</definedName>
    <definedName name="__________obv21">#REF!</definedName>
    <definedName name="__________obv22" localSheetId="0">#REF!</definedName>
    <definedName name="__________obv22">#REF!</definedName>
    <definedName name="__________osw10" localSheetId="0">#REF!</definedName>
    <definedName name="__________osw10">#REF!</definedName>
    <definedName name="__________osw1091" localSheetId="0">#REF!</definedName>
    <definedName name="__________osw1091">#REF!</definedName>
    <definedName name="__________osw110" localSheetId="0">#REF!</definedName>
    <definedName name="__________osw110">#REF!</definedName>
    <definedName name="__________osw11091" localSheetId="0">#REF!</definedName>
    <definedName name="__________osw11091">#REF!</definedName>
    <definedName name="__________osw112" localSheetId="0">#REF!</definedName>
    <definedName name="__________osw112">#REF!</definedName>
    <definedName name="__________osw11291" localSheetId="0">#REF!</definedName>
    <definedName name="__________osw11291">#REF!</definedName>
    <definedName name="__________prv11" localSheetId="0">#REF!</definedName>
    <definedName name="__________prv11">#REF!</definedName>
    <definedName name="__________prv12" localSheetId="0">#REF!</definedName>
    <definedName name="__________prv12">#REF!</definedName>
    <definedName name="__________prv13" localSheetId="0">#REF!</definedName>
    <definedName name="__________prv13">#REF!</definedName>
    <definedName name="__________prv14" localSheetId="0">#REF!</definedName>
    <definedName name="__________prv14">#REF!</definedName>
    <definedName name="__________PRV15" localSheetId="0">#REF!</definedName>
    <definedName name="__________PRV15">#REF!</definedName>
    <definedName name="__________PRV16" localSheetId="0">#REF!</definedName>
    <definedName name="__________PRV16">#REF!</definedName>
    <definedName name="__________PRV18" localSheetId="0">#REF!</definedName>
    <definedName name="__________PRV18">#REF!</definedName>
    <definedName name="__________prv21" localSheetId="0">#REF!</definedName>
    <definedName name="__________prv21">#REF!</definedName>
    <definedName name="__________prv22" localSheetId="0">#REF!</definedName>
    <definedName name="__________prv22">#REF!</definedName>
    <definedName name="__________psw10" localSheetId="0">#REF!</definedName>
    <definedName name="__________psw10">#REF!</definedName>
    <definedName name="__________psw1091" localSheetId="0">#REF!</definedName>
    <definedName name="__________psw1091">#REF!</definedName>
    <definedName name="__________psw110" localSheetId="0">#REF!</definedName>
    <definedName name="__________psw110">#REF!</definedName>
    <definedName name="__________psw11091" localSheetId="0">#REF!</definedName>
    <definedName name="__________psw11091">#REF!</definedName>
    <definedName name="__________psw112" localSheetId="0">#REF!</definedName>
    <definedName name="__________psw112">#REF!</definedName>
    <definedName name="__________psw11291" localSheetId="0">#REF!</definedName>
    <definedName name="__________psw11291">#REF!</definedName>
    <definedName name="__________ssw10" localSheetId="0">#REF!</definedName>
    <definedName name="__________ssw10">#REF!</definedName>
    <definedName name="__________ssw1091" localSheetId="0">#REF!</definedName>
    <definedName name="__________ssw1091">#REF!</definedName>
    <definedName name="__________ssw110" localSheetId="0">#REF!</definedName>
    <definedName name="__________ssw110">#REF!</definedName>
    <definedName name="__________ssw11091" localSheetId="0">#REF!</definedName>
    <definedName name="__________ssw11091">#REF!</definedName>
    <definedName name="__________ssw112" localSheetId="0">#REF!</definedName>
    <definedName name="__________ssw112">#REF!</definedName>
    <definedName name="__________ssw11291" localSheetId="0">#REF!</definedName>
    <definedName name="__________ssw11291">#REF!</definedName>
    <definedName name="__________sv11" localSheetId="0">#REF!</definedName>
    <definedName name="__________sv11">#REF!</definedName>
    <definedName name="__________SV12" localSheetId="0">#REF!</definedName>
    <definedName name="__________SV12">#REF!</definedName>
    <definedName name="__________SV13" localSheetId="0">#REF!</definedName>
    <definedName name="__________SV13">#REF!</definedName>
    <definedName name="__________SV14" localSheetId="0">#REF!</definedName>
    <definedName name="__________SV14">#REF!</definedName>
    <definedName name="__________SV15" localSheetId="0">#REF!</definedName>
    <definedName name="__________SV15">#REF!</definedName>
    <definedName name="__________SV16" localSheetId="0">#REF!</definedName>
    <definedName name="__________SV16">#REF!</definedName>
    <definedName name="__________SV18" localSheetId="0">#REF!</definedName>
    <definedName name="__________SV18">#REF!</definedName>
    <definedName name="__________SV21" localSheetId="0">#REF!</definedName>
    <definedName name="__________SV21">#REF!</definedName>
    <definedName name="__________SV22" localSheetId="0">#REF!</definedName>
    <definedName name="__________SV22">#REF!</definedName>
    <definedName name="__________vzs8" localSheetId="0">#REF!</definedName>
    <definedName name="__________vzs8">#REF!</definedName>
    <definedName name="__________xlnm.Print_Area_1" localSheetId="0">#REF!</definedName>
    <definedName name="__________xlnm.Print_Area_1">#REF!</definedName>
    <definedName name="__________xlnm.Print_Area_2" localSheetId="0">#REF!</definedName>
    <definedName name="__________xlnm.Print_Area_2">#REF!</definedName>
    <definedName name="__________xlnm.Print_Area_3" localSheetId="0">#REF!</definedName>
    <definedName name="__________xlnm.Print_Area_3">#REF!</definedName>
    <definedName name="__________xlnm.Print_Area_4" localSheetId="0">#REF!</definedName>
    <definedName name="__________xlnm.Print_Area_4">#REF!</definedName>
    <definedName name="_________a2" localSheetId="0">#REF!</definedName>
    <definedName name="_________a2">#REF!</definedName>
    <definedName name="_________A65560" localSheetId="0">[2]График!#REF!</definedName>
    <definedName name="_________A65560">[2]График!#REF!</definedName>
    <definedName name="_________Cus1" localSheetId="0">#REF!</definedName>
    <definedName name="_________Cus1">#REF!</definedName>
    <definedName name="_________E65560" localSheetId="0">[2]График!#REF!</definedName>
    <definedName name="_________E65560">[2]График!#REF!</definedName>
    <definedName name="_________LC4" localSheetId="0">#REF!</definedName>
    <definedName name="_________LC4">#REF!</definedName>
    <definedName name="_________LC5" localSheetId="0">#REF!</definedName>
    <definedName name="_________LC5">#REF!</definedName>
    <definedName name="_________LL1" localSheetId="0">#REF!</definedName>
    <definedName name="_________LL1">#REF!</definedName>
    <definedName name="_________LL2" localSheetId="0">#REF!</definedName>
    <definedName name="_________LL2">#REF!</definedName>
    <definedName name="_________LL3" localSheetId="0">#REF!</definedName>
    <definedName name="_________LL3">#REF!</definedName>
    <definedName name="_________LL4" localSheetId="0">#REF!</definedName>
    <definedName name="_________LL4">#REF!</definedName>
    <definedName name="_________LL5" localSheetId="0">#REF!</definedName>
    <definedName name="_________LL5">#REF!</definedName>
    <definedName name="_________msw10" localSheetId="0">#REF!</definedName>
    <definedName name="_________msw10">#REF!</definedName>
    <definedName name="_________msw1091" localSheetId="0">#REF!</definedName>
    <definedName name="_________msw1091">#REF!</definedName>
    <definedName name="_________msw110" localSheetId="0">#REF!</definedName>
    <definedName name="_________msw110">#REF!</definedName>
    <definedName name="_________msw11091" localSheetId="0">#REF!</definedName>
    <definedName name="_________msw11091">#REF!</definedName>
    <definedName name="_________msw112" localSheetId="0">#REF!</definedName>
    <definedName name="_________msw112">#REF!</definedName>
    <definedName name="_________msw11291" localSheetId="0">#REF!</definedName>
    <definedName name="_________msw11291">#REF!</definedName>
    <definedName name="_________MV11" localSheetId="0">#REF!</definedName>
    <definedName name="_________MV11">#REF!</definedName>
    <definedName name="_________MV12" localSheetId="0">#REF!</definedName>
    <definedName name="_________MV12">#REF!</definedName>
    <definedName name="_________MV13" localSheetId="0">#REF!</definedName>
    <definedName name="_________MV13">#REF!</definedName>
    <definedName name="_________MV14" localSheetId="0">#REF!</definedName>
    <definedName name="_________MV14">#REF!</definedName>
    <definedName name="_________MV15" localSheetId="0">#REF!</definedName>
    <definedName name="_________MV15">#REF!</definedName>
    <definedName name="_________MV16" localSheetId="0">#REF!</definedName>
    <definedName name="_________MV16">#REF!</definedName>
    <definedName name="_________MV18" localSheetId="0">#REF!</definedName>
    <definedName name="_________MV18">#REF!</definedName>
    <definedName name="_________MV21" localSheetId="0">#REF!</definedName>
    <definedName name="_________MV21">#REF!</definedName>
    <definedName name="_________MV22" localSheetId="0">#REF!</definedName>
    <definedName name="_________MV22">#REF!</definedName>
    <definedName name="_________obv11" localSheetId="0">#REF!</definedName>
    <definedName name="_________obv11">#REF!</definedName>
    <definedName name="_________obv12" localSheetId="0">#REF!</definedName>
    <definedName name="_________obv12">#REF!</definedName>
    <definedName name="_________obv13" localSheetId="0">#REF!</definedName>
    <definedName name="_________obv13">#REF!</definedName>
    <definedName name="_________obv14" localSheetId="0">#REF!</definedName>
    <definedName name="_________obv14">#REF!</definedName>
    <definedName name="_________OBV15" localSheetId="0">#REF!</definedName>
    <definedName name="_________OBV15">#REF!</definedName>
    <definedName name="_________OBV16" localSheetId="0">#REF!</definedName>
    <definedName name="_________OBV16">#REF!</definedName>
    <definedName name="_________OBV18" localSheetId="0">#REF!</definedName>
    <definedName name="_________OBV18">#REF!</definedName>
    <definedName name="_________obv21" localSheetId="0">#REF!</definedName>
    <definedName name="_________obv21">#REF!</definedName>
    <definedName name="_________obv22" localSheetId="0">#REF!</definedName>
    <definedName name="_________obv22">#REF!</definedName>
    <definedName name="_________osw10" localSheetId="0">#REF!</definedName>
    <definedName name="_________osw10">#REF!</definedName>
    <definedName name="_________osw1091" localSheetId="0">#REF!</definedName>
    <definedName name="_________osw1091">#REF!</definedName>
    <definedName name="_________osw110" localSheetId="0">#REF!</definedName>
    <definedName name="_________osw110">#REF!</definedName>
    <definedName name="_________osw11091" localSheetId="0">#REF!</definedName>
    <definedName name="_________osw11091">#REF!</definedName>
    <definedName name="_________osw112" localSheetId="0">#REF!</definedName>
    <definedName name="_________osw112">#REF!</definedName>
    <definedName name="_________osw11291" localSheetId="0">#REF!</definedName>
    <definedName name="_________osw11291">#REF!</definedName>
    <definedName name="_________prv11" localSheetId="0">#REF!</definedName>
    <definedName name="_________prv11">#REF!</definedName>
    <definedName name="_________prv12" localSheetId="0">#REF!</definedName>
    <definedName name="_________prv12">#REF!</definedName>
    <definedName name="_________prv13" localSheetId="0">#REF!</definedName>
    <definedName name="_________prv13">#REF!</definedName>
    <definedName name="_________prv14" localSheetId="0">#REF!</definedName>
    <definedName name="_________prv14">#REF!</definedName>
    <definedName name="_________PRV15" localSheetId="0">#REF!</definedName>
    <definedName name="_________PRV15">#REF!</definedName>
    <definedName name="_________PRV16" localSheetId="0">#REF!</definedName>
    <definedName name="_________PRV16">#REF!</definedName>
    <definedName name="_________PRV18" localSheetId="0">#REF!</definedName>
    <definedName name="_________PRV18">#REF!</definedName>
    <definedName name="_________prv21" localSheetId="0">#REF!</definedName>
    <definedName name="_________prv21">#REF!</definedName>
    <definedName name="_________prv22" localSheetId="0">#REF!</definedName>
    <definedName name="_________prv22">#REF!</definedName>
    <definedName name="_________psw10" localSheetId="0">#REF!</definedName>
    <definedName name="_________psw10">#REF!</definedName>
    <definedName name="_________psw1091" localSheetId="0">#REF!</definedName>
    <definedName name="_________psw1091">#REF!</definedName>
    <definedName name="_________psw110" localSheetId="0">#REF!</definedName>
    <definedName name="_________psw110">#REF!</definedName>
    <definedName name="_________psw11091" localSheetId="0">#REF!</definedName>
    <definedName name="_________psw11091">#REF!</definedName>
    <definedName name="_________psw112" localSheetId="0">#REF!</definedName>
    <definedName name="_________psw112">#REF!</definedName>
    <definedName name="_________psw11291" localSheetId="0">#REF!</definedName>
    <definedName name="_________psw11291">#REF!</definedName>
    <definedName name="_________ssw10" localSheetId="0">#REF!</definedName>
    <definedName name="_________ssw10">#REF!</definedName>
    <definedName name="_________ssw1091" localSheetId="0">#REF!</definedName>
    <definedName name="_________ssw1091">#REF!</definedName>
    <definedName name="_________ssw110" localSheetId="0">#REF!</definedName>
    <definedName name="_________ssw110">#REF!</definedName>
    <definedName name="_________ssw11091" localSheetId="0">#REF!</definedName>
    <definedName name="_________ssw11091">#REF!</definedName>
    <definedName name="_________ssw112" localSheetId="0">#REF!</definedName>
    <definedName name="_________ssw112">#REF!</definedName>
    <definedName name="_________ssw11291" localSheetId="0">#REF!</definedName>
    <definedName name="_________ssw11291">#REF!</definedName>
    <definedName name="_________sv11" localSheetId="0">#REF!</definedName>
    <definedName name="_________sv11">#REF!</definedName>
    <definedName name="_________SV12" localSheetId="0">#REF!</definedName>
    <definedName name="_________SV12">#REF!</definedName>
    <definedName name="_________SV13" localSheetId="0">#REF!</definedName>
    <definedName name="_________SV13">#REF!</definedName>
    <definedName name="_________SV14" localSheetId="0">#REF!</definedName>
    <definedName name="_________SV14">#REF!</definedName>
    <definedName name="_________SV15" localSheetId="0">#REF!</definedName>
    <definedName name="_________SV15">#REF!</definedName>
    <definedName name="_________SV16" localSheetId="0">#REF!</definedName>
    <definedName name="_________SV16">#REF!</definedName>
    <definedName name="_________SV18" localSheetId="0">#REF!</definedName>
    <definedName name="_________SV18">#REF!</definedName>
    <definedName name="_________SV21" localSheetId="0">#REF!</definedName>
    <definedName name="_________SV21">#REF!</definedName>
    <definedName name="_________SV22" localSheetId="0">#REF!</definedName>
    <definedName name="_________SV22">#REF!</definedName>
    <definedName name="_________vzs8" localSheetId="0">#REF!</definedName>
    <definedName name="_________vzs8">#REF!</definedName>
    <definedName name="_________xlnm.Print_Area_1" localSheetId="0">#REF!</definedName>
    <definedName name="_________xlnm.Print_Area_1">#REF!</definedName>
    <definedName name="_________xlnm.Print_Area_2" localSheetId="0">#REF!</definedName>
    <definedName name="_________xlnm.Print_Area_2">#REF!</definedName>
    <definedName name="_________xlnm.Print_Area_3" localSheetId="0">#REF!</definedName>
    <definedName name="_________xlnm.Print_Area_3">#REF!</definedName>
    <definedName name="_________xlnm.Print_Area_4" localSheetId="0">#REF!</definedName>
    <definedName name="_________xlnm.Print_Area_4">#REF!</definedName>
    <definedName name="________a2" localSheetId="0">#REF!</definedName>
    <definedName name="________a2">#REF!</definedName>
    <definedName name="________A65560" localSheetId="0">[2]График!#REF!</definedName>
    <definedName name="________A65560">[2]График!#REF!</definedName>
    <definedName name="________Cus1" localSheetId="0">#REF!</definedName>
    <definedName name="________Cus1">#REF!</definedName>
    <definedName name="________E65560" localSheetId="0">[2]График!#REF!</definedName>
    <definedName name="________E65560">[2]График!#REF!</definedName>
    <definedName name="________LC4" localSheetId="0">#REF!</definedName>
    <definedName name="________LC4">#REF!</definedName>
    <definedName name="________LC5" localSheetId="0">#REF!</definedName>
    <definedName name="________LC5">#REF!</definedName>
    <definedName name="________LL1" localSheetId="0">#REF!</definedName>
    <definedName name="________LL1">#REF!</definedName>
    <definedName name="________LL2" localSheetId="0">#REF!</definedName>
    <definedName name="________LL2">#REF!</definedName>
    <definedName name="________LL3" localSheetId="0">#REF!</definedName>
    <definedName name="________LL3">#REF!</definedName>
    <definedName name="________LL4" localSheetId="0">#REF!</definedName>
    <definedName name="________LL4">#REF!</definedName>
    <definedName name="________LL5" localSheetId="0">#REF!</definedName>
    <definedName name="________LL5">#REF!</definedName>
    <definedName name="________msw10" localSheetId="0">#REF!</definedName>
    <definedName name="________msw10">#REF!</definedName>
    <definedName name="________msw1091" localSheetId="0">#REF!</definedName>
    <definedName name="________msw1091">#REF!</definedName>
    <definedName name="________msw110" localSheetId="0">#REF!</definedName>
    <definedName name="________msw110">#REF!</definedName>
    <definedName name="________msw11091" localSheetId="0">#REF!</definedName>
    <definedName name="________msw11091">#REF!</definedName>
    <definedName name="________msw112" localSheetId="0">#REF!</definedName>
    <definedName name="________msw112">#REF!</definedName>
    <definedName name="________msw11291" localSheetId="0">#REF!</definedName>
    <definedName name="________msw11291">#REF!</definedName>
    <definedName name="________MV11" localSheetId="0">#REF!</definedName>
    <definedName name="________MV11">#REF!</definedName>
    <definedName name="________MV12" localSheetId="0">#REF!</definedName>
    <definedName name="________MV12">#REF!</definedName>
    <definedName name="________MV13" localSheetId="0">#REF!</definedName>
    <definedName name="________MV13">#REF!</definedName>
    <definedName name="________MV14" localSheetId="0">#REF!</definedName>
    <definedName name="________MV14">#REF!</definedName>
    <definedName name="________MV15" localSheetId="0">#REF!</definedName>
    <definedName name="________MV15">#REF!</definedName>
    <definedName name="________MV16" localSheetId="0">#REF!</definedName>
    <definedName name="________MV16">#REF!</definedName>
    <definedName name="________MV18" localSheetId="0">#REF!</definedName>
    <definedName name="________MV18">#REF!</definedName>
    <definedName name="________MV21" localSheetId="0">#REF!</definedName>
    <definedName name="________MV21">#REF!</definedName>
    <definedName name="________MV22" localSheetId="0">#REF!</definedName>
    <definedName name="________MV22">#REF!</definedName>
    <definedName name="________obv11" localSheetId="0">#REF!</definedName>
    <definedName name="________obv11">#REF!</definedName>
    <definedName name="________obv12" localSheetId="0">#REF!</definedName>
    <definedName name="________obv12">#REF!</definedName>
    <definedName name="________obv13" localSheetId="0">#REF!</definedName>
    <definedName name="________obv13">#REF!</definedName>
    <definedName name="________obv14" localSheetId="0">#REF!</definedName>
    <definedName name="________obv14">#REF!</definedName>
    <definedName name="________OBV15" localSheetId="0">#REF!</definedName>
    <definedName name="________OBV15">#REF!</definedName>
    <definedName name="________OBV16" localSheetId="0">#REF!</definedName>
    <definedName name="________OBV16">#REF!</definedName>
    <definedName name="________OBV18" localSheetId="0">#REF!</definedName>
    <definedName name="________OBV18">#REF!</definedName>
    <definedName name="________obv21" localSheetId="0">#REF!</definedName>
    <definedName name="________obv21">#REF!</definedName>
    <definedName name="________obv22" localSheetId="0">#REF!</definedName>
    <definedName name="________obv22">#REF!</definedName>
    <definedName name="________osw10" localSheetId="0">#REF!</definedName>
    <definedName name="________osw10">#REF!</definedName>
    <definedName name="________osw1091" localSheetId="0">#REF!</definedName>
    <definedName name="________osw1091">#REF!</definedName>
    <definedName name="________osw110" localSheetId="0">#REF!</definedName>
    <definedName name="________osw110">#REF!</definedName>
    <definedName name="________osw11091" localSheetId="0">#REF!</definedName>
    <definedName name="________osw11091">#REF!</definedName>
    <definedName name="________osw112" localSheetId="0">#REF!</definedName>
    <definedName name="________osw112">#REF!</definedName>
    <definedName name="________osw11291" localSheetId="0">#REF!</definedName>
    <definedName name="________osw11291">#REF!</definedName>
    <definedName name="________prv11" localSheetId="0">#REF!</definedName>
    <definedName name="________prv11">#REF!</definedName>
    <definedName name="________prv12" localSheetId="0">#REF!</definedName>
    <definedName name="________prv12">#REF!</definedName>
    <definedName name="________prv13" localSheetId="0">#REF!</definedName>
    <definedName name="________prv13">#REF!</definedName>
    <definedName name="________prv14" localSheetId="0">#REF!</definedName>
    <definedName name="________prv14">#REF!</definedName>
    <definedName name="________PRV15" localSheetId="0">#REF!</definedName>
    <definedName name="________PRV15">#REF!</definedName>
    <definedName name="________PRV16" localSheetId="0">#REF!</definedName>
    <definedName name="________PRV16">#REF!</definedName>
    <definedName name="________PRV18" localSheetId="0">#REF!</definedName>
    <definedName name="________PRV18">#REF!</definedName>
    <definedName name="________prv21" localSheetId="0">#REF!</definedName>
    <definedName name="________prv21">#REF!</definedName>
    <definedName name="________prv22" localSheetId="0">#REF!</definedName>
    <definedName name="________prv22">#REF!</definedName>
    <definedName name="________psw10" localSheetId="0">#REF!</definedName>
    <definedName name="________psw10">#REF!</definedName>
    <definedName name="________psw1091" localSheetId="0">#REF!</definedName>
    <definedName name="________psw1091">#REF!</definedName>
    <definedName name="________psw110" localSheetId="0">#REF!</definedName>
    <definedName name="________psw110">#REF!</definedName>
    <definedName name="________psw11091" localSheetId="0">#REF!</definedName>
    <definedName name="________psw11091">#REF!</definedName>
    <definedName name="________psw112" localSheetId="0">#REF!</definedName>
    <definedName name="________psw112">#REF!</definedName>
    <definedName name="________psw11291" localSheetId="0">#REF!</definedName>
    <definedName name="________psw11291">#REF!</definedName>
    <definedName name="________ssw10" localSheetId="0">#REF!</definedName>
    <definedName name="________ssw10">#REF!</definedName>
    <definedName name="________ssw1091" localSheetId="0">#REF!</definedName>
    <definedName name="________ssw1091">#REF!</definedName>
    <definedName name="________ssw110" localSheetId="0">#REF!</definedName>
    <definedName name="________ssw110">#REF!</definedName>
    <definedName name="________ssw11091" localSheetId="0">#REF!</definedName>
    <definedName name="________ssw11091">#REF!</definedName>
    <definedName name="________ssw112" localSheetId="0">#REF!</definedName>
    <definedName name="________ssw112">#REF!</definedName>
    <definedName name="________ssw11291" localSheetId="0">#REF!</definedName>
    <definedName name="________ssw11291">#REF!</definedName>
    <definedName name="________sv11" localSheetId="0">#REF!</definedName>
    <definedName name="________sv11">#REF!</definedName>
    <definedName name="________SV12" localSheetId="0">#REF!</definedName>
    <definedName name="________SV12">#REF!</definedName>
    <definedName name="________SV13" localSheetId="0">#REF!</definedName>
    <definedName name="________SV13">#REF!</definedName>
    <definedName name="________SV14" localSheetId="0">#REF!</definedName>
    <definedName name="________SV14">#REF!</definedName>
    <definedName name="________SV15" localSheetId="0">#REF!</definedName>
    <definedName name="________SV15">#REF!</definedName>
    <definedName name="________SV16" localSheetId="0">#REF!</definedName>
    <definedName name="________SV16">#REF!</definedName>
    <definedName name="________SV18" localSheetId="0">#REF!</definedName>
    <definedName name="________SV18">#REF!</definedName>
    <definedName name="________SV21" localSheetId="0">#REF!</definedName>
    <definedName name="________SV21">#REF!</definedName>
    <definedName name="________SV22" localSheetId="0">#REF!</definedName>
    <definedName name="________SV22">#REF!</definedName>
    <definedName name="________vzs8" localSheetId="0">#REF!</definedName>
    <definedName name="________vzs8">#REF!</definedName>
    <definedName name="________xlnm.Print_Area_1" localSheetId="0">#REF!</definedName>
    <definedName name="________xlnm.Print_Area_1">#REF!</definedName>
    <definedName name="________xlnm.Print_Area_2" localSheetId="0">#REF!</definedName>
    <definedName name="________xlnm.Print_Area_2">#REF!</definedName>
    <definedName name="________xlnm.Print_Area_3" localSheetId="0">#REF!</definedName>
    <definedName name="________xlnm.Print_Area_3">#REF!</definedName>
    <definedName name="________xlnm.Print_Area_4" localSheetId="0">#REF!</definedName>
    <definedName name="________xlnm.Print_Area_4">#REF!</definedName>
    <definedName name="_______a2" localSheetId="0">#REF!</definedName>
    <definedName name="_______a2">#REF!</definedName>
    <definedName name="_______A65560" localSheetId="0">[2]График!#REF!</definedName>
    <definedName name="_______A65560">[2]График!#REF!</definedName>
    <definedName name="_______Cus1" localSheetId="0">#REF!</definedName>
    <definedName name="_______Cus1">#REF!</definedName>
    <definedName name="_______E65560" localSheetId="0">[2]График!#REF!</definedName>
    <definedName name="_______E65560">[2]График!#REF!</definedName>
    <definedName name="_______LC4" localSheetId="0">#REF!</definedName>
    <definedName name="_______LC4">#REF!</definedName>
    <definedName name="_______LC5" localSheetId="0">#REF!</definedName>
    <definedName name="_______LC5">#REF!</definedName>
    <definedName name="_______LL1" localSheetId="0">#REF!</definedName>
    <definedName name="_______LL1">#REF!</definedName>
    <definedName name="_______LL2" localSheetId="0">#REF!</definedName>
    <definedName name="_______LL2">#REF!</definedName>
    <definedName name="_______LL3" localSheetId="0">#REF!</definedName>
    <definedName name="_______LL3">#REF!</definedName>
    <definedName name="_______LL4" localSheetId="0">#REF!</definedName>
    <definedName name="_______LL4">#REF!</definedName>
    <definedName name="_______LL5" localSheetId="0">#REF!</definedName>
    <definedName name="_______LL5">#REF!</definedName>
    <definedName name="_______msw10" localSheetId="0">#REF!</definedName>
    <definedName name="_______msw10">#REF!</definedName>
    <definedName name="_______msw1091" localSheetId="0">#REF!</definedName>
    <definedName name="_______msw1091">#REF!</definedName>
    <definedName name="_______msw110" localSheetId="0">#REF!</definedName>
    <definedName name="_______msw110">#REF!</definedName>
    <definedName name="_______msw11091" localSheetId="0">#REF!</definedName>
    <definedName name="_______msw11091">#REF!</definedName>
    <definedName name="_______msw112" localSheetId="0">#REF!</definedName>
    <definedName name="_______msw112">#REF!</definedName>
    <definedName name="_______msw11291" localSheetId="0">#REF!</definedName>
    <definedName name="_______msw11291">#REF!</definedName>
    <definedName name="_______MV11" localSheetId="0">#REF!</definedName>
    <definedName name="_______MV11">#REF!</definedName>
    <definedName name="_______MV12" localSheetId="0">#REF!</definedName>
    <definedName name="_______MV12">#REF!</definedName>
    <definedName name="_______MV13" localSheetId="0">#REF!</definedName>
    <definedName name="_______MV13">#REF!</definedName>
    <definedName name="_______MV14" localSheetId="0">#REF!</definedName>
    <definedName name="_______MV14">#REF!</definedName>
    <definedName name="_______MV15" localSheetId="0">#REF!</definedName>
    <definedName name="_______MV15">#REF!</definedName>
    <definedName name="_______MV16" localSheetId="0">#REF!</definedName>
    <definedName name="_______MV16">#REF!</definedName>
    <definedName name="_______MV18" localSheetId="0">#REF!</definedName>
    <definedName name="_______MV18">#REF!</definedName>
    <definedName name="_______MV21" localSheetId="0">#REF!</definedName>
    <definedName name="_______MV21">#REF!</definedName>
    <definedName name="_______MV22" localSheetId="0">#REF!</definedName>
    <definedName name="_______MV22">#REF!</definedName>
    <definedName name="_______obv11" localSheetId="0">#REF!</definedName>
    <definedName name="_______obv11">#REF!</definedName>
    <definedName name="_______obv12" localSheetId="0">#REF!</definedName>
    <definedName name="_______obv12">#REF!</definedName>
    <definedName name="_______obv13" localSheetId="0">#REF!</definedName>
    <definedName name="_______obv13">#REF!</definedName>
    <definedName name="_______obv14" localSheetId="0">#REF!</definedName>
    <definedName name="_______obv14">#REF!</definedName>
    <definedName name="_______OBV15" localSheetId="0">#REF!</definedName>
    <definedName name="_______OBV15">#REF!</definedName>
    <definedName name="_______OBV16" localSheetId="0">#REF!</definedName>
    <definedName name="_______OBV16">#REF!</definedName>
    <definedName name="_______OBV18" localSheetId="0">#REF!</definedName>
    <definedName name="_______OBV18">#REF!</definedName>
    <definedName name="_______obv21" localSheetId="0">#REF!</definedName>
    <definedName name="_______obv21">#REF!</definedName>
    <definedName name="_______obv22" localSheetId="0">#REF!</definedName>
    <definedName name="_______obv22">#REF!</definedName>
    <definedName name="_______osw10" localSheetId="0">#REF!</definedName>
    <definedName name="_______osw10">#REF!</definedName>
    <definedName name="_______osw1091" localSheetId="0">#REF!</definedName>
    <definedName name="_______osw1091">#REF!</definedName>
    <definedName name="_______osw110" localSheetId="0">#REF!</definedName>
    <definedName name="_______osw110">#REF!</definedName>
    <definedName name="_______osw11091" localSheetId="0">#REF!</definedName>
    <definedName name="_______osw11091">#REF!</definedName>
    <definedName name="_______osw112" localSheetId="0">#REF!</definedName>
    <definedName name="_______osw112">#REF!</definedName>
    <definedName name="_______osw11291" localSheetId="0">#REF!</definedName>
    <definedName name="_______osw11291">#REF!</definedName>
    <definedName name="_______prv11" localSheetId="0">#REF!</definedName>
    <definedName name="_______prv11">#REF!</definedName>
    <definedName name="_______prv12" localSheetId="0">#REF!</definedName>
    <definedName name="_______prv12">#REF!</definedName>
    <definedName name="_______prv13" localSheetId="0">#REF!</definedName>
    <definedName name="_______prv13">#REF!</definedName>
    <definedName name="_______prv14" localSheetId="0">#REF!</definedName>
    <definedName name="_______prv14">#REF!</definedName>
    <definedName name="_______PRV15" localSheetId="0">#REF!</definedName>
    <definedName name="_______PRV15">#REF!</definedName>
    <definedName name="_______PRV16" localSheetId="0">#REF!</definedName>
    <definedName name="_______PRV16">#REF!</definedName>
    <definedName name="_______PRV18" localSheetId="0">#REF!</definedName>
    <definedName name="_______PRV18">#REF!</definedName>
    <definedName name="_______prv21" localSheetId="0">#REF!</definedName>
    <definedName name="_______prv21">#REF!</definedName>
    <definedName name="_______prv22" localSheetId="0">#REF!</definedName>
    <definedName name="_______prv22">#REF!</definedName>
    <definedName name="_______psw10" localSheetId="0">#REF!</definedName>
    <definedName name="_______psw10">#REF!</definedName>
    <definedName name="_______psw1091" localSheetId="0">#REF!</definedName>
    <definedName name="_______psw1091">#REF!</definedName>
    <definedName name="_______psw110" localSheetId="0">#REF!</definedName>
    <definedName name="_______psw110">#REF!</definedName>
    <definedName name="_______psw11091" localSheetId="0">#REF!</definedName>
    <definedName name="_______psw11091">#REF!</definedName>
    <definedName name="_______psw112" localSheetId="0">#REF!</definedName>
    <definedName name="_______psw112">#REF!</definedName>
    <definedName name="_______psw11291" localSheetId="0">#REF!</definedName>
    <definedName name="_______psw11291">#REF!</definedName>
    <definedName name="_______ssw10" localSheetId="0">#REF!</definedName>
    <definedName name="_______ssw10">#REF!</definedName>
    <definedName name="_______ssw1091" localSheetId="0">#REF!</definedName>
    <definedName name="_______ssw1091">#REF!</definedName>
    <definedName name="_______ssw110" localSheetId="0">#REF!</definedName>
    <definedName name="_______ssw110">#REF!</definedName>
    <definedName name="_______ssw11091" localSheetId="0">#REF!</definedName>
    <definedName name="_______ssw11091">#REF!</definedName>
    <definedName name="_______ssw112" localSheetId="0">#REF!</definedName>
    <definedName name="_______ssw112">#REF!</definedName>
    <definedName name="_______ssw11291" localSheetId="0">#REF!</definedName>
    <definedName name="_______ssw11291">#REF!</definedName>
    <definedName name="_______sv11" localSheetId="0">#REF!</definedName>
    <definedName name="_______sv11">#REF!</definedName>
    <definedName name="_______SV12" localSheetId="0">#REF!</definedName>
    <definedName name="_______SV12">#REF!</definedName>
    <definedName name="_______SV13" localSheetId="0">#REF!</definedName>
    <definedName name="_______SV13">#REF!</definedName>
    <definedName name="_______SV14" localSheetId="0">#REF!</definedName>
    <definedName name="_______SV14">#REF!</definedName>
    <definedName name="_______SV15" localSheetId="0">#REF!</definedName>
    <definedName name="_______SV15">#REF!</definedName>
    <definedName name="_______SV16" localSheetId="0">#REF!</definedName>
    <definedName name="_______SV16">#REF!</definedName>
    <definedName name="_______SV18" localSheetId="0">#REF!</definedName>
    <definedName name="_______SV18">#REF!</definedName>
    <definedName name="_______SV21" localSheetId="0">#REF!</definedName>
    <definedName name="_______SV21">#REF!</definedName>
    <definedName name="_______SV22" localSheetId="0">#REF!</definedName>
    <definedName name="_______SV22">#REF!</definedName>
    <definedName name="_______vzs8" localSheetId="0">#REF!</definedName>
    <definedName name="_______vzs8">#REF!</definedName>
    <definedName name="_______xlnm.Print_Area_2" localSheetId="0">#REF!</definedName>
    <definedName name="_______xlnm.Print_Area_2">#REF!</definedName>
    <definedName name="_______xlnm.Print_Area_3" localSheetId="0">#REF!</definedName>
    <definedName name="_______xlnm.Print_Area_3">#REF!</definedName>
    <definedName name="_______xlnm.Print_Area_4" localSheetId="0">#REF!</definedName>
    <definedName name="_______xlnm.Print_Area_4">#REF!</definedName>
    <definedName name="______a2" localSheetId="0">#REF!</definedName>
    <definedName name="______a2">#REF!</definedName>
    <definedName name="______A65560" localSheetId="0">[3]График!#REF!</definedName>
    <definedName name="______A65560">[3]График!#REF!</definedName>
    <definedName name="______Cus1" localSheetId="0">#REF!</definedName>
    <definedName name="______Cus1">#REF!</definedName>
    <definedName name="______E65560" localSheetId="0">[3]График!#REF!</definedName>
    <definedName name="______E65560">[3]График!#REF!</definedName>
    <definedName name="______LC4" localSheetId="0">#REF!</definedName>
    <definedName name="______LC4">#REF!</definedName>
    <definedName name="______LC5" localSheetId="0">#REF!</definedName>
    <definedName name="______LC5">#REF!</definedName>
    <definedName name="______LL1" localSheetId="0">#REF!</definedName>
    <definedName name="______LL1">#REF!</definedName>
    <definedName name="______LL2" localSheetId="0">#REF!</definedName>
    <definedName name="______LL2">#REF!</definedName>
    <definedName name="______LL3" localSheetId="0">#REF!</definedName>
    <definedName name="______LL3">#REF!</definedName>
    <definedName name="______LL4" localSheetId="0">#REF!</definedName>
    <definedName name="______LL4">#REF!</definedName>
    <definedName name="______LL5" localSheetId="0">#REF!</definedName>
    <definedName name="______LL5">#REF!</definedName>
    <definedName name="______msw10" localSheetId="0">#REF!</definedName>
    <definedName name="______msw10">#REF!</definedName>
    <definedName name="______msw1091" localSheetId="0">#REF!</definedName>
    <definedName name="______msw1091">#REF!</definedName>
    <definedName name="______msw110" localSheetId="0">#REF!</definedName>
    <definedName name="______msw110">#REF!</definedName>
    <definedName name="______msw11091" localSheetId="0">#REF!</definedName>
    <definedName name="______msw11091">#REF!</definedName>
    <definedName name="______msw112" localSheetId="0">#REF!</definedName>
    <definedName name="______msw112">#REF!</definedName>
    <definedName name="______msw11291" localSheetId="0">#REF!</definedName>
    <definedName name="______msw11291">#REF!</definedName>
    <definedName name="______MV11" localSheetId="0">#REF!</definedName>
    <definedName name="______MV11">#REF!</definedName>
    <definedName name="______MV12" localSheetId="0">#REF!</definedName>
    <definedName name="______MV12">#REF!</definedName>
    <definedName name="______MV13" localSheetId="0">#REF!</definedName>
    <definedName name="______MV13">#REF!</definedName>
    <definedName name="______MV14" localSheetId="0">#REF!</definedName>
    <definedName name="______MV14">#REF!</definedName>
    <definedName name="______MV15" localSheetId="0">#REF!</definedName>
    <definedName name="______MV15">#REF!</definedName>
    <definedName name="______MV16" localSheetId="0">#REF!</definedName>
    <definedName name="______MV16">#REF!</definedName>
    <definedName name="______MV18" localSheetId="0">#REF!</definedName>
    <definedName name="______MV18">#REF!</definedName>
    <definedName name="______MV21" localSheetId="0">#REF!</definedName>
    <definedName name="______MV21">#REF!</definedName>
    <definedName name="______MV22" localSheetId="0">#REF!</definedName>
    <definedName name="______MV22">#REF!</definedName>
    <definedName name="______obv11" localSheetId="0">#REF!</definedName>
    <definedName name="______obv11">#REF!</definedName>
    <definedName name="______obv12" localSheetId="0">#REF!</definedName>
    <definedName name="______obv12">#REF!</definedName>
    <definedName name="______obv13" localSheetId="0">#REF!</definedName>
    <definedName name="______obv13">#REF!</definedName>
    <definedName name="______obv14" localSheetId="0">#REF!</definedName>
    <definedName name="______obv14">#REF!</definedName>
    <definedName name="______OBV15" localSheetId="0">#REF!</definedName>
    <definedName name="______OBV15">#REF!</definedName>
    <definedName name="______OBV16" localSheetId="0">#REF!</definedName>
    <definedName name="______OBV16">#REF!</definedName>
    <definedName name="______OBV18" localSheetId="0">#REF!</definedName>
    <definedName name="______OBV18">#REF!</definedName>
    <definedName name="______obv21" localSheetId="0">#REF!</definedName>
    <definedName name="______obv21">#REF!</definedName>
    <definedName name="______obv22" localSheetId="0">#REF!</definedName>
    <definedName name="______obv22">#REF!</definedName>
    <definedName name="______osw10" localSheetId="0">#REF!</definedName>
    <definedName name="______osw10">#REF!</definedName>
    <definedName name="______osw1091" localSheetId="0">#REF!</definedName>
    <definedName name="______osw1091">#REF!</definedName>
    <definedName name="______osw110" localSheetId="0">#REF!</definedName>
    <definedName name="______osw110">#REF!</definedName>
    <definedName name="______osw11091" localSheetId="0">#REF!</definedName>
    <definedName name="______osw11091">#REF!</definedName>
    <definedName name="______osw112" localSheetId="0">#REF!</definedName>
    <definedName name="______osw112">#REF!</definedName>
    <definedName name="______osw11291" localSheetId="0">#REF!</definedName>
    <definedName name="______osw11291">#REF!</definedName>
    <definedName name="______prv11" localSheetId="0">#REF!</definedName>
    <definedName name="______prv11">#REF!</definedName>
    <definedName name="______prv12" localSheetId="0">#REF!</definedName>
    <definedName name="______prv12">#REF!</definedName>
    <definedName name="______prv13" localSheetId="0">#REF!</definedName>
    <definedName name="______prv13">#REF!</definedName>
    <definedName name="______prv14" localSheetId="0">#REF!</definedName>
    <definedName name="______prv14">#REF!</definedName>
    <definedName name="______PRV15" localSheetId="0">#REF!</definedName>
    <definedName name="______PRV15">#REF!</definedName>
    <definedName name="______PRV16" localSheetId="0">#REF!</definedName>
    <definedName name="______PRV16">#REF!</definedName>
    <definedName name="______PRV18" localSheetId="0">#REF!</definedName>
    <definedName name="______PRV18">#REF!</definedName>
    <definedName name="______prv21" localSheetId="0">#REF!</definedName>
    <definedName name="______prv21">#REF!</definedName>
    <definedName name="______prv22" localSheetId="0">#REF!</definedName>
    <definedName name="______prv22">#REF!</definedName>
    <definedName name="______psw10" localSheetId="0">#REF!</definedName>
    <definedName name="______psw10">#REF!</definedName>
    <definedName name="______psw1091" localSheetId="0">#REF!</definedName>
    <definedName name="______psw1091">#REF!</definedName>
    <definedName name="______psw110" localSheetId="0">#REF!</definedName>
    <definedName name="______psw110">#REF!</definedName>
    <definedName name="______psw11091" localSheetId="0">#REF!</definedName>
    <definedName name="______psw11091">#REF!</definedName>
    <definedName name="______psw112" localSheetId="0">#REF!</definedName>
    <definedName name="______psw112">#REF!</definedName>
    <definedName name="______psw11291" localSheetId="0">#REF!</definedName>
    <definedName name="______psw11291">#REF!</definedName>
    <definedName name="______ssw10" localSheetId="0">#REF!</definedName>
    <definedName name="______ssw10">#REF!</definedName>
    <definedName name="______ssw1091" localSheetId="0">#REF!</definedName>
    <definedName name="______ssw1091">#REF!</definedName>
    <definedName name="______ssw110" localSheetId="0">#REF!</definedName>
    <definedName name="______ssw110">#REF!</definedName>
    <definedName name="______ssw11091" localSheetId="0">#REF!</definedName>
    <definedName name="______ssw11091">#REF!</definedName>
    <definedName name="______ssw112" localSheetId="0">#REF!</definedName>
    <definedName name="______ssw112">#REF!</definedName>
    <definedName name="______ssw11291" localSheetId="0">#REF!</definedName>
    <definedName name="______ssw11291">#REF!</definedName>
    <definedName name="______sv11" localSheetId="0">#REF!</definedName>
    <definedName name="______sv11">#REF!</definedName>
    <definedName name="______SV12" localSheetId="0">#REF!</definedName>
    <definedName name="______SV12">#REF!</definedName>
    <definedName name="______SV13" localSheetId="0">#REF!</definedName>
    <definedName name="______SV13">#REF!</definedName>
    <definedName name="______SV14" localSheetId="0">#REF!</definedName>
    <definedName name="______SV14">#REF!</definedName>
    <definedName name="______SV15" localSheetId="0">#REF!</definedName>
    <definedName name="______SV15">#REF!</definedName>
    <definedName name="______SV16" localSheetId="0">#REF!</definedName>
    <definedName name="______SV16">#REF!</definedName>
    <definedName name="______SV18" localSheetId="0">#REF!</definedName>
    <definedName name="______SV18">#REF!</definedName>
    <definedName name="______SV21" localSheetId="0">#REF!</definedName>
    <definedName name="______SV21">#REF!</definedName>
    <definedName name="______SV22" localSheetId="0">#REF!</definedName>
    <definedName name="______SV22">#REF!</definedName>
    <definedName name="______vzs8" localSheetId="0">#REF!</definedName>
    <definedName name="______vzs8">#REF!</definedName>
    <definedName name="______xlnm.Print_Area_1" localSheetId="0">#REF!</definedName>
    <definedName name="______xlnm.Print_Area_1">#REF!</definedName>
    <definedName name="______xlnm.Print_Area_2" localSheetId="0">#REF!</definedName>
    <definedName name="______xlnm.Print_Area_2">#REF!</definedName>
    <definedName name="______xlnm.Print_Area_3" localSheetId="0">#REF!</definedName>
    <definedName name="______xlnm.Print_Area_3">#REF!</definedName>
    <definedName name="______xlnm.Print_Area_4" localSheetId="0">#REF!</definedName>
    <definedName name="______xlnm.Print_Area_4">#REF!</definedName>
    <definedName name="_____a2" localSheetId="0">#REF!</definedName>
    <definedName name="_____a2">#REF!</definedName>
    <definedName name="_____A65560" localSheetId="0">[2]График!#REF!</definedName>
    <definedName name="_____A65560">[2]График!#REF!</definedName>
    <definedName name="_____Cus1" localSheetId="0">#REF!</definedName>
    <definedName name="_____Cus1">#REF!</definedName>
    <definedName name="_____E65560" localSheetId="0">[2]График!#REF!</definedName>
    <definedName name="_____E65560">[2]График!#REF!</definedName>
    <definedName name="_____LC4" localSheetId="0">#REF!</definedName>
    <definedName name="_____LC4">#REF!</definedName>
    <definedName name="_____LC5" localSheetId="0">#REF!</definedName>
    <definedName name="_____LC5">#REF!</definedName>
    <definedName name="_____LL1" localSheetId="0">#REF!</definedName>
    <definedName name="_____LL1">#REF!</definedName>
    <definedName name="_____LL2" localSheetId="0">#REF!</definedName>
    <definedName name="_____LL2">#REF!</definedName>
    <definedName name="_____LL3" localSheetId="0">#REF!</definedName>
    <definedName name="_____LL3">#REF!</definedName>
    <definedName name="_____LL4" localSheetId="0">#REF!</definedName>
    <definedName name="_____LL4">#REF!</definedName>
    <definedName name="_____LL5" localSheetId="0">#REF!</definedName>
    <definedName name="_____LL5">#REF!</definedName>
    <definedName name="_____msw10" localSheetId="0">#REF!</definedName>
    <definedName name="_____msw10">#REF!</definedName>
    <definedName name="_____msw1091" localSheetId="0">#REF!</definedName>
    <definedName name="_____msw1091">#REF!</definedName>
    <definedName name="_____msw110" localSheetId="0">#REF!</definedName>
    <definedName name="_____msw110">#REF!</definedName>
    <definedName name="_____msw11091" localSheetId="0">#REF!</definedName>
    <definedName name="_____msw11091">#REF!</definedName>
    <definedName name="_____msw112" localSheetId="0">#REF!</definedName>
    <definedName name="_____msw112">#REF!</definedName>
    <definedName name="_____msw11291" localSheetId="0">#REF!</definedName>
    <definedName name="_____msw11291">#REF!</definedName>
    <definedName name="_____MV11" localSheetId="0">#REF!</definedName>
    <definedName name="_____MV11">#REF!</definedName>
    <definedName name="_____MV12" localSheetId="0">#REF!</definedName>
    <definedName name="_____MV12">#REF!</definedName>
    <definedName name="_____MV13" localSheetId="0">#REF!</definedName>
    <definedName name="_____MV13">#REF!</definedName>
    <definedName name="_____MV14" localSheetId="0">#REF!</definedName>
    <definedName name="_____MV14">#REF!</definedName>
    <definedName name="_____MV15" localSheetId="0">#REF!</definedName>
    <definedName name="_____MV15">#REF!</definedName>
    <definedName name="_____MV16" localSheetId="0">#REF!</definedName>
    <definedName name="_____MV16">#REF!</definedName>
    <definedName name="_____MV18" localSheetId="0">#REF!</definedName>
    <definedName name="_____MV18">#REF!</definedName>
    <definedName name="_____MV21" localSheetId="0">#REF!</definedName>
    <definedName name="_____MV21">#REF!</definedName>
    <definedName name="_____MV22" localSheetId="0">#REF!</definedName>
    <definedName name="_____MV22">#REF!</definedName>
    <definedName name="_____obv11" localSheetId="0">#REF!</definedName>
    <definedName name="_____obv11">#REF!</definedName>
    <definedName name="_____obv12" localSheetId="0">#REF!</definedName>
    <definedName name="_____obv12">#REF!</definedName>
    <definedName name="_____obv13" localSheetId="0">#REF!</definedName>
    <definedName name="_____obv13">#REF!</definedName>
    <definedName name="_____obv14" localSheetId="0">#REF!</definedName>
    <definedName name="_____obv14">#REF!</definedName>
    <definedName name="_____OBV15" localSheetId="0">#REF!</definedName>
    <definedName name="_____OBV15">#REF!</definedName>
    <definedName name="_____OBV16" localSheetId="0">#REF!</definedName>
    <definedName name="_____OBV16">#REF!</definedName>
    <definedName name="_____OBV18" localSheetId="0">#REF!</definedName>
    <definedName name="_____OBV18">#REF!</definedName>
    <definedName name="_____obv21" localSheetId="0">#REF!</definedName>
    <definedName name="_____obv21">#REF!</definedName>
    <definedName name="_____obv22" localSheetId="0">#REF!</definedName>
    <definedName name="_____obv22">#REF!</definedName>
    <definedName name="_____osw10" localSheetId="0">#REF!</definedName>
    <definedName name="_____osw10">#REF!</definedName>
    <definedName name="_____osw1091" localSheetId="0">#REF!</definedName>
    <definedName name="_____osw1091">#REF!</definedName>
    <definedName name="_____osw110" localSheetId="0">#REF!</definedName>
    <definedName name="_____osw110">#REF!</definedName>
    <definedName name="_____osw11091" localSheetId="0">#REF!</definedName>
    <definedName name="_____osw11091">#REF!</definedName>
    <definedName name="_____osw112" localSheetId="0">#REF!</definedName>
    <definedName name="_____osw112">#REF!</definedName>
    <definedName name="_____osw11291" localSheetId="0">#REF!</definedName>
    <definedName name="_____osw11291">#REF!</definedName>
    <definedName name="_____prv11" localSheetId="0">#REF!</definedName>
    <definedName name="_____prv11">#REF!</definedName>
    <definedName name="_____prv12" localSheetId="0">#REF!</definedName>
    <definedName name="_____prv12">#REF!</definedName>
    <definedName name="_____prv13" localSheetId="0">#REF!</definedName>
    <definedName name="_____prv13">#REF!</definedName>
    <definedName name="_____prv14" localSheetId="0">#REF!</definedName>
    <definedName name="_____prv14">#REF!</definedName>
    <definedName name="_____PRV15" localSheetId="0">#REF!</definedName>
    <definedName name="_____PRV15">#REF!</definedName>
    <definedName name="_____PRV16" localSheetId="0">#REF!</definedName>
    <definedName name="_____PRV16">#REF!</definedName>
    <definedName name="_____PRV18" localSheetId="0">#REF!</definedName>
    <definedName name="_____PRV18">#REF!</definedName>
    <definedName name="_____prv21" localSheetId="0">#REF!</definedName>
    <definedName name="_____prv21">#REF!</definedName>
    <definedName name="_____prv22" localSheetId="0">#REF!</definedName>
    <definedName name="_____prv22">#REF!</definedName>
    <definedName name="_____psw10" localSheetId="0">#REF!</definedName>
    <definedName name="_____psw10">#REF!</definedName>
    <definedName name="_____psw1091" localSheetId="0">#REF!</definedName>
    <definedName name="_____psw1091">#REF!</definedName>
    <definedName name="_____psw110" localSheetId="0">#REF!</definedName>
    <definedName name="_____psw110">#REF!</definedName>
    <definedName name="_____psw11091" localSheetId="0">#REF!</definedName>
    <definedName name="_____psw11091">#REF!</definedName>
    <definedName name="_____psw112" localSheetId="0">#REF!</definedName>
    <definedName name="_____psw112">#REF!</definedName>
    <definedName name="_____psw11291" localSheetId="0">#REF!</definedName>
    <definedName name="_____psw11291">#REF!</definedName>
    <definedName name="_____ssw10" localSheetId="0">#REF!</definedName>
    <definedName name="_____ssw10">#REF!</definedName>
    <definedName name="_____ssw1091" localSheetId="0">#REF!</definedName>
    <definedName name="_____ssw1091">#REF!</definedName>
    <definedName name="_____ssw110" localSheetId="0">#REF!</definedName>
    <definedName name="_____ssw110">#REF!</definedName>
    <definedName name="_____ssw11091" localSheetId="0">#REF!</definedName>
    <definedName name="_____ssw11091">#REF!</definedName>
    <definedName name="_____ssw112" localSheetId="0">#REF!</definedName>
    <definedName name="_____ssw112">#REF!</definedName>
    <definedName name="_____ssw11291" localSheetId="0">#REF!</definedName>
    <definedName name="_____ssw11291">#REF!</definedName>
    <definedName name="_____sv11" localSheetId="0">#REF!</definedName>
    <definedName name="_____sv11">#REF!</definedName>
    <definedName name="_____SV12" localSheetId="0">#REF!</definedName>
    <definedName name="_____SV12">#REF!</definedName>
    <definedName name="_____SV13" localSheetId="0">#REF!</definedName>
    <definedName name="_____SV13">#REF!</definedName>
    <definedName name="_____SV14" localSheetId="0">#REF!</definedName>
    <definedName name="_____SV14">#REF!</definedName>
    <definedName name="_____SV15" localSheetId="0">#REF!</definedName>
    <definedName name="_____SV15">#REF!</definedName>
    <definedName name="_____SV16" localSheetId="0">#REF!</definedName>
    <definedName name="_____SV16">#REF!</definedName>
    <definedName name="_____SV18" localSheetId="0">#REF!</definedName>
    <definedName name="_____SV18">#REF!</definedName>
    <definedName name="_____SV21" localSheetId="0">#REF!</definedName>
    <definedName name="_____SV21">#REF!</definedName>
    <definedName name="_____SV22" localSheetId="0">#REF!</definedName>
    <definedName name="_____SV22">#REF!</definedName>
    <definedName name="_____vzs8" localSheetId="0">#REF!</definedName>
    <definedName name="_____vzs8">#REF!</definedName>
    <definedName name="_____xlnm.Print_Area_1" localSheetId="0">#REF!</definedName>
    <definedName name="_____xlnm.Print_Area_1">#REF!</definedName>
    <definedName name="_____xlnm.Print_Area_2" localSheetId="0">#REF!</definedName>
    <definedName name="_____xlnm.Print_Area_2">#REF!</definedName>
    <definedName name="_____xlnm.Print_Area_3" localSheetId="0">#REF!</definedName>
    <definedName name="_____xlnm.Print_Area_3">#REF!</definedName>
    <definedName name="_____xlnm.Print_Area_4" localSheetId="0">#REF!</definedName>
    <definedName name="_____xlnm.Print_Area_4">#REF!</definedName>
    <definedName name="____a2" localSheetId="0">#REF!</definedName>
    <definedName name="____a2">#REF!</definedName>
    <definedName name="____A65560" localSheetId="0">[2]График!#REF!</definedName>
    <definedName name="____A65560">[2]График!#REF!</definedName>
    <definedName name="____App2" hidden="1">{"IMRAK42x8x8",#N/A,TRUE,"IMRAK 1400 42U 800X800";"IMRAK32x6x6",#N/A,TRUE,"IMRAK 1400 32U 600x600";"IMRAK42x12x8",#N/A,TRUE,"IMRAK 1400 42U 1200x800";"IMRAK15x6x4",#N/A,TRUE,"IMRAK 400 15U FRONT SECTION"}</definedName>
    <definedName name="____Cus1" localSheetId="0">#REF!</definedName>
    <definedName name="____Cus1">#REF!</definedName>
    <definedName name="____E65560" localSheetId="0">[2]График!#REF!</definedName>
    <definedName name="____E65560">[2]График!#REF!</definedName>
    <definedName name="____LC4" localSheetId="0">#REF!</definedName>
    <definedName name="____LC4">#REF!</definedName>
    <definedName name="____LC5" localSheetId="0">#REF!</definedName>
    <definedName name="____LC5">#REF!</definedName>
    <definedName name="____LL1" localSheetId="0">#REF!</definedName>
    <definedName name="____LL1">#REF!</definedName>
    <definedName name="____LL2" localSheetId="0">#REF!</definedName>
    <definedName name="____LL2">#REF!</definedName>
    <definedName name="____LL3" localSheetId="0">#REF!</definedName>
    <definedName name="____LL3">#REF!</definedName>
    <definedName name="____LL4" localSheetId="0">#REF!</definedName>
    <definedName name="____LL4">#REF!</definedName>
    <definedName name="____LL5" localSheetId="0">#REF!</definedName>
    <definedName name="____LL5">#REF!</definedName>
    <definedName name="____Me11" localSheetId="0">#REF!</definedName>
    <definedName name="____Me11">#REF!</definedName>
    <definedName name="____Me12" localSheetId="0">#REF!</definedName>
    <definedName name="____Me12">#REF!</definedName>
    <definedName name="____Me13" localSheetId="0">#REF!</definedName>
    <definedName name="____Me13">#REF!</definedName>
    <definedName name="____Me21" localSheetId="0">#REF!</definedName>
    <definedName name="____Me21">#REF!</definedName>
    <definedName name="____Me22" localSheetId="0">#REF!</definedName>
    <definedName name="____Me22">#REF!</definedName>
    <definedName name="____Me31" localSheetId="0">#REF!</definedName>
    <definedName name="____Me31">#REF!</definedName>
    <definedName name="____Me32" localSheetId="0">#REF!</definedName>
    <definedName name="____Me32">#REF!</definedName>
    <definedName name="____Me33" localSheetId="0">#REF!</definedName>
    <definedName name="____Me33">#REF!</definedName>
    <definedName name="____Me34" localSheetId="0">#REF!</definedName>
    <definedName name="____Me34">#REF!</definedName>
    <definedName name="____Me35" localSheetId="0">#REF!</definedName>
    <definedName name="____Me35">#REF!</definedName>
    <definedName name="____Me41" localSheetId="0">#REF!</definedName>
    <definedName name="____Me41">#REF!</definedName>
    <definedName name="____Me51" localSheetId="0">#REF!</definedName>
    <definedName name="____Me51">#REF!</definedName>
    <definedName name="____Me71" localSheetId="0">#REF!</definedName>
    <definedName name="____Me71">#REF!</definedName>
    <definedName name="____Me81" localSheetId="0">#REF!</definedName>
    <definedName name="____Me81">#REF!</definedName>
    <definedName name="____msw10" localSheetId="0">#REF!</definedName>
    <definedName name="____msw10">#REF!</definedName>
    <definedName name="____msw1091" localSheetId="0">#REF!</definedName>
    <definedName name="____msw1091">#REF!</definedName>
    <definedName name="____msw110" localSheetId="0">#REF!</definedName>
    <definedName name="____msw110">#REF!</definedName>
    <definedName name="____msw11091" localSheetId="0">#REF!</definedName>
    <definedName name="____msw11091">#REF!</definedName>
    <definedName name="____msw112" localSheetId="0">#REF!</definedName>
    <definedName name="____msw112">#REF!</definedName>
    <definedName name="____msw11291" localSheetId="0">#REF!</definedName>
    <definedName name="____msw11291">#REF!</definedName>
    <definedName name="____MV11" localSheetId="0">#REF!</definedName>
    <definedName name="____MV11">#REF!</definedName>
    <definedName name="____MV12" localSheetId="0">#REF!</definedName>
    <definedName name="____MV12">#REF!</definedName>
    <definedName name="____MV13" localSheetId="0">#REF!</definedName>
    <definedName name="____MV13">#REF!</definedName>
    <definedName name="____MV14" localSheetId="0">#REF!</definedName>
    <definedName name="____MV14">#REF!</definedName>
    <definedName name="____MV15" localSheetId="0">#REF!</definedName>
    <definedName name="____MV15">#REF!</definedName>
    <definedName name="____MV16" localSheetId="0">#REF!</definedName>
    <definedName name="____MV16">#REF!</definedName>
    <definedName name="____MV18" localSheetId="0">#REF!</definedName>
    <definedName name="____MV18">#REF!</definedName>
    <definedName name="____MV21" localSheetId="0">#REF!</definedName>
    <definedName name="____MV21">#REF!</definedName>
    <definedName name="____MV22" localSheetId="0">#REF!</definedName>
    <definedName name="____MV22">#REF!</definedName>
    <definedName name="____obv11" localSheetId="0">#REF!</definedName>
    <definedName name="____obv11">#REF!</definedName>
    <definedName name="____obv12" localSheetId="0">#REF!</definedName>
    <definedName name="____obv12">#REF!</definedName>
    <definedName name="____obv13" localSheetId="0">#REF!</definedName>
    <definedName name="____obv13">#REF!</definedName>
    <definedName name="____obv14" localSheetId="0">#REF!</definedName>
    <definedName name="____obv14">#REF!</definedName>
    <definedName name="____OBV15" localSheetId="0">#REF!</definedName>
    <definedName name="____OBV15">#REF!</definedName>
    <definedName name="____OBV16" localSheetId="0">#REF!</definedName>
    <definedName name="____OBV16">#REF!</definedName>
    <definedName name="____OBV18" localSheetId="0">#REF!</definedName>
    <definedName name="____OBV18">#REF!</definedName>
    <definedName name="____obv21" localSheetId="0">#REF!</definedName>
    <definedName name="____obv21">#REF!</definedName>
    <definedName name="____obv22" localSheetId="0">#REF!</definedName>
    <definedName name="____obv22">#REF!</definedName>
    <definedName name="____osw10" localSheetId="0">#REF!</definedName>
    <definedName name="____osw10">#REF!</definedName>
    <definedName name="____osw1091" localSheetId="0">#REF!</definedName>
    <definedName name="____osw1091">#REF!</definedName>
    <definedName name="____osw110" localSheetId="0">#REF!</definedName>
    <definedName name="____osw110">#REF!</definedName>
    <definedName name="____osw11091" localSheetId="0">#REF!</definedName>
    <definedName name="____osw11091">#REF!</definedName>
    <definedName name="____osw112" localSheetId="0">#REF!</definedName>
    <definedName name="____osw112">#REF!</definedName>
    <definedName name="____osw11291" localSheetId="0">#REF!</definedName>
    <definedName name="____osw11291">#REF!</definedName>
    <definedName name="____prv11" localSheetId="0">#REF!</definedName>
    <definedName name="____prv11">#REF!</definedName>
    <definedName name="____prv12" localSheetId="0">#REF!</definedName>
    <definedName name="____prv12">#REF!</definedName>
    <definedName name="____prv13" localSheetId="0">#REF!</definedName>
    <definedName name="____prv13">#REF!</definedName>
    <definedName name="____prv14" localSheetId="0">#REF!</definedName>
    <definedName name="____prv14">#REF!</definedName>
    <definedName name="____PRV15" localSheetId="0">#REF!</definedName>
    <definedName name="____PRV15">#REF!</definedName>
    <definedName name="____PRV16" localSheetId="0">#REF!</definedName>
    <definedName name="____PRV16">#REF!</definedName>
    <definedName name="____PRV18" localSheetId="0">#REF!</definedName>
    <definedName name="____PRV18">#REF!</definedName>
    <definedName name="____prv21" localSheetId="0">#REF!</definedName>
    <definedName name="____prv21">#REF!</definedName>
    <definedName name="____prv22" localSheetId="0">#REF!</definedName>
    <definedName name="____prv22">#REF!</definedName>
    <definedName name="____psw10" localSheetId="0">#REF!</definedName>
    <definedName name="____psw10">#REF!</definedName>
    <definedName name="____psw1091" localSheetId="0">#REF!</definedName>
    <definedName name="____psw1091">#REF!</definedName>
    <definedName name="____psw110" localSheetId="0">#REF!</definedName>
    <definedName name="____psw110">#REF!</definedName>
    <definedName name="____psw11091" localSheetId="0">#REF!</definedName>
    <definedName name="____psw11091">#REF!</definedName>
    <definedName name="____psw112" localSheetId="0">#REF!</definedName>
    <definedName name="____psw112">#REF!</definedName>
    <definedName name="____psw11291" localSheetId="0">#REF!</definedName>
    <definedName name="____psw11291">#REF!</definedName>
    <definedName name="____ssw10" localSheetId="0">#REF!</definedName>
    <definedName name="____ssw10">#REF!</definedName>
    <definedName name="____ssw1091" localSheetId="0">#REF!</definedName>
    <definedName name="____ssw1091">#REF!</definedName>
    <definedName name="____ssw110" localSheetId="0">#REF!</definedName>
    <definedName name="____ssw110">#REF!</definedName>
    <definedName name="____ssw11091" localSheetId="0">#REF!</definedName>
    <definedName name="____ssw11091">#REF!</definedName>
    <definedName name="____ssw112" localSheetId="0">#REF!</definedName>
    <definedName name="____ssw112">#REF!</definedName>
    <definedName name="____ssw11291" localSheetId="0">#REF!</definedName>
    <definedName name="____ssw11291">#REF!</definedName>
    <definedName name="____sv11" localSheetId="0">#REF!</definedName>
    <definedName name="____sv11">#REF!</definedName>
    <definedName name="____SV12" localSheetId="0">#REF!</definedName>
    <definedName name="____SV12">#REF!</definedName>
    <definedName name="____SV13" localSheetId="0">#REF!</definedName>
    <definedName name="____SV13">#REF!</definedName>
    <definedName name="____SV14" localSheetId="0">#REF!</definedName>
    <definedName name="____SV14">#REF!</definedName>
    <definedName name="____SV15" localSheetId="0">#REF!</definedName>
    <definedName name="____SV15">#REF!</definedName>
    <definedName name="____SV16" localSheetId="0">#REF!</definedName>
    <definedName name="____SV16">#REF!</definedName>
    <definedName name="____SV18" localSheetId="0">#REF!</definedName>
    <definedName name="____SV18">#REF!</definedName>
    <definedName name="____SV21" localSheetId="0">#REF!</definedName>
    <definedName name="____SV21">#REF!</definedName>
    <definedName name="____SV22" localSheetId="0">#REF!</definedName>
    <definedName name="____SV22">#REF!</definedName>
    <definedName name="____vzs8" localSheetId="0">#REF!</definedName>
    <definedName name="____vzs8">#REF!</definedName>
    <definedName name="____xlnm.Database">"#REF!"</definedName>
    <definedName name="____xlnm.Database_16">"#REF!"</definedName>
    <definedName name="____xlnm.Database_6">"#REF!"</definedName>
    <definedName name="____xlnm.Database_7">"#REF!"</definedName>
    <definedName name="____xlnm.Print_Area_1" localSheetId="0">#REF!</definedName>
    <definedName name="____xlnm.Print_Area_1">#REF!</definedName>
    <definedName name="____xlnm.Print_Area_10" localSheetId="0">#REF!</definedName>
    <definedName name="____xlnm.Print_Area_10">#REF!</definedName>
    <definedName name="____xlnm.Print_Area_11" localSheetId="0">#REF!</definedName>
    <definedName name="____xlnm.Print_Area_11">#REF!</definedName>
    <definedName name="____xlnm.Print_Area_12" localSheetId="0">#REF!</definedName>
    <definedName name="____xlnm.Print_Area_12">#REF!</definedName>
    <definedName name="____xlnm.Print_Area_13" localSheetId="0">#REF!</definedName>
    <definedName name="____xlnm.Print_Area_13">#REF!</definedName>
    <definedName name="____xlnm.Print_Area_14" localSheetId="0">#REF!</definedName>
    <definedName name="____xlnm.Print_Area_14">#REF!</definedName>
    <definedName name="____xlnm.Print_Area_15" localSheetId="0">#REF!</definedName>
    <definedName name="____xlnm.Print_Area_15">#REF!</definedName>
    <definedName name="____xlnm.Print_Area_16" localSheetId="0">#REF!</definedName>
    <definedName name="____xlnm.Print_Area_16">#REF!</definedName>
    <definedName name="____xlnm.Print_Area_2" localSheetId="0">#REF!</definedName>
    <definedName name="____xlnm.Print_Area_2">#REF!</definedName>
    <definedName name="____xlnm.Print_Area_3" localSheetId="0">#REF!</definedName>
    <definedName name="____xlnm.Print_Area_3">#REF!</definedName>
    <definedName name="____xlnm.Print_Area_4" localSheetId="0">#REF!</definedName>
    <definedName name="____xlnm.Print_Area_4">#REF!</definedName>
    <definedName name="____xlnm.Print_Area_5" localSheetId="0">#REF!</definedName>
    <definedName name="____xlnm.Print_Area_5">#REF!</definedName>
    <definedName name="____xlnm.Print_Area_6" localSheetId="0">#REF!</definedName>
    <definedName name="____xlnm.Print_Area_6">#REF!</definedName>
    <definedName name="____xlnm.Print_Area_7" localSheetId="0">#REF!</definedName>
    <definedName name="____xlnm.Print_Area_7">#REF!</definedName>
    <definedName name="____xlnm.Print_Area_8" localSheetId="0">#REF!</definedName>
    <definedName name="____xlnm.Print_Area_8">#REF!</definedName>
    <definedName name="____xlnm.Print_Area_9" localSheetId="0">#REF!</definedName>
    <definedName name="____xlnm.Print_Area_9">#REF!</definedName>
    <definedName name="____xlnm.Print_Titles_5" localSheetId="0">#REF!</definedName>
    <definedName name="____xlnm.Print_Titles_5">#REF!</definedName>
    <definedName name="___a2" localSheetId="0">#REF!</definedName>
    <definedName name="___a2">#REF!</definedName>
    <definedName name="___A65560" localSheetId="0">[3]График!#REF!</definedName>
    <definedName name="___A65560">[3]График!#REF!</definedName>
    <definedName name="___Cus1" localSheetId="0">#REF!</definedName>
    <definedName name="___Cus1">#REF!</definedName>
    <definedName name="___E65560" localSheetId="0">[3]График!#REF!</definedName>
    <definedName name="___E65560">[3]График!#REF!</definedName>
    <definedName name="___LC4" localSheetId="0">#REF!</definedName>
    <definedName name="___LC4">#REF!</definedName>
    <definedName name="___LC5" localSheetId="0">#REF!</definedName>
    <definedName name="___LC5">#REF!</definedName>
    <definedName name="___LL1" localSheetId="0">#REF!</definedName>
    <definedName name="___LL1">#REF!</definedName>
    <definedName name="___LL2" localSheetId="0">#REF!</definedName>
    <definedName name="___LL2">#REF!</definedName>
    <definedName name="___LL3" localSheetId="0">#REF!</definedName>
    <definedName name="___LL3">#REF!</definedName>
    <definedName name="___LL4" localSheetId="0">#REF!</definedName>
    <definedName name="___LL4">#REF!</definedName>
    <definedName name="___LL5" localSheetId="0">#REF!</definedName>
    <definedName name="___LL5">#REF!</definedName>
    <definedName name="___Me11" localSheetId="0">#REF!</definedName>
    <definedName name="___Me11">#REF!</definedName>
    <definedName name="___Me12" localSheetId="0">#REF!</definedName>
    <definedName name="___Me12">#REF!</definedName>
    <definedName name="___Me13" localSheetId="0">#REF!</definedName>
    <definedName name="___Me13">#REF!</definedName>
    <definedName name="___Me21" localSheetId="0">#REF!</definedName>
    <definedName name="___Me21">#REF!</definedName>
    <definedName name="___Me22" localSheetId="0">#REF!</definedName>
    <definedName name="___Me22">#REF!</definedName>
    <definedName name="___Me31" localSheetId="0">#REF!</definedName>
    <definedName name="___Me31">#REF!</definedName>
    <definedName name="___Me32" localSheetId="0">#REF!</definedName>
    <definedName name="___Me32">#REF!</definedName>
    <definedName name="___Me33" localSheetId="0">#REF!</definedName>
    <definedName name="___Me33">#REF!</definedName>
    <definedName name="___Me34" localSheetId="0">#REF!</definedName>
    <definedName name="___Me34">#REF!</definedName>
    <definedName name="___Me35" localSheetId="0">#REF!</definedName>
    <definedName name="___Me35">#REF!</definedName>
    <definedName name="___Me41" localSheetId="0">#REF!</definedName>
    <definedName name="___Me41">#REF!</definedName>
    <definedName name="___Me51" localSheetId="0">#REF!</definedName>
    <definedName name="___Me51">#REF!</definedName>
    <definedName name="___Me71" localSheetId="0">#REF!</definedName>
    <definedName name="___Me71">#REF!</definedName>
    <definedName name="___Me81" localSheetId="0">#REF!</definedName>
    <definedName name="___Me81">#REF!</definedName>
    <definedName name="___msw10" localSheetId="0">#REF!</definedName>
    <definedName name="___msw10">#REF!</definedName>
    <definedName name="___msw1091" localSheetId="0">#REF!</definedName>
    <definedName name="___msw1091">#REF!</definedName>
    <definedName name="___msw110" localSheetId="0">#REF!</definedName>
    <definedName name="___msw110">#REF!</definedName>
    <definedName name="___msw11091" localSheetId="0">#REF!</definedName>
    <definedName name="___msw11091">#REF!</definedName>
    <definedName name="___msw112" localSheetId="0">#REF!</definedName>
    <definedName name="___msw112">#REF!</definedName>
    <definedName name="___msw11291" localSheetId="0">#REF!</definedName>
    <definedName name="___msw11291">#REF!</definedName>
    <definedName name="___MV11" localSheetId="0">#REF!</definedName>
    <definedName name="___MV11">#REF!</definedName>
    <definedName name="___MV12" localSheetId="0">#REF!</definedName>
    <definedName name="___MV12">#REF!</definedName>
    <definedName name="___MV13" localSheetId="0">#REF!</definedName>
    <definedName name="___MV13">#REF!</definedName>
    <definedName name="___MV14" localSheetId="0">#REF!</definedName>
    <definedName name="___MV14">#REF!</definedName>
    <definedName name="___MV15" localSheetId="0">#REF!</definedName>
    <definedName name="___MV15">#REF!</definedName>
    <definedName name="___MV16" localSheetId="0">#REF!</definedName>
    <definedName name="___MV16">#REF!</definedName>
    <definedName name="___MV18" localSheetId="0">#REF!</definedName>
    <definedName name="___MV18">#REF!</definedName>
    <definedName name="___MV21" localSheetId="0">#REF!</definedName>
    <definedName name="___MV21">#REF!</definedName>
    <definedName name="___MV22" localSheetId="0">#REF!</definedName>
    <definedName name="___MV22">#REF!</definedName>
    <definedName name="___obv11" localSheetId="0">#REF!</definedName>
    <definedName name="___obv11">#REF!</definedName>
    <definedName name="___obv12" localSheetId="0">#REF!</definedName>
    <definedName name="___obv12">#REF!</definedName>
    <definedName name="___obv13" localSheetId="0">#REF!</definedName>
    <definedName name="___obv13">#REF!</definedName>
    <definedName name="___obv14" localSheetId="0">#REF!</definedName>
    <definedName name="___obv14">#REF!</definedName>
    <definedName name="___OBV15" localSheetId="0">#REF!</definedName>
    <definedName name="___OBV15">#REF!</definedName>
    <definedName name="___OBV16" localSheetId="0">#REF!</definedName>
    <definedName name="___OBV16">#REF!</definedName>
    <definedName name="___OBV18" localSheetId="0">#REF!</definedName>
    <definedName name="___OBV18">#REF!</definedName>
    <definedName name="___obv21" localSheetId="0">#REF!</definedName>
    <definedName name="___obv21">#REF!</definedName>
    <definedName name="___obv22" localSheetId="0">#REF!</definedName>
    <definedName name="___obv22">#REF!</definedName>
    <definedName name="___osw10" localSheetId="0">#REF!</definedName>
    <definedName name="___osw10">#REF!</definedName>
    <definedName name="___osw1091" localSheetId="0">#REF!</definedName>
    <definedName name="___osw1091">#REF!</definedName>
    <definedName name="___osw110" localSheetId="0">#REF!</definedName>
    <definedName name="___osw110">#REF!</definedName>
    <definedName name="___osw11091" localSheetId="0">#REF!</definedName>
    <definedName name="___osw11091">#REF!</definedName>
    <definedName name="___osw112" localSheetId="0">#REF!</definedName>
    <definedName name="___osw112">#REF!</definedName>
    <definedName name="___osw11291" localSheetId="0">#REF!</definedName>
    <definedName name="___osw11291">#REF!</definedName>
    <definedName name="___prv11" localSheetId="0">#REF!</definedName>
    <definedName name="___prv11">#REF!</definedName>
    <definedName name="___prv12" localSheetId="0">#REF!</definedName>
    <definedName name="___prv12">#REF!</definedName>
    <definedName name="___prv13" localSheetId="0">#REF!</definedName>
    <definedName name="___prv13">#REF!</definedName>
    <definedName name="___prv14" localSheetId="0">#REF!</definedName>
    <definedName name="___prv14">#REF!</definedName>
    <definedName name="___PRV15" localSheetId="0">#REF!</definedName>
    <definedName name="___PRV15">#REF!</definedName>
    <definedName name="___PRV16" localSheetId="0">#REF!</definedName>
    <definedName name="___PRV16">#REF!</definedName>
    <definedName name="___PRV18" localSheetId="0">#REF!</definedName>
    <definedName name="___PRV18">#REF!</definedName>
    <definedName name="___prv21" localSheetId="0">#REF!</definedName>
    <definedName name="___prv21">#REF!</definedName>
    <definedName name="___prv22" localSheetId="0">#REF!</definedName>
    <definedName name="___prv22">#REF!</definedName>
    <definedName name="___psw10" localSheetId="0">#REF!</definedName>
    <definedName name="___psw10">#REF!</definedName>
    <definedName name="___psw1091" localSheetId="0">#REF!</definedName>
    <definedName name="___psw1091">#REF!</definedName>
    <definedName name="___psw110" localSheetId="0">#REF!</definedName>
    <definedName name="___psw110">#REF!</definedName>
    <definedName name="___psw11091" localSheetId="0">#REF!</definedName>
    <definedName name="___psw11091">#REF!</definedName>
    <definedName name="___psw112" localSheetId="0">#REF!</definedName>
    <definedName name="___psw112">#REF!</definedName>
    <definedName name="___psw11291" localSheetId="0">#REF!</definedName>
    <definedName name="___psw11291">#REF!</definedName>
    <definedName name="___ssw10" localSheetId="0">#REF!</definedName>
    <definedName name="___ssw10">#REF!</definedName>
    <definedName name="___ssw1091" localSheetId="0">#REF!</definedName>
    <definedName name="___ssw1091">#REF!</definedName>
    <definedName name="___ssw110" localSheetId="0">#REF!</definedName>
    <definedName name="___ssw110">#REF!</definedName>
    <definedName name="___ssw11091" localSheetId="0">#REF!</definedName>
    <definedName name="___ssw11091">#REF!</definedName>
    <definedName name="___ssw112" localSheetId="0">#REF!</definedName>
    <definedName name="___ssw112">#REF!</definedName>
    <definedName name="___ssw11291" localSheetId="0">#REF!</definedName>
    <definedName name="___ssw11291">#REF!</definedName>
    <definedName name="___sv11" localSheetId="0">#REF!</definedName>
    <definedName name="___sv11">#REF!</definedName>
    <definedName name="___SV12" localSheetId="0">#REF!</definedName>
    <definedName name="___SV12">#REF!</definedName>
    <definedName name="___SV13" localSheetId="0">#REF!</definedName>
    <definedName name="___SV13">#REF!</definedName>
    <definedName name="___SV14" localSheetId="0">#REF!</definedName>
    <definedName name="___SV14">#REF!</definedName>
    <definedName name="___SV15" localSheetId="0">#REF!</definedName>
    <definedName name="___SV15">#REF!</definedName>
    <definedName name="___SV16" localSheetId="0">#REF!</definedName>
    <definedName name="___SV16">#REF!</definedName>
    <definedName name="___SV18" localSheetId="0">#REF!</definedName>
    <definedName name="___SV18">#REF!</definedName>
    <definedName name="___SV21" localSheetId="0">#REF!</definedName>
    <definedName name="___SV21">#REF!</definedName>
    <definedName name="___SV22" localSheetId="0">#REF!</definedName>
    <definedName name="___SV22">#REF!</definedName>
    <definedName name="___vzs8" localSheetId="0">#REF!</definedName>
    <definedName name="___vzs8">#REF!</definedName>
    <definedName name="___xlfn.BAHTTEXT" hidden="1">#NAME?</definedName>
    <definedName name="___xlnm.Database">"#REF!"</definedName>
    <definedName name="___xlnm.Database_16">"#REF!"</definedName>
    <definedName name="___xlnm.Database_6">"#REF!"</definedName>
    <definedName name="___xlnm.Database_7">"#REF!"</definedName>
    <definedName name="___xlnm.Print_Area_1" localSheetId="0">#REF!</definedName>
    <definedName name="___xlnm.Print_Area_1">#REF!</definedName>
    <definedName name="___xlnm.Print_Area_10" localSheetId="0">#REF!</definedName>
    <definedName name="___xlnm.Print_Area_10">#REF!</definedName>
    <definedName name="___xlnm.Print_Area_11" localSheetId="0">#REF!</definedName>
    <definedName name="___xlnm.Print_Area_11">#REF!</definedName>
    <definedName name="___xlnm.Print_Area_12" localSheetId="0">#REF!</definedName>
    <definedName name="___xlnm.Print_Area_12">#REF!</definedName>
    <definedName name="___xlnm.Print_Area_13" localSheetId="0">#REF!</definedName>
    <definedName name="___xlnm.Print_Area_13">#REF!</definedName>
    <definedName name="___xlnm.Print_Area_14" localSheetId="0">#REF!</definedName>
    <definedName name="___xlnm.Print_Area_14">#REF!</definedName>
    <definedName name="___xlnm.Print_Area_15" localSheetId="0">#REF!</definedName>
    <definedName name="___xlnm.Print_Area_15">#REF!</definedName>
    <definedName name="___xlnm.Print_Area_16" localSheetId="0">#REF!</definedName>
    <definedName name="___xlnm.Print_Area_16">#REF!</definedName>
    <definedName name="___xlnm.Print_Area_2" localSheetId="0">#REF!</definedName>
    <definedName name="___xlnm.Print_Area_2">#REF!</definedName>
    <definedName name="___xlnm.Print_Area_3" localSheetId="0">#REF!</definedName>
    <definedName name="___xlnm.Print_Area_3">#REF!</definedName>
    <definedName name="___xlnm.Print_Area_4" localSheetId="0">#REF!</definedName>
    <definedName name="___xlnm.Print_Area_4">#REF!</definedName>
    <definedName name="___xlnm.Print_Area_5" localSheetId="0">#REF!</definedName>
    <definedName name="___xlnm.Print_Area_5">#REF!</definedName>
    <definedName name="___xlnm.Print_Area_6" localSheetId="0">#REF!</definedName>
    <definedName name="___xlnm.Print_Area_6">#REF!</definedName>
    <definedName name="___xlnm.Print_Area_7" localSheetId="0">#REF!</definedName>
    <definedName name="___xlnm.Print_Area_7">#REF!</definedName>
    <definedName name="___xlnm.Print_Area_8" localSheetId="0">#REF!</definedName>
    <definedName name="___xlnm.Print_Area_8">#REF!</definedName>
    <definedName name="___xlnm.Print_Area_9" localSheetId="0">#REF!</definedName>
    <definedName name="___xlnm.Print_Area_9">#REF!</definedName>
    <definedName name="___xlnm.Print_Titles_1" localSheetId="0">#REF!</definedName>
    <definedName name="___xlnm.Print_Titles_1">#REF!</definedName>
    <definedName name="___xlnm.Print_Titles_2" localSheetId="0">#REF!</definedName>
    <definedName name="___xlnm.Print_Titles_2">#REF!</definedName>
    <definedName name="___xlnm.Print_Titles_3" localSheetId="0">#REF!</definedName>
    <definedName name="___xlnm.Print_Titles_3">#REF!</definedName>
    <definedName name="___xlnm.Print_Titles_5" localSheetId="0">#REF!</definedName>
    <definedName name="___xlnm.Print_Titles_5">#REF!</definedName>
    <definedName name="__1_AUTOEXEC_1" localSheetId="0">#REF!</definedName>
    <definedName name="__1_AUTOEXEC_1">#REF!</definedName>
    <definedName name="__a2" localSheetId="0">#REF!</definedName>
    <definedName name="__a2">#REF!</definedName>
    <definedName name="__A65560" localSheetId="0">[4]График!#REF!</definedName>
    <definedName name="__A65560">[4]График!#REF!</definedName>
    <definedName name="__App2" hidden="1">{"IMRAK42x8x8",#N/A,TRUE,"IMRAK 1400 42U 800X800";"IMRAK32x6x6",#N/A,TRUE,"IMRAK 1400 32U 600x600";"IMRAK42x12x8",#N/A,TRUE,"IMRAK 1400 42U 1200x800";"IMRAK15x6x4",#N/A,TRUE,"IMRAK 400 15U FRONT SECTION"}</definedName>
    <definedName name="__Cus1" localSheetId="0">#REF!</definedName>
    <definedName name="__Cus1">#REF!</definedName>
    <definedName name="__E65560" localSheetId="0">[4]График!#REF!</definedName>
    <definedName name="__E65560">[4]График!#REF!</definedName>
    <definedName name="__gj45" localSheetId="0">#REF!</definedName>
    <definedName name="__gj45">#REF!</definedName>
    <definedName name="__LC4" localSheetId="0">#REF!</definedName>
    <definedName name="__LC4">#REF!</definedName>
    <definedName name="__LC5" localSheetId="0">#REF!</definedName>
    <definedName name="__LC5">#REF!</definedName>
    <definedName name="__LL1" localSheetId="0">#REF!</definedName>
    <definedName name="__LL1">#REF!</definedName>
    <definedName name="__LL2" localSheetId="0">#REF!</definedName>
    <definedName name="__LL2">#REF!</definedName>
    <definedName name="__LL3" localSheetId="0">#REF!</definedName>
    <definedName name="__LL3">#REF!</definedName>
    <definedName name="__LL4" localSheetId="0">#REF!</definedName>
    <definedName name="__LL4">#REF!</definedName>
    <definedName name="__LL5" localSheetId="0">#REF!</definedName>
    <definedName name="__LL5">#REF!</definedName>
    <definedName name="__Me11" localSheetId="0">#REF!</definedName>
    <definedName name="__Me11">#REF!</definedName>
    <definedName name="__Me12" localSheetId="0">#REF!</definedName>
    <definedName name="__Me12">#REF!</definedName>
    <definedName name="__Me13" localSheetId="0">#REF!</definedName>
    <definedName name="__Me13">#REF!</definedName>
    <definedName name="__Me21" localSheetId="0">#REF!</definedName>
    <definedName name="__Me21">#REF!</definedName>
    <definedName name="__Me22" localSheetId="0">#REF!</definedName>
    <definedName name="__Me22">#REF!</definedName>
    <definedName name="__Me31" localSheetId="0">#REF!</definedName>
    <definedName name="__Me31">#REF!</definedName>
    <definedName name="__Me32" localSheetId="0">#REF!</definedName>
    <definedName name="__Me32">#REF!</definedName>
    <definedName name="__Me33" localSheetId="0">#REF!</definedName>
    <definedName name="__Me33">#REF!</definedName>
    <definedName name="__Me34" localSheetId="0">#REF!</definedName>
    <definedName name="__Me34">#REF!</definedName>
    <definedName name="__Me35" localSheetId="0">#REF!</definedName>
    <definedName name="__Me35">#REF!</definedName>
    <definedName name="__Me41" localSheetId="0">#REF!</definedName>
    <definedName name="__Me41">#REF!</definedName>
    <definedName name="__Me51" localSheetId="0">#REF!</definedName>
    <definedName name="__Me51">#REF!</definedName>
    <definedName name="__Me61" localSheetId="0">#REF!</definedName>
    <definedName name="__Me61">#REF!</definedName>
    <definedName name="__Me62" localSheetId="0">#REF!</definedName>
    <definedName name="__Me62">#REF!</definedName>
    <definedName name="__Me63" localSheetId="0">#REF!</definedName>
    <definedName name="__Me63">#REF!</definedName>
    <definedName name="__Me71" localSheetId="0">#REF!</definedName>
    <definedName name="__Me71">#REF!</definedName>
    <definedName name="__Me81" localSheetId="0">#REF!</definedName>
    <definedName name="__Me81">#REF!</definedName>
    <definedName name="__mm1" localSheetId="0">[5]ПРОГНОЗ_1!#REF!</definedName>
    <definedName name="__mm1">[5]ПРОГНОЗ_1!#REF!</definedName>
    <definedName name="__msw10" localSheetId="0">#REF!</definedName>
    <definedName name="__msw10">#REF!</definedName>
    <definedName name="__msw1091" localSheetId="0">#REF!</definedName>
    <definedName name="__msw1091">#REF!</definedName>
    <definedName name="__msw110" localSheetId="0">#REF!</definedName>
    <definedName name="__msw110">#REF!</definedName>
    <definedName name="__msw11091" localSheetId="0">#REF!</definedName>
    <definedName name="__msw11091">#REF!</definedName>
    <definedName name="__msw112" localSheetId="0">#REF!</definedName>
    <definedName name="__msw112">#REF!</definedName>
    <definedName name="__msw11291" localSheetId="0">#REF!</definedName>
    <definedName name="__msw11291">#REF!</definedName>
    <definedName name="__MV11" localSheetId="0">#REF!</definedName>
    <definedName name="__MV11">#REF!</definedName>
    <definedName name="__MV12" localSheetId="0">#REF!</definedName>
    <definedName name="__MV12">#REF!</definedName>
    <definedName name="__MV13" localSheetId="0">#REF!</definedName>
    <definedName name="__MV13">#REF!</definedName>
    <definedName name="__MV14" localSheetId="0">#REF!</definedName>
    <definedName name="__MV14">#REF!</definedName>
    <definedName name="__MV15" localSheetId="0">#REF!</definedName>
    <definedName name="__MV15">#REF!</definedName>
    <definedName name="__MV16" localSheetId="0">#REF!</definedName>
    <definedName name="__MV16">#REF!</definedName>
    <definedName name="__MV18" localSheetId="0">#REF!</definedName>
    <definedName name="__MV18">#REF!</definedName>
    <definedName name="__MV21" localSheetId="0">#REF!</definedName>
    <definedName name="__MV21">#REF!</definedName>
    <definedName name="__MV22" localSheetId="0">#REF!</definedName>
    <definedName name="__MV22">#REF!</definedName>
    <definedName name="__obv11" localSheetId="0">#REF!</definedName>
    <definedName name="__obv11">#REF!</definedName>
    <definedName name="__obv12" localSheetId="0">#REF!</definedName>
    <definedName name="__obv12">#REF!</definedName>
    <definedName name="__obv13" localSheetId="0">#REF!</definedName>
    <definedName name="__obv13">#REF!</definedName>
    <definedName name="__obv14" localSheetId="0">#REF!</definedName>
    <definedName name="__obv14">#REF!</definedName>
    <definedName name="__OBV15" localSheetId="0">#REF!</definedName>
    <definedName name="__OBV15">#REF!</definedName>
    <definedName name="__OBV16" localSheetId="0">#REF!</definedName>
    <definedName name="__OBV16">#REF!</definedName>
    <definedName name="__OBV18" localSheetId="0">#REF!</definedName>
    <definedName name="__OBV18">#REF!</definedName>
    <definedName name="__obv21" localSheetId="0">#REF!</definedName>
    <definedName name="__obv21">#REF!</definedName>
    <definedName name="__obv22" localSheetId="0">#REF!</definedName>
    <definedName name="__obv22">#REF!</definedName>
    <definedName name="__osw10" localSheetId="0">#REF!</definedName>
    <definedName name="__osw10">#REF!</definedName>
    <definedName name="__osw1091" localSheetId="0">#REF!</definedName>
    <definedName name="__osw1091">#REF!</definedName>
    <definedName name="__osw110" localSheetId="0">#REF!</definedName>
    <definedName name="__osw110">#REF!</definedName>
    <definedName name="__osw11091" localSheetId="0">#REF!</definedName>
    <definedName name="__osw11091">#REF!</definedName>
    <definedName name="__osw112" localSheetId="0">#REF!</definedName>
    <definedName name="__osw112">#REF!</definedName>
    <definedName name="__osw11291" localSheetId="0">#REF!</definedName>
    <definedName name="__osw11291">#REF!</definedName>
    <definedName name="__prv11" localSheetId="0">#REF!</definedName>
    <definedName name="__prv11">#REF!</definedName>
    <definedName name="__prv12" localSheetId="0">#REF!</definedName>
    <definedName name="__prv12">#REF!</definedName>
    <definedName name="__prv13" localSheetId="0">#REF!</definedName>
    <definedName name="__prv13">#REF!</definedName>
    <definedName name="__prv14" localSheetId="0">#REF!</definedName>
    <definedName name="__prv14">#REF!</definedName>
    <definedName name="__PRV15" localSheetId="0">#REF!</definedName>
    <definedName name="__PRV15">#REF!</definedName>
    <definedName name="__PRV16" localSheetId="0">#REF!</definedName>
    <definedName name="__PRV16">#REF!</definedName>
    <definedName name="__PRV18" localSheetId="0">#REF!</definedName>
    <definedName name="__PRV18">#REF!</definedName>
    <definedName name="__prv21" localSheetId="0">#REF!</definedName>
    <definedName name="__prv21">#REF!</definedName>
    <definedName name="__prv22" localSheetId="0">#REF!</definedName>
    <definedName name="__prv22">#REF!</definedName>
    <definedName name="__psw10" localSheetId="0">#REF!</definedName>
    <definedName name="__psw10">#REF!</definedName>
    <definedName name="__psw1091" localSheetId="0">#REF!</definedName>
    <definedName name="__psw1091">#REF!</definedName>
    <definedName name="__psw110" localSheetId="0">#REF!</definedName>
    <definedName name="__psw110">#REF!</definedName>
    <definedName name="__psw11091" localSheetId="0">#REF!</definedName>
    <definedName name="__psw11091">#REF!</definedName>
    <definedName name="__psw112" localSheetId="0">#REF!</definedName>
    <definedName name="__psw112">#REF!</definedName>
    <definedName name="__psw11291" localSheetId="0">#REF!</definedName>
    <definedName name="__psw11291">#REF!</definedName>
    <definedName name="__ssw10" localSheetId="0">#REF!</definedName>
    <definedName name="__ssw10">#REF!</definedName>
    <definedName name="__ssw1091" localSheetId="0">#REF!</definedName>
    <definedName name="__ssw1091">#REF!</definedName>
    <definedName name="__ssw110" localSheetId="0">#REF!</definedName>
    <definedName name="__ssw110">#REF!</definedName>
    <definedName name="__ssw11091" localSheetId="0">#REF!</definedName>
    <definedName name="__ssw11091">#REF!</definedName>
    <definedName name="__ssw112" localSheetId="0">#REF!</definedName>
    <definedName name="__ssw112">#REF!</definedName>
    <definedName name="__ssw11291" localSheetId="0">#REF!</definedName>
    <definedName name="__ssw11291">#REF!</definedName>
    <definedName name="__sv11" localSheetId="0">#REF!</definedName>
    <definedName name="__sv11">#REF!</definedName>
    <definedName name="__SV12" localSheetId="0">#REF!</definedName>
    <definedName name="__SV12">#REF!</definedName>
    <definedName name="__SV13" localSheetId="0">#REF!</definedName>
    <definedName name="__SV13">#REF!</definedName>
    <definedName name="__SV14" localSheetId="0">#REF!</definedName>
    <definedName name="__SV14">#REF!</definedName>
    <definedName name="__SV15" localSheetId="0">#REF!</definedName>
    <definedName name="__SV15">#REF!</definedName>
    <definedName name="__SV16" localSheetId="0">#REF!</definedName>
    <definedName name="__SV16">#REF!</definedName>
    <definedName name="__SV18" localSheetId="0">#REF!</definedName>
    <definedName name="__SV18">#REF!</definedName>
    <definedName name="__SV21" localSheetId="0">#REF!</definedName>
    <definedName name="__SV21">#REF!</definedName>
    <definedName name="__SV22" localSheetId="0">#REF!</definedName>
    <definedName name="__SV22">#REF!</definedName>
    <definedName name="__vzs8" localSheetId="0">#REF!</definedName>
    <definedName name="__vzs8">#REF!</definedName>
    <definedName name="__xlfn.BAHTTEXT" hidden="1">#NAME?</definedName>
    <definedName name="__xlnm.Database">"#REF!"</definedName>
    <definedName name="__xlnm.Database_16">"#REF!"</definedName>
    <definedName name="__xlnm.Database_6">"#REF!"</definedName>
    <definedName name="__xlnm.Database_7">"#REF!"</definedName>
    <definedName name="__xlnm.Print_Area_1" localSheetId="0">#REF!</definedName>
    <definedName name="__xlnm.Print_Area_1">#REF!</definedName>
    <definedName name="__xlnm.Print_Area_10">#N/A</definedName>
    <definedName name="__xlnm.Print_Area_11">#N/A</definedName>
    <definedName name="__xlnm.Print_Area_12" localSheetId="0">#REF!</definedName>
    <definedName name="__xlnm.Print_Area_12">#REF!</definedName>
    <definedName name="__xlnm.Print_Area_13">#N/A</definedName>
    <definedName name="__xlnm.Print_Area_14">#N/A</definedName>
    <definedName name="__xlnm.Print_Area_15" localSheetId="0">#REF!</definedName>
    <definedName name="__xlnm.Print_Area_15">#REF!</definedName>
    <definedName name="__xlnm.Print_Area_16">[6]Обновление!$A$1:$AA$150</definedName>
    <definedName name="__xlnm.Print_Area_2" localSheetId="0">#REF!</definedName>
    <definedName name="__xlnm.Print_Area_2">#REF!</definedName>
    <definedName name="__xlnm.Print_Area_3" localSheetId="0">#REF!</definedName>
    <definedName name="__xlnm.Print_Area_3">#REF!</definedName>
    <definedName name="__xlnm.Print_Area_4" localSheetId="0">#REF!</definedName>
    <definedName name="__xlnm.Print_Area_4">#REF!</definedName>
    <definedName name="__xlnm.Print_Area_5">#N/A</definedName>
    <definedName name="__xlnm.Print_Area_6">#N/A</definedName>
    <definedName name="__xlnm.Print_Area_7" localSheetId="0">#REF!</definedName>
    <definedName name="__xlnm.Print_Area_7">#REF!</definedName>
    <definedName name="__xlnm.Print_Area_8" localSheetId="0">#REF!</definedName>
    <definedName name="__xlnm.Print_Area_8">#REF!</definedName>
    <definedName name="__xlnm.Print_Area_9">#N/A</definedName>
    <definedName name="__xlnm.Print_Titles_1" localSheetId="0">#REF!</definedName>
    <definedName name="__xlnm.Print_Titles_1">#REF!</definedName>
    <definedName name="__xlnm.Print_Titles_2" localSheetId="0">#REF!</definedName>
    <definedName name="__xlnm.Print_Titles_2">#REF!</definedName>
    <definedName name="__xlnm.Print_Titles_3" localSheetId="0">#REF!</definedName>
    <definedName name="__xlnm.Print_Titles_3">#REF!</definedName>
    <definedName name="__xlnm.Print_Titles_5">#N/A</definedName>
    <definedName name="__yx45" localSheetId="0">#REF!</definedName>
    <definedName name="__yx45">#REF!</definedName>
    <definedName name="_1" localSheetId="0">#REF!</definedName>
    <definedName name="_1">#REF!</definedName>
    <definedName name="_1._Выберите_вид_работ" localSheetId="0">#REF!</definedName>
    <definedName name="_1._Выберите_вид_работ">#REF!</definedName>
    <definedName name="_1.1.1.12." localSheetId="0">#REF!</definedName>
    <definedName name="_1.1.1.12.">#REF!</definedName>
    <definedName name="_1.2" localSheetId="0">#REF!</definedName>
    <definedName name="_1.2">#REF!</definedName>
    <definedName name="_1.3" localSheetId="0">#REF!</definedName>
    <definedName name="_1.3">#REF!</definedName>
    <definedName name="_1.35" localSheetId="0">#REF!</definedName>
    <definedName name="_1.35">#REF!</definedName>
    <definedName name="_1_AUTOEXEC_1">"#REF!"</definedName>
    <definedName name="_10_z_1" localSheetId="0">#REF!</definedName>
    <definedName name="_10_z_1">#REF!</definedName>
    <definedName name="_10_z_38_1">#N/A</definedName>
    <definedName name="_1008ТолькоМашБур_1" localSheetId="0">[7]СмМашБур!#REF!</definedName>
    <definedName name="_1008ТолькоМашБур_1">[7]СмМашБур!#REF!</definedName>
    <definedName name="_103Заказчик_2">[8]ОбмОбслЗемОд!$A$6</definedName>
    <definedName name="_1050ТолькоМашБур_2" localSheetId="0">[7]СмМашБур!#REF!</definedName>
    <definedName name="_1050ТолькоМашБур_2">[7]СмМашБур!#REF!</definedName>
    <definedName name="_1092ТолькоРучБур_1" localSheetId="0">[7]СмРучБур!#REF!</definedName>
    <definedName name="_1092ТолькоРучБур_1">[7]СмРучБур!#REF!</definedName>
    <definedName name="_10Excel_BuiltIn_Database_16_1">"#REF!"</definedName>
    <definedName name="_10ЗаказИмя_1">[9]ОбмОбслЗемОд!$C$69</definedName>
    <definedName name="_10ЗаказИмя_2">[9]ОбмОбслЗемОд!$C$69</definedName>
    <definedName name="_111КоэфБезПоля_1" localSheetId="0">#REF!</definedName>
    <definedName name="_111КоэфБезПоля_1">#REF!</definedName>
    <definedName name="_1134ТолькоРучБур_2" localSheetId="0">[7]СмРучБур!#REF!</definedName>
    <definedName name="_1134ТолькоРучБур_2">[7]СмРучБур!#REF!</definedName>
    <definedName name="_113ВсегоШурфов_2" localSheetId="0">#REF!</definedName>
    <definedName name="_113ВсегоШурфов_2">#REF!</definedName>
    <definedName name="_114Еврейская_автономная_область_1_1" localSheetId="0">#REF!</definedName>
    <definedName name="_114Еврейская_автономная_область_1_1">#REF!</definedName>
    <definedName name="_1159ТолькоРучЛаб_1">[7]СмРучБур!$K$39</definedName>
    <definedName name="_1184ТолькоРучЛаб_2">[7]СмРучБур!$K$39</definedName>
    <definedName name="_119КоэфБезПоля_2" localSheetId="0">#REF!</definedName>
    <definedName name="_119КоэфБезПоля_2">#REF!</definedName>
    <definedName name="_11Excel_BuiltIn_Database_1" localSheetId="0">#REF!</definedName>
    <definedName name="_11Excel_BuiltIn_Database_1">#REF!</definedName>
    <definedName name="_11Excel_BuiltIn_Database_20_1">"#REF!"</definedName>
    <definedName name="_11ЗаказИмя_2">[9]ОбмОбслЗемОд!$C$69</definedName>
    <definedName name="_11Заказчик_1">[9]ОбмОбслЗемОд!$A$6</definedName>
    <definedName name="_1226ЦенаМашБур_1" localSheetId="0">[7]СмМашБур!#REF!</definedName>
    <definedName name="_1226ЦенаМашБур_1">[7]СмМашБур!#REF!</definedName>
    <definedName name="_123" localSheetId="0">[2]График!#REF!</definedName>
    <definedName name="_123">[2]График!#REF!</definedName>
    <definedName name="_1268ЦенаМашБур_2" localSheetId="0">[7]СмМашБур!#REF!</definedName>
    <definedName name="_1268ЦенаМашБур_2">[7]СмМашБур!#REF!</definedName>
    <definedName name="_127КоэфГорЗак_1" localSheetId="0">#REF!</definedName>
    <definedName name="_127КоэфГорЗак_1">#REF!</definedName>
    <definedName name="_1293ЦенаОбслед_1">[7]ОбмОбслЗемОд!$F$62</definedName>
    <definedName name="_12Excel_BuiltIn_Database_10_1" localSheetId="0">#REF!</definedName>
    <definedName name="_12Excel_BuiltIn_Database_10_1">#REF!</definedName>
    <definedName name="_12Excel_BuiltIn_Database_21_1">"#REF!"</definedName>
    <definedName name="_12Заказчик_1">[9]ОбмОбслЗемОд!$A$6</definedName>
    <definedName name="_12Заказчик_2">[9]ОбмОбслЗемОд!$A$6</definedName>
    <definedName name="_1318ЦенаОбслед_2">[7]ОбмОбслЗемОд!$F$62</definedName>
    <definedName name="_135КоэфГорЗак_2" localSheetId="0">#REF!</definedName>
    <definedName name="_135КоэфГорЗак_2">#REF!</definedName>
    <definedName name="_1360ЦенаРучБур_1" localSheetId="0">[7]СмРучБур!#REF!</definedName>
    <definedName name="_1360ЦенаРучБур_1">[7]СмРучБур!#REF!</definedName>
    <definedName name="_139ЗаказДолжность_1">[7]ОбмОбслЗемОд!$B$67</definedName>
    <definedName name="_13Excel_BuiltIn_Database_12_1" localSheetId="0">#REF!</definedName>
    <definedName name="_13Excel_BuiltIn_Database_12_1">#REF!</definedName>
    <definedName name="_13Заказчик_2">[9]ОбмОбслЗемОд!$A$6</definedName>
    <definedName name="_13КоэфБезПоля_1" localSheetId="0">#REF!</definedName>
    <definedName name="_13КоэфБезПоля_1">#REF!</definedName>
    <definedName name="_1402ЦенаРучБур_2" localSheetId="0">[7]СмРучБур!#REF!</definedName>
    <definedName name="_1402ЦенаРучБур_2">[7]СмРучБур!#REF!</definedName>
    <definedName name="_1439ЦенаШурфов_1" localSheetId="0">#REF!</definedName>
    <definedName name="_1439ЦенаШурфов_1">#REF!</definedName>
    <definedName name="_143КоэфГорЗаказ_1">[8]ОбмОбслЗемОд!$E$29</definedName>
    <definedName name="_1481ЦенаШурфов_2" localSheetId="0">#REF!</definedName>
    <definedName name="_1481ЦенаШурфов_2">#REF!</definedName>
    <definedName name="_1482Шесть_1" localSheetId="0">#REF!</definedName>
    <definedName name="_1482Шесть_1">#REF!</definedName>
    <definedName name="_14Excel_BuiltIn_Database_15_1" localSheetId="0">#REF!</definedName>
    <definedName name="_14Excel_BuiltIn_Database_15_1">#REF!</definedName>
    <definedName name="_14КоэфБезПоля_1" localSheetId="0">#REF!</definedName>
    <definedName name="_14КоэфБезПоля_1">#REF!</definedName>
    <definedName name="_14КоэфБезПоля_2" localSheetId="0">#REF!</definedName>
    <definedName name="_14КоэфБезПоля_2">#REF!</definedName>
    <definedName name="_1507Шесть_2" localSheetId="0">#REF!</definedName>
    <definedName name="_1507Шесть_2">#REF!</definedName>
    <definedName name="_151КоэфГорЗаказ_2">[8]ОбмОбслЗемОд!$E$29</definedName>
    <definedName name="_1532я_1">[7]ОбмОбслЗемОд!$E$28</definedName>
    <definedName name="_1533я_2">[10]ОбмОбслЗемОд!$E$28</definedName>
    <definedName name="_159КоэфУдорожания_1">[8]ОбмОбслЗемОд!$E$28</definedName>
    <definedName name="_15Excel_BuiltIn_Database_16_1" localSheetId="0">#REF!</definedName>
    <definedName name="_15Excel_BuiltIn_Database_16_1">#REF!</definedName>
    <definedName name="_15Excel_BuiltIn_Print_Area_6" localSheetId="0">#REF!</definedName>
    <definedName name="_15Excel_BuiltIn_Print_Area_6">#REF!</definedName>
    <definedName name="_15КоэфБезПоля_2" localSheetId="0">#REF!</definedName>
    <definedName name="_15КоэфБезПоля_2">#REF!</definedName>
    <definedName name="_15КоэфГорЗак_1" localSheetId="0">#REF!</definedName>
    <definedName name="_15КоэфГорЗак_1">#REF!</definedName>
    <definedName name="_164ЗаказДолжность_2">[7]ОбмОбслЗемОд!$B$67</definedName>
    <definedName name="_167КоэфУдорожания_2">[8]ОбмОбслЗемОд!$E$28</definedName>
    <definedName name="_16Excel_BuiltIn_Database_20_1" localSheetId="0">#REF!</definedName>
    <definedName name="_16Excel_BuiltIn_Database_20_1">#REF!</definedName>
    <definedName name="_16КоэфГорЗак_1" localSheetId="0">#REF!</definedName>
    <definedName name="_16КоэфГорЗак_1">#REF!</definedName>
    <definedName name="_16КоэфГорЗак_2" localSheetId="0">#REF!</definedName>
    <definedName name="_16КоэфГорЗак_2">#REF!</definedName>
    <definedName name="_17Excel_BuiltIn_Database_21_1" localSheetId="0">#REF!</definedName>
    <definedName name="_17Excel_BuiltIn_Database_21_1">#REF!</definedName>
    <definedName name="_17КоэфГорЗак_2" localSheetId="0">#REF!</definedName>
    <definedName name="_17КоэфГорЗак_2">#REF!</definedName>
    <definedName name="_17КоэфГорЗаказ_1">[9]ОбмОбслЗемОд!$E$29</definedName>
    <definedName name="_182ЛабМашБур_1" localSheetId="0">[8]СмМашБур!#REF!</definedName>
    <definedName name="_182ЛабМашБур_1">[8]СмМашБур!#REF!</definedName>
    <definedName name="_189ЗаказИмя_1">[7]ОбмОбслЗемОд!$C$69</definedName>
    <definedName name="_18КоэфГорЗаказ_1">[9]ОбмОбслЗемОд!$E$29</definedName>
    <definedName name="_18КоэфГорЗаказ_2">[9]ОбмОбслЗемОд!$E$29</definedName>
    <definedName name="_197ЛабМашБур_2" localSheetId="0">[8]СмМашБур!#REF!</definedName>
    <definedName name="_197ЛабМашБур_2">[8]СмМашБур!#REF!</definedName>
    <definedName name="_19КоэфГорЗаказ_2">[9]ОбмОбслЗемОд!$E$29</definedName>
    <definedName name="_19КоэфУдорожания_1">[9]ОбмОбслЗемОд!$E$28</definedName>
    <definedName name="_1Excel_BuiltIn_Print_Area_2_1" localSheetId="0">#REF!</definedName>
    <definedName name="_1Excel_BuiltIn_Print_Area_2_1">#REF!</definedName>
    <definedName name="_1Excel_BuiltIn_Print_Area_6" localSheetId="0">#REF!</definedName>
    <definedName name="_1Excel_BuiltIn_Print_Area_6">#REF!</definedName>
    <definedName name="_1M">#N/A</definedName>
    <definedName name="_1q" localSheetId="0">[11]README!#REF!</definedName>
    <definedName name="_1q">[11]README!#REF!</definedName>
    <definedName name="_1YRL">#N/A</definedName>
    <definedName name="_2._Выберите_категорию_горных_пород_по_буримости" localSheetId="0">#REF!</definedName>
    <definedName name="_2._Выберите_категорию_горных_пород_по_буримости">#REF!</definedName>
    <definedName name="_2_AUTOEXEC_1" localSheetId="0">#REF!</definedName>
    <definedName name="_2_AUTOEXEC_1">#REF!</definedName>
    <definedName name="_2_AUTOEXEC_38_1">#N/A</definedName>
    <definedName name="_2_k_1">"#REF!"</definedName>
    <definedName name="_20КоэфУдорожания_1">[9]ОбмОбслЗемОд!$E$28</definedName>
    <definedName name="_20КоэфУдорожания_2">[9]ОбмОбслЗемОд!$E$28</definedName>
    <definedName name="_21" localSheetId="0">#REF!</definedName>
    <definedName name="_21">#REF!</definedName>
    <definedName name="_212ЛабШурфов_1" localSheetId="0">#REF!</definedName>
    <definedName name="_212ЛабШурфов_1">#REF!</definedName>
    <definedName name="_214ЗаказИмя_2">[7]ОбмОбслЗемОд!$C$69</definedName>
    <definedName name="_21КоэфУдорожания_2">[9]ОбмОбслЗемОд!$E$28</definedName>
    <definedName name="_21ЛабМашБур_1" localSheetId="0">[9]СмМашБур!#REF!</definedName>
    <definedName name="_21ЛабМашБур_1">[9]СмМашБур!#REF!</definedName>
    <definedName name="_227ЛабШурфов_2" localSheetId="0">#REF!</definedName>
    <definedName name="_227ЛабШурфов_2">#REF!</definedName>
    <definedName name="_22ЛабМашБур_2" localSheetId="0">[9]СмМашБур!#REF!</definedName>
    <definedName name="_22ЛабМашБур_2">[9]СмМашБур!#REF!</definedName>
    <definedName name="_235Мурманская_область_1_1" localSheetId="0">#REF!</definedName>
    <definedName name="_235Мурманская_область_1_1">#REF!</definedName>
    <definedName name="_239Заказчик_1">[7]ОбмОбслЗемОд!$A$6</definedName>
    <definedName name="_23ВсегоРучБур_1">[12]СмРучБур!$J$40</definedName>
    <definedName name="_23ЛабМашБур_1" localSheetId="0">[9]СмМашБур!#REF!</definedName>
    <definedName name="_23ЛабМашБур_1">[9]СмМашБур!#REF!</definedName>
    <definedName name="_23ЛабШурфов_1" localSheetId="0">#REF!</definedName>
    <definedName name="_23ЛабШурфов_1">#REF!</definedName>
    <definedName name="_243НомерДоговора_1">[8]ОбмОбслЗемОд!$F$2</definedName>
    <definedName name="_24ЛабШурфов_2" localSheetId="0">#REF!</definedName>
    <definedName name="_24ЛабШурфов_2">#REF!</definedName>
    <definedName name="_250K">#N/A</definedName>
    <definedName name="_251НомерДоговора_2">[8]ОбмОбслЗемОд!$F$2</definedName>
    <definedName name="_259ОбъектАдрес_1">[8]ОбмОбслЗемОд!$A$4</definedName>
    <definedName name="_25ЛабМашБур_2" localSheetId="0">[9]СмМашБур!#REF!</definedName>
    <definedName name="_25ЛабМашБур_2">[9]СмМашБур!#REF!</definedName>
    <definedName name="_25Мурманская_область_1_1" localSheetId="0">#REF!</definedName>
    <definedName name="_25Мурманская_область_1_1">#REF!</definedName>
    <definedName name="_264Заказчик_2">[7]ОбмОбслЗемОд!$A$6</definedName>
    <definedName name="_265КоэфБезПоля_1" localSheetId="0">#REF!</definedName>
    <definedName name="_265КоэфБезПоля_1">#REF!</definedName>
    <definedName name="_267ОбъектАдрес_2">[8]ОбмОбслЗемОд!$A$4</definedName>
    <definedName name="_26НомерДоговора_1">[9]ОбмОбслЗемОд!$F$2</definedName>
    <definedName name="_275ПодрядДолжн_1">[8]ОбмОбслЗемОд!$F$67</definedName>
    <definedName name="_27ЛабШурфов_1" localSheetId="0">#REF!</definedName>
    <definedName name="_27ЛабШурфов_1">#REF!</definedName>
    <definedName name="_27НомерДоговора_2">[9]ОбмОбслЗемОд!$F$2</definedName>
    <definedName name="_283ПодрядДолжн_2">[8]ОбмОбслЗемОд!$F$67</definedName>
    <definedName name="_28ОбъектАдрес_1">[9]ОбмОбслЗемОд!$A$4</definedName>
    <definedName name="_290КоэфБезПоля_2" localSheetId="0">#REF!</definedName>
    <definedName name="_290КоэфБезПоля_2">#REF!</definedName>
    <definedName name="_291КоэфГорЗак_1" localSheetId="0">#REF!</definedName>
    <definedName name="_291КоэфГорЗак_1">#REF!</definedName>
    <definedName name="_291ПодрядИмя_1">[8]ОбмОбслЗемОд!$H$69</definedName>
    <definedName name="_299ПодрядИмя_2">[8]ОбмОбслЗемОд!$H$69</definedName>
    <definedName name="_29ЛабШурфов_2" localSheetId="0">#REF!</definedName>
    <definedName name="_29ЛабШурфов_2">#REF!</definedName>
    <definedName name="_29ОбъектАдрес_2">[9]ОбмОбслЗемОд!$A$4</definedName>
    <definedName name="_2Excel_BuiltIn_Print_Area_2_1" localSheetId="0">#REF!</definedName>
    <definedName name="_2Excel_BuiltIn_Print_Area_2_1">#REF!</definedName>
    <definedName name="_2Excel_BuiltIn_Print_Area_6" localSheetId="0">#REF!</definedName>
    <definedName name="_2Excel_BuiltIn_Print_Area_6">#REF!</definedName>
    <definedName name="_2M">#N/A</definedName>
    <definedName name="_2YRL">#N/A</definedName>
    <definedName name="_2ВсегоРучБур_1">[13]СмРучБур!$J$40</definedName>
    <definedName name="_3_k_1" localSheetId="0">#REF!</definedName>
    <definedName name="_3_k_1">#REF!</definedName>
    <definedName name="_3_m_1">"#REF!"</definedName>
    <definedName name="_307Подрядчик_1">[8]ОбмОбслЗемОд!$A$7</definedName>
    <definedName name="_30Мурманская_область_1_1" localSheetId="0">#REF!</definedName>
    <definedName name="_30Мурманская_область_1_1">#REF!</definedName>
    <definedName name="_30ПодрядДолжн_1">[9]ОбмОбслЗемОд!$F$67</definedName>
    <definedName name="_315Подрядчик_2">[8]ОбмОбслЗемОд!$A$7</definedName>
    <definedName name="_316КоэфГорЗак_2" localSheetId="0">#REF!</definedName>
    <definedName name="_316КоэфГорЗак_2">#REF!</definedName>
    <definedName name="_31ВсегоРучБур_2">[12]СмРучБур!$J$40</definedName>
    <definedName name="_31НомерДоговора_1">[9]ОбмОбслЗемОд!$F$2</definedName>
    <definedName name="_31ПодрядДолжн_2">[9]ОбмОбслЗемОд!$F$67</definedName>
    <definedName name="_323протоколРМВК_1" localSheetId="0">#REF!</definedName>
    <definedName name="_323протоколРМВК_1">#REF!</definedName>
    <definedName name="_32НомерДоговора_2">[9]ОбмОбслЗемОд!$F$2</definedName>
    <definedName name="_32ПодрядИмя_1">[9]ОбмОбслЗемОд!$H$69</definedName>
    <definedName name="_331протоколРМВК_2" localSheetId="0">#REF!</definedName>
    <definedName name="_331протоколРМВК_2">#REF!</definedName>
    <definedName name="_339Семь_1" localSheetId="0">#REF!</definedName>
    <definedName name="_339Семь_1">#REF!</definedName>
    <definedName name="_33ОбъектАдрес_1">[9]ОбмОбслЗемОд!$A$4</definedName>
    <definedName name="_33ПодрядИмя_2">[9]ОбмОбслЗемОд!$H$69</definedName>
    <definedName name="_341КоэфГорЗаказ_1">[7]ОбмОбслЗемОд!$E$29</definedName>
    <definedName name="_347Семь_2" localSheetId="0">#REF!</definedName>
    <definedName name="_347Семь_2">#REF!</definedName>
    <definedName name="_34ОбъектАдрес_2">[9]ОбмОбслЗемОд!$A$4</definedName>
    <definedName name="_34Подрядчик_1">[9]ОбмОбслЗемОд!$A$7</definedName>
    <definedName name="_35ПодрядДолжн_1">[9]ОбмОбслЗемОд!$F$67</definedName>
    <definedName name="_35Подрядчик_2">[9]ОбмОбслЗемОд!$A$7</definedName>
    <definedName name="_362ТолкоМашЛаб_1" localSheetId="0">[8]СмМашБур!#REF!</definedName>
    <definedName name="_362ТолкоМашЛаб_1">[8]СмМашБур!#REF!</definedName>
    <definedName name="_366КоэфГорЗаказ_2">[7]ОбмОбслЗемОд!$E$29</definedName>
    <definedName name="_36ПодрядДолжн_2">[9]ОбмОбслЗемОд!$F$67</definedName>
    <definedName name="_36протоколРМВК_1" localSheetId="0">#REF!</definedName>
    <definedName name="_36протоколРМВК_1">#REF!</definedName>
    <definedName name="_377ТолкоМашЛаб_2" localSheetId="0">[8]СмМашБур!#REF!</definedName>
    <definedName name="_377ТолкоМашЛаб_2">[8]СмМашБур!#REF!</definedName>
    <definedName name="_37Excel_BuiltIn_Print_Area_6" localSheetId="0">#REF!</definedName>
    <definedName name="_37Excel_BuiltIn_Print_Area_6">#REF!</definedName>
    <definedName name="_37ПодрядИмя_1">[9]ОбмОбслЗемОд!$H$69</definedName>
    <definedName name="_37протоколРМВК_2" localSheetId="0">#REF!</definedName>
    <definedName name="_37протоколРМВК_2">#REF!</definedName>
    <definedName name="_38ПодрядИмя_2">[9]ОбмОбслЗемОд!$H$69</definedName>
    <definedName name="_38Семь_1" localSheetId="0">#REF!</definedName>
    <definedName name="_38Семь_1">#REF!</definedName>
    <definedName name="_391КоэфУдорожания_1">[7]ОбмОбслЗемОд!$E$28</definedName>
    <definedName name="_392ТолькоМашБур_1" localSheetId="0">[8]СмМашБур!#REF!</definedName>
    <definedName name="_392ТолькоМашБур_1">[8]СмМашБур!#REF!</definedName>
    <definedName name="_39ВсегоШурфов_1" localSheetId="0">#REF!</definedName>
    <definedName name="_39ВсегоШурфов_1">#REF!</definedName>
    <definedName name="_39Подрядчик_1">[9]ОбмОбслЗемОд!$A$7</definedName>
    <definedName name="_39Семь_2" localSheetId="0">#REF!</definedName>
    <definedName name="_39Семь_2">#REF!</definedName>
    <definedName name="_3YRL">#N/A</definedName>
    <definedName name="_3а._Выберите_диаметр_скважины" localSheetId="0">#REF!</definedName>
    <definedName name="_3а._Выберите_диаметр_скважины">#REF!</definedName>
    <definedName name="_3б._Выберите_диаметр_скважины" localSheetId="0">#REF!</definedName>
    <definedName name="_3б._Выберите_диаметр_скважины">#REF!</definedName>
    <definedName name="_3в._Выберите_диаметр_скважины" localSheetId="0">#REF!</definedName>
    <definedName name="_3в._Выберите_диаметр_скважины">#REF!</definedName>
    <definedName name="_3ВсегоРучБур_1">[13]СмРучБур!$J$40</definedName>
    <definedName name="_3ВсегоРучБур_2">[13]СмРучБур!$J$40</definedName>
    <definedName name="_3г._Выберите_диаметр_скважины" localSheetId="0">#REF!</definedName>
    <definedName name="_3г._Выберите_диаметр_скважины">#REF!</definedName>
    <definedName name="_3д._Выберите_диаметр_скважины" localSheetId="0">#REF!</definedName>
    <definedName name="_3д._Выберите_диаметр_скважины">#REF!</definedName>
    <definedName name="_3е._Выберите_диаметр_скважины" localSheetId="0">#REF!</definedName>
    <definedName name="_3е._Выберите_диаметр_скважины">#REF!</definedName>
    <definedName name="_3ж._Выберите_диаметр_скважины" localSheetId="0">#REF!</definedName>
    <definedName name="_3ж._Выберите_диаметр_скважины">#REF!</definedName>
    <definedName name="_3з._Выберите_диаметр_скважины" localSheetId="0">#REF!</definedName>
    <definedName name="_3з._Выберите_диаметр_скважины">#REF!</definedName>
    <definedName name="_3и._Выберите_диаметр_скважины" localSheetId="0">#REF!</definedName>
    <definedName name="_3и._Выберите_диаметр_скважины">#REF!</definedName>
    <definedName name="_3к._Выберите_диаметр_скважины" localSheetId="0">#REF!</definedName>
    <definedName name="_3к._Выберите_диаметр_скважины">#REF!</definedName>
    <definedName name="_3л._Выберите_диаметр_скважины" localSheetId="0">#REF!</definedName>
    <definedName name="_3л._Выберите_диаметр_скважины">#REF!</definedName>
    <definedName name="_3м._Выберите_диаметр_скважины" localSheetId="0">#REF!</definedName>
    <definedName name="_3м._Выберите_диаметр_скважины">#REF!</definedName>
    <definedName name="_4_k_1" localSheetId="0">#REF!</definedName>
    <definedName name="_4_k_1">#REF!</definedName>
    <definedName name="_4_k_38_1">#N/A</definedName>
    <definedName name="_4_s_1">"#REF!"</definedName>
    <definedName name="_407ТолькоМашБур_2" localSheetId="0">[8]СмМашБур!#REF!</definedName>
    <definedName name="_407ТолькоМашБур_2">[8]СмМашБур!#REF!</definedName>
    <definedName name="_40Подрядчик_2">[9]ОбмОбслЗемОд!$A$7</definedName>
    <definedName name="_40ТолкоМашЛаб_1" localSheetId="0">[9]СмМашБур!#REF!</definedName>
    <definedName name="_40ТолкоМашЛаб_1">[9]СмМашБур!#REF!</definedName>
    <definedName name="_416КоэфУдорожания_2">[7]ОбмОбслЗемОд!$E$28</definedName>
    <definedName name="_41протоколРМВК_1" localSheetId="0">#REF!</definedName>
    <definedName name="_41протоколРМВК_1">#REF!</definedName>
    <definedName name="_41ТолкоМашЛаб_2" localSheetId="0">[9]СмМашБур!#REF!</definedName>
    <definedName name="_41ТолкоМашЛаб_2">[9]СмМашБур!#REF!</definedName>
    <definedName name="_422ТолькоРучБур_1" localSheetId="0">[8]СмРучБур!#REF!</definedName>
    <definedName name="_422ТолькоРучБур_1">[8]СмРучБур!#REF!</definedName>
    <definedName name="_42протоколРМВК_2" localSheetId="0">#REF!</definedName>
    <definedName name="_42протоколРМВК_2">#REF!</definedName>
    <definedName name="_42ТолькоМашБур_1" localSheetId="0">[9]СмМашБур!#REF!</definedName>
    <definedName name="_42ТолькоМашБур_1">[9]СмМашБур!#REF!</definedName>
    <definedName name="_437ТолькоРучБур_2" localSheetId="0">[8]СмРучБур!#REF!</definedName>
    <definedName name="_437ТолькоРучБур_2">[8]СмРучБур!#REF!</definedName>
    <definedName name="_43Семь_1" localSheetId="0">#REF!</definedName>
    <definedName name="_43Семь_1">#REF!</definedName>
    <definedName name="_43ТолькоМашБур_2" localSheetId="0">[9]СмМашБур!#REF!</definedName>
    <definedName name="_43ТолькоМашБур_2">[9]СмМашБур!#REF!</definedName>
    <definedName name="_445ТолькоРучЛаб_1">[8]СмРучБур!$K$39</definedName>
    <definedName name="_44Семь_2" localSheetId="0">#REF!</definedName>
    <definedName name="_44Семь_2">#REF!</definedName>
    <definedName name="_44ТолькоРучБур_1" localSheetId="0">[9]СмРучБур!#REF!</definedName>
    <definedName name="_44ТолькоРучБур_1">[9]СмРучБур!#REF!</definedName>
    <definedName name="_453ТолькоРучЛаб_2">[8]СмРучБур!$K$39</definedName>
    <definedName name="_458ЛабМашБур_1" localSheetId="0">[7]СмМашБур!#REF!</definedName>
    <definedName name="_458ЛабМашБур_1">[7]СмМашБур!#REF!</definedName>
    <definedName name="_45ТолькоРучБур_2" localSheetId="0">[9]СмРучБур!#REF!</definedName>
    <definedName name="_45ТолькоРучБур_2">[9]СмРучБур!#REF!</definedName>
    <definedName name="_468ЦенаМашБур_1" localSheetId="0">[8]СмМашБур!#REF!</definedName>
    <definedName name="_468ЦенаМашБур_1">[8]СмМашБур!#REF!</definedName>
    <definedName name="_46ТолкоМашЛаб_1" localSheetId="0">[9]СмМашБур!#REF!</definedName>
    <definedName name="_46ТолкоМашЛаб_1">[9]СмМашБур!#REF!</definedName>
    <definedName name="_46ТолькоРучЛаб_1">[9]СмРучБур!$K$39</definedName>
    <definedName name="_47ВсегоШурфов_2" localSheetId="0">#REF!</definedName>
    <definedName name="_47ВсегоШурфов_2">#REF!</definedName>
    <definedName name="_47ТолькоРучЛаб_2">[9]СмРучБур!$K$39</definedName>
    <definedName name="_483ЦенаМашБур_2" localSheetId="0">[8]СмМашБур!#REF!</definedName>
    <definedName name="_483ЦенаМашБур_2">[8]СмМашБур!#REF!</definedName>
    <definedName name="_48ТолкоМашЛаб_2" localSheetId="0">[9]СмМашБур!#REF!</definedName>
    <definedName name="_48ТолкоМашЛаб_2">[9]СмМашБур!#REF!</definedName>
    <definedName name="_48ЦенаМашБур_1" localSheetId="0">[9]СмМашБур!#REF!</definedName>
    <definedName name="_48ЦенаМашБур_1">[9]СмМашБур!#REF!</definedName>
    <definedName name="_491ЦенаОбслед_1">[8]ОбмОбслЗемОд!$F$62</definedName>
    <definedName name="_499ЦенаОбслед_2">[8]ОбмОбслЗемОд!$F$62</definedName>
    <definedName name="_49ЦенаМашБур_2" localSheetId="0">[9]СмМашБур!#REF!</definedName>
    <definedName name="_49ЦенаМашБур_2">[9]СмМашБур!#REF!</definedName>
    <definedName name="_4ВсегоРучБур_2">[13]СмРучБур!$J$40</definedName>
    <definedName name="_4ВсегоШурфов_1" localSheetId="0">#REF!</definedName>
    <definedName name="_4ВсегоШурфов_1">#REF!</definedName>
    <definedName name="_5_m_1" localSheetId="0">#REF!</definedName>
    <definedName name="_5_m_1">#REF!</definedName>
    <definedName name="_5_z_1">"#REF!"</definedName>
    <definedName name="_500K">#N/A</definedName>
    <definedName name="_500ЛабМашБур_2" localSheetId="0">[7]СмМашБур!#REF!</definedName>
    <definedName name="_500ЛабМашБур_2">[7]СмМашБур!#REF!</definedName>
    <definedName name="_50ТолькоМашБур_1" localSheetId="0">[9]СмМашБур!#REF!</definedName>
    <definedName name="_50ТолькоМашБур_1">[9]СмМашБур!#REF!</definedName>
    <definedName name="_50ЦенаОбслед_1">[9]ОбмОбслЗемОд!$F$62</definedName>
    <definedName name="_514ЦенаРучБур_1" localSheetId="0">[8]СмРучБур!#REF!</definedName>
    <definedName name="_514ЦенаРучБур_1">[8]СмРучБур!#REF!</definedName>
    <definedName name="_51ЦенаОбслед_2">[9]ОбмОбслЗемОд!$F$62</definedName>
    <definedName name="_529ЦенаРучБур_2" localSheetId="0">[8]СмРучБур!#REF!</definedName>
    <definedName name="_529ЦенаРучБур_2">[8]СмРучБур!#REF!</definedName>
    <definedName name="_52ТолькоМашБур_2" localSheetId="0">[9]СмМашБур!#REF!</definedName>
    <definedName name="_52ТолькоМашБур_2">[9]СмМашБур!#REF!</definedName>
    <definedName name="_52ЦенаРучБур_1" localSheetId="0">[9]СмРучБур!#REF!</definedName>
    <definedName name="_52ЦенаРучБур_1">[9]СмРучБур!#REF!</definedName>
    <definedName name="_537ЛабШурфов_1" localSheetId="0">#REF!</definedName>
    <definedName name="_537ЛабШурфов_1">#REF!</definedName>
    <definedName name="_53ЦенаРучБур_2" localSheetId="0">[9]СмРучБур!#REF!</definedName>
    <definedName name="_53ЦенаРучБур_2">[9]СмРучБур!#REF!</definedName>
    <definedName name="_544ЦенаШурфов_1" localSheetId="0">#REF!</definedName>
    <definedName name="_544ЦенаШурфов_1">#REF!</definedName>
    <definedName name="_54ТолькоРучБур_1" localSheetId="0">[9]СмРучБур!#REF!</definedName>
    <definedName name="_54ТолькоРучБур_1">[9]СмРучБур!#REF!</definedName>
    <definedName name="_54ЦенаШурфов_1" localSheetId="0">#REF!</definedName>
    <definedName name="_54ЦенаШурфов_1">#REF!</definedName>
    <definedName name="_559ЦенаШурфов_2" localSheetId="0">#REF!</definedName>
    <definedName name="_559ЦенаШурфов_2">#REF!</definedName>
    <definedName name="_55Еврейская_автономная_область_1_1" localSheetId="0">#REF!</definedName>
    <definedName name="_55Еврейская_автономная_область_1_1">#REF!</definedName>
    <definedName name="_55ЦенаШурфов_2" localSheetId="0">#REF!</definedName>
    <definedName name="_55ЦенаШурфов_2">#REF!</definedName>
    <definedName name="_567Шесть_1" localSheetId="0">#REF!</definedName>
    <definedName name="_567Шесть_1">#REF!</definedName>
    <definedName name="_56ТолькоРучБур_2" localSheetId="0">[9]СмРучБур!#REF!</definedName>
    <definedName name="_56ТолькоРучБур_2">[9]СмРучБур!#REF!</definedName>
    <definedName name="_56Шесть_1" localSheetId="0">#REF!</definedName>
    <definedName name="_56Шесть_1">#REF!</definedName>
    <definedName name="_575Шесть_2" localSheetId="0">#REF!</definedName>
    <definedName name="_575Шесть_2">#REF!</definedName>
    <definedName name="_579ЛабШурфов_2" localSheetId="0">#REF!</definedName>
    <definedName name="_579ЛабШурфов_2">#REF!</definedName>
    <definedName name="_57ТолькоРучЛаб_1">[9]СмРучБур!$K$39</definedName>
    <definedName name="_57Шесть_2" localSheetId="0">#REF!</definedName>
    <definedName name="_57Шесть_2">#REF!</definedName>
    <definedName name="_580Мурманская_область_1_1" localSheetId="0">#REF!</definedName>
    <definedName name="_580Мурманская_область_1_1">#REF!</definedName>
    <definedName name="_583я_1">[8]ОбмОбслЗемОд!$E$28</definedName>
    <definedName name="_584я_2">[10]ОбмОбслЗемОд!$E$28</definedName>
    <definedName name="_58ТолькоРучЛаб_2">[9]СмРучБур!$K$39</definedName>
    <definedName name="_58я_1">[9]ОбмОбслЗемОд!$E$28</definedName>
    <definedName name="_59я_2">[10]ОбмОбслЗемОд!$E$28</definedName>
    <definedName name="_5ВсегоШурфов_1" localSheetId="0">#REF!</definedName>
    <definedName name="_5ВсегоШурфов_1">#REF!</definedName>
    <definedName name="_5ВсегоШурфов_2" localSheetId="0">#REF!</definedName>
    <definedName name="_5ВсегоШурфов_2">#REF!</definedName>
    <definedName name="_6_m_1" localSheetId="0">#REF!</definedName>
    <definedName name="_6_m_1">#REF!</definedName>
    <definedName name="_6_m_38_1">#N/A</definedName>
    <definedName name="_605НомерДоговора_1">[7]ОбмОбслЗемОд!$F$2</definedName>
    <definedName name="_60ЦенаМашБур_1" localSheetId="0">[9]СмМашБур!#REF!</definedName>
    <definedName name="_60ЦенаМашБур_1">[9]СмМашБур!#REF!</definedName>
    <definedName name="_62ВсегоРучБур_1">[14]СмРучБур!$J$40</definedName>
    <definedName name="_62ЦенаМашБур_2" localSheetId="0">[9]СмМашБур!#REF!</definedName>
    <definedName name="_62ЦенаМашБур_2">[9]СмМашБур!#REF!</definedName>
    <definedName name="_630НомерДоговора_2">[7]ОбмОбслЗемОд!$F$2</definedName>
    <definedName name="_63ЗаказДолжность_1">[8]ОбмОбслЗемОд!$B$67</definedName>
    <definedName name="_63ЦенаОбслед_1">[9]ОбмОбслЗемОд!$F$62</definedName>
    <definedName name="_64ЦенаОбслед_2">[9]ОбмОбслЗемОд!$F$62</definedName>
    <definedName name="_655ОбъектАдрес_1">[7]ОбмОбслЗемОд!$A$4</definedName>
    <definedName name="_66ЦенаРучБур_1" localSheetId="0">[9]СмРучБур!#REF!</definedName>
    <definedName name="_66ЦенаРучБур_1">[9]СмРучБур!#REF!</definedName>
    <definedName name="_680ОбъектАдрес_2">[7]ОбмОбслЗемОд!$A$4</definedName>
    <definedName name="_68ЦенаРучБур_2" localSheetId="0">[9]СмРучБур!#REF!</definedName>
    <definedName name="_68ЦенаРучБур_2">[9]СмРучБур!#REF!</definedName>
    <definedName name="_6Excel_BuiltIn_Database_1">"#REF!"</definedName>
    <definedName name="_6ВсегоШурфов_2" localSheetId="0">#REF!</definedName>
    <definedName name="_6ВсегоШурфов_2">#REF!</definedName>
    <definedName name="_6Еврейская_автономная_область_1_1" localSheetId="0">#REF!</definedName>
    <definedName name="_6Еврейская_автономная_область_1_1">#REF!</definedName>
    <definedName name="_7_s_1" localSheetId="0">#REF!</definedName>
    <definedName name="_7_s_1">#REF!</definedName>
    <definedName name="_705ПодрядДолжн_1">[7]ОбмОбслЗемОд!$F$67</definedName>
    <definedName name="_70ЦенаШурфов_1" localSheetId="0">#REF!</definedName>
    <definedName name="_70ЦенаШурфов_1">#REF!</definedName>
    <definedName name="_71ЗаказДолжность_2">[8]ОбмОбслЗемОд!$B$67</definedName>
    <definedName name="_72ЦенаШурфов_2" localSheetId="0">#REF!</definedName>
    <definedName name="_72ЦенаШурфов_2">#REF!</definedName>
    <definedName name="_730ПодрядДолжн_2">[7]ОбмОбслЗемОд!$F$67</definedName>
    <definedName name="_73Шесть_1" localSheetId="0">#REF!</definedName>
    <definedName name="_73Шесть_1">#REF!</definedName>
    <definedName name="_74Шесть_2" localSheetId="0">#REF!</definedName>
    <definedName name="_74Шесть_2">#REF!</definedName>
    <definedName name="_750K">#N/A</definedName>
    <definedName name="_755ПодрядИмя_1">[7]ОбмОбслЗемОд!$H$69</definedName>
    <definedName name="_75я_1">[9]ОбмОбслЗемОд!$E$28</definedName>
    <definedName name="_76я_2">[10]ОбмОбслЗемОд!$E$28</definedName>
    <definedName name="_780ПодрядИмя_2">[7]ОбмОбслЗемОд!$H$69</definedName>
    <definedName name="_79ЗаказИмя_1">[8]ОбмОбслЗемОд!$C$69</definedName>
    <definedName name="_7Excel_BuiltIn_Database_10_1">"#REF!"</definedName>
    <definedName name="_7Еврейская_автономная_область_1_1" localSheetId="0">#REF!</definedName>
    <definedName name="_7Еврейская_автономная_область_1_1">#REF!</definedName>
    <definedName name="_7ЗаказДолжность_1">[9]ОбмОбслЗемОд!$B$67</definedName>
    <definedName name="_8_s_1" localSheetId="0">#REF!</definedName>
    <definedName name="_8_s_1">#REF!</definedName>
    <definedName name="_8_s_38_1">#N/A</definedName>
    <definedName name="_805Подрядчик_1">[7]ОбмОбслЗемОд!$A$7</definedName>
    <definedName name="_830Подрядчик_2">[7]ОбмОбслЗемОд!$A$7</definedName>
    <definedName name="_831протоколРМВК_1" localSheetId="0">#REF!</definedName>
    <definedName name="_831протоколРМВК_1">#REF!</definedName>
    <definedName name="_856протоколРМВК_2" localSheetId="0">#REF!</definedName>
    <definedName name="_856протоколРМВК_2">#REF!</definedName>
    <definedName name="_857Семь_1" localSheetId="0">#REF!</definedName>
    <definedName name="_857Семь_1">#REF!</definedName>
    <definedName name="_87ВсегоРучБур_2">[14]СмРучБур!$J$40</definedName>
    <definedName name="_87ЗаказИмя_2">[8]ОбмОбслЗемОд!$C$69</definedName>
    <definedName name="_882Семь_2" localSheetId="0">#REF!</definedName>
    <definedName name="_882Семь_2">#REF!</definedName>
    <definedName name="_88ВсегоШурфов_1" localSheetId="0">#REF!</definedName>
    <definedName name="_88ВсегоШурфов_1">#REF!</definedName>
    <definedName name="_8Excel_BuiltIn_Database_12_1">"#REF!"</definedName>
    <definedName name="_8ЗаказДолжность_1">[9]ОбмОбслЗемОд!$B$67</definedName>
    <definedName name="_8ЗаказДолжность_2">[9]ОбмОбслЗемОд!$B$67</definedName>
    <definedName name="_9_z_1" localSheetId="0">#REF!</definedName>
    <definedName name="_9_z_1">#REF!</definedName>
    <definedName name="_924ТолкоМашЛаб_1" localSheetId="0">[7]СмМашБур!#REF!</definedName>
    <definedName name="_924ТолкоМашЛаб_1">[7]СмМашБур!#REF!</definedName>
    <definedName name="_95Заказчик_1">[8]ОбмОбслЗемОд!$A$6</definedName>
    <definedName name="_966ТолкоМашЛаб_2" localSheetId="0">[7]СмМашБур!#REF!</definedName>
    <definedName name="_966ТолкоМашЛаб_2">[7]СмМашБур!#REF!</definedName>
    <definedName name="_9Excel_BuiltIn_Database_15_1">"#REF!"</definedName>
    <definedName name="_9ЗаказДолжность_2">[9]ОбмОбслЗемОд!$B$67</definedName>
    <definedName name="_9ЗаказИмя_1">[9]ОбмОбслЗемОд!$C$69</definedName>
    <definedName name="_a2" localSheetId="0">#REF!</definedName>
    <definedName name="_a2">#REF!</definedName>
    <definedName name="_a2_10" localSheetId="0">#REF!</definedName>
    <definedName name="_a2_10">#REF!</definedName>
    <definedName name="_a2_12" localSheetId="0">#REF!</definedName>
    <definedName name="_a2_12">#REF!</definedName>
    <definedName name="_a2_14">"#REF!"</definedName>
    <definedName name="_a2_15" localSheetId="0">#REF!</definedName>
    <definedName name="_a2_15">#REF!</definedName>
    <definedName name="_a2_16" localSheetId="0">#REF!</definedName>
    <definedName name="_a2_16">#REF!</definedName>
    <definedName name="_a2_16_1">"#REF!"</definedName>
    <definedName name="_a2_20" localSheetId="0">#REF!</definedName>
    <definedName name="_a2_20">#REF!</definedName>
    <definedName name="_a2_21" localSheetId="0">#REF!</definedName>
    <definedName name="_a2_21">#REF!</definedName>
    <definedName name="_a2_6">"#REF!"</definedName>
    <definedName name="_a2_7">"#REF!"</definedName>
    <definedName name="_A65560" localSheetId="0">[4]График!#REF!</definedName>
    <definedName name="_A65560">[4]График!#REF!</definedName>
    <definedName name="_all2" localSheetId="0">#REF!</definedName>
    <definedName name="_all2">#REF!</definedName>
    <definedName name="_App2" hidden="1">{"IMRAK42x8x8",#N/A,TRUE,"IMRAK 1400 42U 800X800";"IMRAK32x6x6",#N/A,TRUE,"IMRAK 1400 32U 600x600";"IMRAK42x12x8",#N/A,TRUE,"IMRAK 1400 42U 1200x800";"IMRAK15x6x4",#N/A,TRUE,"IMRAK 400 15U FRONT SECTION"}</definedName>
    <definedName name="_AUTOEXEC" localSheetId="0">#REF!</definedName>
    <definedName name="_AUTOEXEC">#REF!</definedName>
    <definedName name="_AUTOEXEC___0" localSheetId="0">#REF!</definedName>
    <definedName name="_AUTOEXEC___0">#REF!</definedName>
    <definedName name="_AUTOEXEC___0_10" localSheetId="0">#REF!</definedName>
    <definedName name="_AUTOEXEC___0_10">#REF!</definedName>
    <definedName name="_AUTOEXEC___0_12" localSheetId="0">#REF!</definedName>
    <definedName name="_AUTOEXEC___0_12">#REF!</definedName>
    <definedName name="_AUTOEXEC___0_14">"#REF!"</definedName>
    <definedName name="_AUTOEXEC___0_15" localSheetId="0">#REF!</definedName>
    <definedName name="_AUTOEXEC___0_15">#REF!</definedName>
    <definedName name="_AUTOEXEC___0_16" localSheetId="0">#REF!</definedName>
    <definedName name="_AUTOEXEC___0_16">#REF!</definedName>
    <definedName name="_AUTOEXEC___0_16_1">"#REF!"</definedName>
    <definedName name="_AUTOEXEC___0_20" localSheetId="0">#REF!</definedName>
    <definedName name="_AUTOEXEC___0_20">#REF!</definedName>
    <definedName name="_AUTOEXEC___0_21" localSheetId="0">#REF!</definedName>
    <definedName name="_AUTOEXEC___0_21">#REF!</definedName>
    <definedName name="_AUTOEXEC___0_38">#N/A</definedName>
    <definedName name="_AUTOEXEC___0_6">"#REF!"</definedName>
    <definedName name="_AUTOEXEC___0_7">"#REF!"</definedName>
    <definedName name="_AUTOEXEC___1" localSheetId="0">#REF!</definedName>
    <definedName name="_AUTOEXEC___1">#REF!</definedName>
    <definedName name="_AUTOEXEC___1_10" localSheetId="0">#REF!</definedName>
    <definedName name="_AUTOEXEC___1_10">#REF!</definedName>
    <definedName name="_AUTOEXEC___1_12" localSheetId="0">#REF!</definedName>
    <definedName name="_AUTOEXEC___1_12">#REF!</definedName>
    <definedName name="_AUTOEXEC___1_14">"#REF!"</definedName>
    <definedName name="_AUTOEXEC___1_15" localSheetId="0">#REF!</definedName>
    <definedName name="_AUTOEXEC___1_15">#REF!</definedName>
    <definedName name="_AUTOEXEC___1_16" localSheetId="0">#REF!</definedName>
    <definedName name="_AUTOEXEC___1_16">#REF!</definedName>
    <definedName name="_AUTOEXEC___1_16_1">"#REF!"</definedName>
    <definedName name="_AUTOEXEC___1_20" localSheetId="0">#REF!</definedName>
    <definedName name="_AUTOEXEC___1_20">#REF!</definedName>
    <definedName name="_AUTOEXEC___1_21" localSheetId="0">#REF!</definedName>
    <definedName name="_AUTOEXEC___1_21">#REF!</definedName>
    <definedName name="_AUTOEXEC___1_38">#N/A</definedName>
    <definedName name="_AUTOEXEC___1_6">"#REF!"</definedName>
    <definedName name="_AUTOEXEC___1_7">"#REF!"</definedName>
    <definedName name="_AUTOEXEC___8" localSheetId="0">#REF!</definedName>
    <definedName name="_AUTOEXEC___8">#REF!</definedName>
    <definedName name="_AUTOEXEC___8_10" localSheetId="0">#REF!</definedName>
    <definedName name="_AUTOEXEC___8_10">#REF!</definedName>
    <definedName name="_AUTOEXEC___8_12" localSheetId="0">#REF!</definedName>
    <definedName name="_AUTOEXEC___8_12">#REF!</definedName>
    <definedName name="_AUTOEXEC___8_14">"#REF!"</definedName>
    <definedName name="_AUTOEXEC___8_15" localSheetId="0">#REF!</definedName>
    <definedName name="_AUTOEXEC___8_15">#REF!</definedName>
    <definedName name="_AUTOEXEC___8_16" localSheetId="0">#REF!</definedName>
    <definedName name="_AUTOEXEC___8_16">#REF!</definedName>
    <definedName name="_AUTOEXEC___8_16_1">"#REF!"</definedName>
    <definedName name="_AUTOEXEC___8_20" localSheetId="0">#REF!</definedName>
    <definedName name="_AUTOEXEC___8_20">#REF!</definedName>
    <definedName name="_AUTOEXEC___8_21" localSheetId="0">#REF!</definedName>
    <definedName name="_AUTOEXEC___8_21">#REF!</definedName>
    <definedName name="_AUTOEXEC___8_38">#N/A</definedName>
    <definedName name="_AUTOEXEC___8_6">"#REF!"</definedName>
    <definedName name="_AUTOEXEC___8_7">"#REF!"</definedName>
    <definedName name="_AUTOEXEC___9" localSheetId="0">#REF!</definedName>
    <definedName name="_AUTOEXEC___9">#REF!</definedName>
    <definedName name="_AUTOEXEC___9_10" localSheetId="0">#REF!</definedName>
    <definedName name="_AUTOEXEC___9_10">#REF!</definedName>
    <definedName name="_AUTOEXEC___9_12" localSheetId="0">#REF!</definedName>
    <definedName name="_AUTOEXEC___9_12">#REF!</definedName>
    <definedName name="_AUTOEXEC___9_14">"#REF!"</definedName>
    <definedName name="_AUTOEXEC___9_15" localSheetId="0">#REF!</definedName>
    <definedName name="_AUTOEXEC___9_15">#REF!</definedName>
    <definedName name="_AUTOEXEC___9_16" localSheetId="0">#REF!</definedName>
    <definedName name="_AUTOEXEC___9_16">#REF!</definedName>
    <definedName name="_AUTOEXEC___9_16_1">"#REF!"</definedName>
    <definedName name="_AUTOEXEC___9_20" localSheetId="0">#REF!</definedName>
    <definedName name="_AUTOEXEC___9_20">#REF!</definedName>
    <definedName name="_AUTOEXEC___9_21" localSheetId="0">#REF!</definedName>
    <definedName name="_AUTOEXEC___9_21">#REF!</definedName>
    <definedName name="_AUTOEXEC___9_38">#N/A</definedName>
    <definedName name="_AUTOEXEC___9_6">"#REF!"</definedName>
    <definedName name="_AUTOEXEC___9_7">"#REF!"</definedName>
    <definedName name="_AUTOEXEC_10" localSheetId="0">#REF!</definedName>
    <definedName name="_AUTOEXEC_10">#REF!</definedName>
    <definedName name="_AUTOEXEC_12" localSheetId="0">#REF!</definedName>
    <definedName name="_AUTOEXEC_12">#REF!</definedName>
    <definedName name="_AUTOEXEC_14">"#REF!"</definedName>
    <definedName name="_AUTOEXEC_15" localSheetId="0">#REF!</definedName>
    <definedName name="_AUTOEXEC_15">#REF!</definedName>
    <definedName name="_AUTOEXEC_16" localSheetId="0">#REF!</definedName>
    <definedName name="_AUTOEXEC_16">#REF!</definedName>
    <definedName name="_AUTOEXEC_16_1">"#REF!"</definedName>
    <definedName name="_AUTOEXEC_20" localSheetId="0">#REF!</definedName>
    <definedName name="_AUTOEXEC_20">#REF!</definedName>
    <definedName name="_AUTOEXEC_21" localSheetId="0">#REF!</definedName>
    <definedName name="_AUTOEXEC_21">#REF!</definedName>
    <definedName name="_AUTOEXEC_38">#N/A</definedName>
    <definedName name="_AUTOEXEC_6">"#REF!"</definedName>
    <definedName name="_AUTOEXEC_7">"#REF!"</definedName>
    <definedName name="_big2" localSheetId="0">#REF!</definedName>
    <definedName name="_big2">#REF!</definedName>
    <definedName name="_Cus1" localSheetId="0">#REF!</definedName>
    <definedName name="_Cus1">#REF!</definedName>
    <definedName name="_def1999" localSheetId="0">[15]vec!#REF!</definedName>
    <definedName name="_def1999">[15]vec!#REF!</definedName>
    <definedName name="_def2000г" localSheetId="0">#REF!</definedName>
    <definedName name="_def2000г">#REF!</definedName>
    <definedName name="_def2001г" localSheetId="0">#REF!</definedName>
    <definedName name="_def2001г">#REF!</definedName>
    <definedName name="_def2002г" localSheetId="0">#REF!</definedName>
    <definedName name="_def2002г">#REF!</definedName>
    <definedName name="_dog2">'[16]исх-данные'!$E$8</definedName>
    <definedName name="_E65560" localSheetId="0">[4]График!#REF!</definedName>
    <definedName name="_E65560">[4]График!#REF!</definedName>
    <definedName name="_FilterDatabase" localSheetId="0" hidden="1">#REF!</definedName>
    <definedName name="_FilterDatabase" hidden="1">#REF!</definedName>
    <definedName name="_gj45" localSheetId="0">#REF!</definedName>
    <definedName name="_gj45">#REF!</definedName>
    <definedName name="_inf1" localSheetId="0">#REF!</definedName>
    <definedName name="_inf1">#REF!</definedName>
    <definedName name="_inf2000" localSheetId="0">#REF!</definedName>
    <definedName name="_inf2000">#REF!</definedName>
    <definedName name="_inf2001" localSheetId="0">#REF!</definedName>
    <definedName name="_inf2001">#REF!</definedName>
    <definedName name="_inf2002" localSheetId="0">#REF!</definedName>
    <definedName name="_inf2002">#REF!</definedName>
    <definedName name="_inf2003" localSheetId="0">#REF!</definedName>
    <definedName name="_inf2003">#REF!</definedName>
    <definedName name="_inf2004" localSheetId="0">#REF!</definedName>
    <definedName name="_inf2004">#REF!</definedName>
    <definedName name="_inf2005" localSheetId="0">#REF!</definedName>
    <definedName name="_inf2005">#REF!</definedName>
    <definedName name="_inf2006" localSheetId="0">#REF!</definedName>
    <definedName name="_inf2006">#REF!</definedName>
    <definedName name="_inf2007" localSheetId="0">#REF!</definedName>
    <definedName name="_inf2007">#REF!</definedName>
    <definedName name="_inf2008" localSheetId="0">#REF!</definedName>
    <definedName name="_inf2008">#REF!</definedName>
    <definedName name="_inf2009" localSheetId="0">#REF!</definedName>
    <definedName name="_inf2009">#REF!</definedName>
    <definedName name="_inf2010" localSheetId="0">#REF!</definedName>
    <definedName name="_inf2010">#REF!</definedName>
    <definedName name="_inf2011" localSheetId="0">#REF!</definedName>
    <definedName name="_inf2011">#REF!</definedName>
    <definedName name="_inf2012" localSheetId="0">#REF!</definedName>
    <definedName name="_inf2012">#REF!</definedName>
    <definedName name="_inf2013" localSheetId="0">#REF!</definedName>
    <definedName name="_inf2013">#REF!</definedName>
    <definedName name="_inf2014" localSheetId="0">#REF!</definedName>
    <definedName name="_inf2014">#REF!</definedName>
    <definedName name="_inf2015" localSheetId="0">#REF!</definedName>
    <definedName name="_inf2015">#REF!</definedName>
    <definedName name="_infl.99" localSheetId="0">[15]vec!#REF!</definedName>
    <definedName name="_infl.99">[15]vec!#REF!</definedName>
    <definedName name="_k" localSheetId="0">#REF!</definedName>
    <definedName name="_k">#REF!</definedName>
    <definedName name="_k___0" localSheetId="0">#REF!</definedName>
    <definedName name="_k___0">#REF!</definedName>
    <definedName name="_k___0_10" localSheetId="0">#REF!</definedName>
    <definedName name="_k___0_10">#REF!</definedName>
    <definedName name="_k___0_12" localSheetId="0">#REF!</definedName>
    <definedName name="_k___0_12">#REF!</definedName>
    <definedName name="_k___0_14">"#REF!"</definedName>
    <definedName name="_k___0_15" localSheetId="0">#REF!</definedName>
    <definedName name="_k___0_15">#REF!</definedName>
    <definedName name="_k___0_16" localSheetId="0">#REF!</definedName>
    <definedName name="_k___0_16">#REF!</definedName>
    <definedName name="_k___0_16_1">"#REF!"</definedName>
    <definedName name="_k___0_20" localSheetId="0">#REF!</definedName>
    <definedName name="_k___0_20">#REF!</definedName>
    <definedName name="_k___0_21" localSheetId="0">#REF!</definedName>
    <definedName name="_k___0_21">#REF!</definedName>
    <definedName name="_k___0_38">#N/A</definedName>
    <definedName name="_k___0_6">"#REF!"</definedName>
    <definedName name="_k___0_7">"#REF!"</definedName>
    <definedName name="_k___1" localSheetId="0">#REF!</definedName>
    <definedName name="_k___1">#REF!</definedName>
    <definedName name="_k___1_10" localSheetId="0">#REF!</definedName>
    <definedName name="_k___1_10">#REF!</definedName>
    <definedName name="_k___1_12" localSheetId="0">#REF!</definedName>
    <definedName name="_k___1_12">#REF!</definedName>
    <definedName name="_k___1_14">"#REF!"</definedName>
    <definedName name="_k___1_15" localSheetId="0">#REF!</definedName>
    <definedName name="_k___1_15">#REF!</definedName>
    <definedName name="_k___1_16" localSheetId="0">#REF!</definedName>
    <definedName name="_k___1_16">#REF!</definedName>
    <definedName name="_k___1_16_1">"#REF!"</definedName>
    <definedName name="_k___1_20" localSheetId="0">#REF!</definedName>
    <definedName name="_k___1_20">#REF!</definedName>
    <definedName name="_k___1_21" localSheetId="0">#REF!</definedName>
    <definedName name="_k___1_21">#REF!</definedName>
    <definedName name="_k___1_38">#N/A</definedName>
    <definedName name="_k___1_6">"#REF!"</definedName>
    <definedName name="_k___1_7">"#REF!"</definedName>
    <definedName name="_k___8" localSheetId="0">#REF!</definedName>
    <definedName name="_k___8">#REF!</definedName>
    <definedName name="_k___8_10" localSheetId="0">#REF!</definedName>
    <definedName name="_k___8_10">#REF!</definedName>
    <definedName name="_k___8_12" localSheetId="0">#REF!</definedName>
    <definedName name="_k___8_12">#REF!</definedName>
    <definedName name="_k___8_14">"#REF!"</definedName>
    <definedName name="_k___8_15" localSheetId="0">#REF!</definedName>
    <definedName name="_k___8_15">#REF!</definedName>
    <definedName name="_k___8_16" localSheetId="0">#REF!</definedName>
    <definedName name="_k___8_16">#REF!</definedName>
    <definedName name="_k___8_16_1">"#REF!"</definedName>
    <definedName name="_k___8_20" localSheetId="0">#REF!</definedName>
    <definedName name="_k___8_20">#REF!</definedName>
    <definedName name="_k___8_21" localSheetId="0">#REF!</definedName>
    <definedName name="_k___8_21">#REF!</definedName>
    <definedName name="_k___8_38">#N/A</definedName>
    <definedName name="_k___8_6">"#REF!"</definedName>
    <definedName name="_k___8_7">"#REF!"</definedName>
    <definedName name="_k___9" localSheetId="0">#REF!</definedName>
    <definedName name="_k___9">#REF!</definedName>
    <definedName name="_k___9_10" localSheetId="0">#REF!</definedName>
    <definedName name="_k___9_10">#REF!</definedName>
    <definedName name="_k___9_12" localSheetId="0">#REF!</definedName>
    <definedName name="_k___9_12">#REF!</definedName>
    <definedName name="_k___9_14">"#REF!"</definedName>
    <definedName name="_k___9_15" localSheetId="0">#REF!</definedName>
    <definedName name="_k___9_15">#REF!</definedName>
    <definedName name="_k___9_16" localSheetId="0">#REF!</definedName>
    <definedName name="_k___9_16">#REF!</definedName>
    <definedName name="_k___9_16_1">"#REF!"</definedName>
    <definedName name="_k___9_20" localSheetId="0">#REF!</definedName>
    <definedName name="_k___9_20">#REF!</definedName>
    <definedName name="_k___9_21" localSheetId="0">#REF!</definedName>
    <definedName name="_k___9_21">#REF!</definedName>
    <definedName name="_k___9_38">#N/A</definedName>
    <definedName name="_k___9_6">"#REF!"</definedName>
    <definedName name="_k___9_7">"#REF!"</definedName>
    <definedName name="_k_10" localSheetId="0">#REF!</definedName>
    <definedName name="_k_10">#REF!</definedName>
    <definedName name="_k_12" localSheetId="0">#REF!</definedName>
    <definedName name="_k_12">#REF!</definedName>
    <definedName name="_k_14">"#REF!"</definedName>
    <definedName name="_k_15" localSheetId="0">#REF!</definedName>
    <definedName name="_k_15">#REF!</definedName>
    <definedName name="_k_16" localSheetId="0">#REF!</definedName>
    <definedName name="_k_16">#REF!</definedName>
    <definedName name="_k_16_1">"#REF!"</definedName>
    <definedName name="_k_20" localSheetId="0">#REF!</definedName>
    <definedName name="_k_20">#REF!</definedName>
    <definedName name="_k_21" localSheetId="0">#REF!</definedName>
    <definedName name="_k_21">#REF!</definedName>
    <definedName name="_k_38">#N/A</definedName>
    <definedName name="_k_6">"#REF!"</definedName>
    <definedName name="_k_7">"#REF!"</definedName>
    <definedName name="_LC4" localSheetId="0">#REF!</definedName>
    <definedName name="_LC4">#REF!</definedName>
    <definedName name="_LC5" localSheetId="0">#REF!</definedName>
    <definedName name="_LC5">#REF!</definedName>
    <definedName name="_LL1" localSheetId="0">#REF!</definedName>
    <definedName name="_LL1">#REF!</definedName>
    <definedName name="_LL2" localSheetId="0">#REF!</definedName>
    <definedName name="_LL2">#REF!</definedName>
    <definedName name="_LL3" localSheetId="0">#REF!</definedName>
    <definedName name="_LL3">#REF!</definedName>
    <definedName name="_LL4" localSheetId="0">#REF!</definedName>
    <definedName name="_LL4">#REF!</definedName>
    <definedName name="_LL5" localSheetId="0">#REF!</definedName>
    <definedName name="_LL5">#REF!</definedName>
    <definedName name="_m" localSheetId="0">#REF!</definedName>
    <definedName name="_m">#REF!</definedName>
    <definedName name="_m___0" localSheetId="0">#REF!</definedName>
    <definedName name="_m___0">#REF!</definedName>
    <definedName name="_m___0_10" localSheetId="0">#REF!</definedName>
    <definedName name="_m___0_10">#REF!</definedName>
    <definedName name="_m___0_12" localSheetId="0">#REF!</definedName>
    <definedName name="_m___0_12">#REF!</definedName>
    <definedName name="_m___0_14">"#REF!"</definedName>
    <definedName name="_m___0_15" localSheetId="0">#REF!</definedName>
    <definedName name="_m___0_15">#REF!</definedName>
    <definedName name="_m___0_16" localSheetId="0">#REF!</definedName>
    <definedName name="_m___0_16">#REF!</definedName>
    <definedName name="_m___0_16_1">"#REF!"</definedName>
    <definedName name="_m___0_20" localSheetId="0">#REF!</definedName>
    <definedName name="_m___0_20">#REF!</definedName>
    <definedName name="_m___0_21" localSheetId="0">#REF!</definedName>
    <definedName name="_m___0_21">#REF!</definedName>
    <definedName name="_m___0_38">#N/A</definedName>
    <definedName name="_m___0_6">"#REF!"</definedName>
    <definedName name="_m___0_7">"#REF!"</definedName>
    <definedName name="_m___1" localSheetId="0">#REF!</definedName>
    <definedName name="_m___1">#REF!</definedName>
    <definedName name="_m___1_10" localSheetId="0">#REF!</definedName>
    <definedName name="_m___1_10">#REF!</definedName>
    <definedName name="_m___1_12" localSheetId="0">#REF!</definedName>
    <definedName name="_m___1_12">#REF!</definedName>
    <definedName name="_m___1_14">"#REF!"</definedName>
    <definedName name="_m___1_15" localSheetId="0">#REF!</definedName>
    <definedName name="_m___1_15">#REF!</definedName>
    <definedName name="_m___1_16" localSheetId="0">#REF!</definedName>
    <definedName name="_m___1_16">#REF!</definedName>
    <definedName name="_m___1_16_1">"#REF!"</definedName>
    <definedName name="_m___1_20" localSheetId="0">#REF!</definedName>
    <definedName name="_m___1_20">#REF!</definedName>
    <definedName name="_m___1_21" localSheetId="0">#REF!</definedName>
    <definedName name="_m___1_21">#REF!</definedName>
    <definedName name="_m___1_38">#N/A</definedName>
    <definedName name="_m___1_6">"#REF!"</definedName>
    <definedName name="_m___1_7">"#REF!"</definedName>
    <definedName name="_m___8" localSheetId="0">#REF!</definedName>
    <definedName name="_m___8">#REF!</definedName>
    <definedName name="_m___8_10" localSheetId="0">#REF!</definedName>
    <definedName name="_m___8_10">#REF!</definedName>
    <definedName name="_m___8_12" localSheetId="0">#REF!</definedName>
    <definedName name="_m___8_12">#REF!</definedName>
    <definedName name="_m___8_14">"#REF!"</definedName>
    <definedName name="_m___8_15" localSheetId="0">#REF!</definedName>
    <definedName name="_m___8_15">#REF!</definedName>
    <definedName name="_m___8_16" localSheetId="0">#REF!</definedName>
    <definedName name="_m___8_16">#REF!</definedName>
    <definedName name="_m___8_16_1">"#REF!"</definedName>
    <definedName name="_m___8_20" localSheetId="0">#REF!</definedName>
    <definedName name="_m___8_20">#REF!</definedName>
    <definedName name="_m___8_21" localSheetId="0">#REF!</definedName>
    <definedName name="_m___8_21">#REF!</definedName>
    <definedName name="_m___8_38">#N/A</definedName>
    <definedName name="_m___8_6">"#REF!"</definedName>
    <definedName name="_m___8_7">"#REF!"</definedName>
    <definedName name="_m___9" localSheetId="0">#REF!</definedName>
    <definedName name="_m___9">#REF!</definedName>
    <definedName name="_m___9_10" localSheetId="0">#REF!</definedName>
    <definedName name="_m___9_10">#REF!</definedName>
    <definedName name="_m___9_12" localSheetId="0">#REF!</definedName>
    <definedName name="_m___9_12">#REF!</definedName>
    <definedName name="_m___9_14">"#REF!"</definedName>
    <definedName name="_m___9_15" localSheetId="0">#REF!</definedName>
    <definedName name="_m___9_15">#REF!</definedName>
    <definedName name="_m___9_16" localSheetId="0">#REF!</definedName>
    <definedName name="_m___9_16">#REF!</definedName>
    <definedName name="_m___9_16_1">"#REF!"</definedName>
    <definedName name="_m___9_20" localSheetId="0">#REF!</definedName>
    <definedName name="_m___9_20">#REF!</definedName>
    <definedName name="_m___9_21" localSheetId="0">#REF!</definedName>
    <definedName name="_m___9_21">#REF!</definedName>
    <definedName name="_m___9_38">#N/A</definedName>
    <definedName name="_m___9_6">"#REF!"</definedName>
    <definedName name="_m___9_7">"#REF!"</definedName>
    <definedName name="_m_10" localSheetId="0">#REF!</definedName>
    <definedName name="_m_10">#REF!</definedName>
    <definedName name="_m_12" localSheetId="0">#REF!</definedName>
    <definedName name="_m_12">#REF!</definedName>
    <definedName name="_m_14">"#REF!"</definedName>
    <definedName name="_m_15" localSheetId="0">#REF!</definedName>
    <definedName name="_m_15">#REF!</definedName>
    <definedName name="_m_16" localSheetId="0">#REF!</definedName>
    <definedName name="_m_16">#REF!</definedName>
    <definedName name="_m_16_1">"#REF!"</definedName>
    <definedName name="_m_20" localSheetId="0">#REF!</definedName>
    <definedName name="_m_20">#REF!</definedName>
    <definedName name="_m_21" localSheetId="0">#REF!</definedName>
    <definedName name="_m_21">#REF!</definedName>
    <definedName name="_m_38">#N/A</definedName>
    <definedName name="_m_6">"#REF!"</definedName>
    <definedName name="_m_7">"#REF!"</definedName>
    <definedName name="_m1" localSheetId="0">#REF!</definedName>
    <definedName name="_m1">#REF!</definedName>
    <definedName name="_m1_38">#N/A</definedName>
    <definedName name="_Me61" localSheetId="0">#REF!</definedName>
    <definedName name="_Me61">#REF!</definedName>
    <definedName name="_Me62" localSheetId="0">#REF!</definedName>
    <definedName name="_Me62">#REF!</definedName>
    <definedName name="_Me63" localSheetId="0">#REF!</definedName>
    <definedName name="_Me63">#REF!</definedName>
    <definedName name="_mm1" localSheetId="0">[5]ПРОГНОЗ_1!#REF!</definedName>
    <definedName name="_mm1">[5]ПРОГНОЗ_1!#REF!</definedName>
    <definedName name="_msw10" localSheetId="0">#REF!</definedName>
    <definedName name="_msw10">#REF!</definedName>
    <definedName name="_msw1091" localSheetId="0">#REF!</definedName>
    <definedName name="_msw1091">#REF!</definedName>
    <definedName name="_msw110" localSheetId="0">#REF!</definedName>
    <definedName name="_msw110">#REF!</definedName>
    <definedName name="_msw11091" localSheetId="0">#REF!</definedName>
    <definedName name="_msw11091">#REF!</definedName>
    <definedName name="_msw111" localSheetId="0">#REF!</definedName>
    <definedName name="_msw111">#REF!</definedName>
    <definedName name="_msw112" localSheetId="0">#REF!</definedName>
    <definedName name="_msw112">#REF!</definedName>
    <definedName name="_msw11291" localSheetId="0">#REF!</definedName>
    <definedName name="_msw11291">#REF!</definedName>
    <definedName name="_MV11" localSheetId="0">#REF!</definedName>
    <definedName name="_MV11">#REF!</definedName>
    <definedName name="_MV12" localSheetId="0">#REF!</definedName>
    <definedName name="_MV12">#REF!</definedName>
    <definedName name="_MV13" localSheetId="0">#REF!</definedName>
    <definedName name="_MV13">#REF!</definedName>
    <definedName name="_MV14" localSheetId="0">#REF!</definedName>
    <definedName name="_MV14">#REF!</definedName>
    <definedName name="_MV15" localSheetId="0">#REF!</definedName>
    <definedName name="_MV15">#REF!</definedName>
    <definedName name="_MV16" localSheetId="0">#REF!</definedName>
    <definedName name="_MV16">#REF!</definedName>
    <definedName name="_MV18" localSheetId="0">#REF!</definedName>
    <definedName name="_MV18">#REF!</definedName>
    <definedName name="_MV21" localSheetId="0">#REF!</definedName>
    <definedName name="_MV21">#REF!</definedName>
    <definedName name="_MV22" localSheetId="0">#REF!</definedName>
    <definedName name="_MV22">#REF!</definedName>
    <definedName name="_n" localSheetId="0">#REF!</definedName>
    <definedName name="_n">#REF!</definedName>
    <definedName name="_n_1" localSheetId="0">#REF!</definedName>
    <definedName name="_n_1">#REF!</definedName>
    <definedName name="_n_13" localSheetId="0">#REF!</definedName>
    <definedName name="_n_13">#REF!</definedName>
    <definedName name="_obv11" localSheetId="0">#REF!</definedName>
    <definedName name="_obv11">#REF!</definedName>
    <definedName name="_obv12" localSheetId="0">#REF!</definedName>
    <definedName name="_obv12">#REF!</definedName>
    <definedName name="_obv13" localSheetId="0">#REF!</definedName>
    <definedName name="_obv13">#REF!</definedName>
    <definedName name="_obv14" localSheetId="0">#REF!</definedName>
    <definedName name="_obv14">#REF!</definedName>
    <definedName name="_OBV15" localSheetId="0">#REF!</definedName>
    <definedName name="_OBV15">#REF!</definedName>
    <definedName name="_OBV16" localSheetId="0">#REF!</definedName>
    <definedName name="_OBV16">#REF!</definedName>
    <definedName name="_OBV18" localSheetId="0">#REF!</definedName>
    <definedName name="_OBV18">#REF!</definedName>
    <definedName name="_obv21" localSheetId="0">#REF!</definedName>
    <definedName name="_obv21">#REF!</definedName>
    <definedName name="_obv22" localSheetId="0">#REF!</definedName>
    <definedName name="_obv22">#REF!</definedName>
    <definedName name="_osw10" localSheetId="0">#REF!</definedName>
    <definedName name="_osw10">#REF!</definedName>
    <definedName name="_osw1091" localSheetId="0">#REF!</definedName>
    <definedName name="_osw1091">#REF!</definedName>
    <definedName name="_osw110" localSheetId="0">#REF!</definedName>
    <definedName name="_osw110">#REF!</definedName>
    <definedName name="_osw11091" localSheetId="0">#REF!</definedName>
    <definedName name="_osw11091">#REF!</definedName>
    <definedName name="_osw112" localSheetId="0">#REF!</definedName>
    <definedName name="_osw112">#REF!</definedName>
    <definedName name="_osw11291" localSheetId="0">#REF!</definedName>
    <definedName name="_osw11291">#REF!</definedName>
    <definedName name="_prv11" localSheetId="0">#REF!</definedName>
    <definedName name="_prv11">#REF!</definedName>
    <definedName name="_prv12" localSheetId="0">#REF!</definedName>
    <definedName name="_prv12">#REF!</definedName>
    <definedName name="_prv13" localSheetId="0">#REF!</definedName>
    <definedName name="_prv13">#REF!</definedName>
    <definedName name="_prv14" localSheetId="0">#REF!</definedName>
    <definedName name="_prv14">#REF!</definedName>
    <definedName name="_PRV15" localSheetId="0">#REF!</definedName>
    <definedName name="_PRV15">#REF!</definedName>
    <definedName name="_PRV16" localSheetId="0">#REF!</definedName>
    <definedName name="_PRV16">#REF!</definedName>
    <definedName name="_PRV18" localSheetId="0">#REF!</definedName>
    <definedName name="_PRV18">#REF!</definedName>
    <definedName name="_prv21" localSheetId="0">#REF!</definedName>
    <definedName name="_prv21">#REF!</definedName>
    <definedName name="_prv22" localSheetId="0">#REF!</definedName>
    <definedName name="_prv22">#REF!</definedName>
    <definedName name="_psw10" localSheetId="0">#REF!</definedName>
    <definedName name="_psw10">#REF!</definedName>
    <definedName name="_psw1091" localSheetId="0">#REF!</definedName>
    <definedName name="_psw1091">#REF!</definedName>
    <definedName name="_psw110" localSheetId="0">#REF!</definedName>
    <definedName name="_psw110">#REF!</definedName>
    <definedName name="_psw11091" localSheetId="0">#REF!</definedName>
    <definedName name="_psw11091">#REF!</definedName>
    <definedName name="_psw112" localSheetId="0">#REF!</definedName>
    <definedName name="_psw112">#REF!</definedName>
    <definedName name="_psw11291" localSheetId="0">#REF!</definedName>
    <definedName name="_psw11291">#REF!</definedName>
    <definedName name="_s" localSheetId="0">#REF!</definedName>
    <definedName name="_s">#REF!</definedName>
    <definedName name="_s___0" localSheetId="0">#REF!</definedName>
    <definedName name="_s___0">#REF!</definedName>
    <definedName name="_s___0_10" localSheetId="0">#REF!</definedName>
    <definedName name="_s___0_10">#REF!</definedName>
    <definedName name="_s___0_12" localSheetId="0">#REF!</definedName>
    <definedName name="_s___0_12">#REF!</definedName>
    <definedName name="_s___0_14">"#REF!"</definedName>
    <definedName name="_s___0_15" localSheetId="0">#REF!</definedName>
    <definedName name="_s___0_15">#REF!</definedName>
    <definedName name="_s___0_16" localSheetId="0">#REF!</definedName>
    <definedName name="_s___0_16">#REF!</definedName>
    <definedName name="_s___0_16_1">"#REF!"</definedName>
    <definedName name="_s___0_20" localSheetId="0">#REF!</definedName>
    <definedName name="_s___0_20">#REF!</definedName>
    <definedName name="_s___0_21" localSheetId="0">#REF!</definedName>
    <definedName name="_s___0_21">#REF!</definedName>
    <definedName name="_s___0_38">#N/A</definedName>
    <definedName name="_s___0_6">"#REF!"</definedName>
    <definedName name="_s___0_7">"#REF!"</definedName>
    <definedName name="_s___1" localSheetId="0">#REF!</definedName>
    <definedName name="_s___1">#REF!</definedName>
    <definedName name="_s___1_10" localSheetId="0">#REF!</definedName>
    <definedName name="_s___1_10">#REF!</definedName>
    <definedName name="_s___1_12" localSheetId="0">#REF!</definedName>
    <definedName name="_s___1_12">#REF!</definedName>
    <definedName name="_s___1_14">"#REF!"</definedName>
    <definedName name="_s___1_15" localSheetId="0">#REF!</definedName>
    <definedName name="_s___1_15">#REF!</definedName>
    <definedName name="_s___1_16" localSheetId="0">#REF!</definedName>
    <definedName name="_s___1_16">#REF!</definedName>
    <definedName name="_s___1_16_1">"#REF!"</definedName>
    <definedName name="_s___1_20" localSheetId="0">#REF!</definedName>
    <definedName name="_s___1_20">#REF!</definedName>
    <definedName name="_s___1_21" localSheetId="0">#REF!</definedName>
    <definedName name="_s___1_21">#REF!</definedName>
    <definedName name="_s___1_38">#N/A</definedName>
    <definedName name="_s___1_6">"#REF!"</definedName>
    <definedName name="_s___1_7">"#REF!"</definedName>
    <definedName name="_s___8" localSheetId="0">#REF!</definedName>
    <definedName name="_s___8">#REF!</definedName>
    <definedName name="_s___8_10" localSheetId="0">#REF!</definedName>
    <definedName name="_s___8_10">#REF!</definedName>
    <definedName name="_s___8_12" localSheetId="0">#REF!</definedName>
    <definedName name="_s___8_12">#REF!</definedName>
    <definedName name="_s___8_14">"#REF!"</definedName>
    <definedName name="_s___8_15" localSheetId="0">#REF!</definedName>
    <definedName name="_s___8_15">#REF!</definedName>
    <definedName name="_s___8_16" localSheetId="0">#REF!</definedName>
    <definedName name="_s___8_16">#REF!</definedName>
    <definedName name="_s___8_16_1">"#REF!"</definedName>
    <definedName name="_s___8_20" localSheetId="0">#REF!</definedName>
    <definedName name="_s___8_20">#REF!</definedName>
    <definedName name="_s___8_21" localSheetId="0">#REF!</definedName>
    <definedName name="_s___8_21">#REF!</definedName>
    <definedName name="_s___8_38">#N/A</definedName>
    <definedName name="_s___8_6">"#REF!"</definedName>
    <definedName name="_s___8_7">"#REF!"</definedName>
    <definedName name="_s___9" localSheetId="0">#REF!</definedName>
    <definedName name="_s___9">#REF!</definedName>
    <definedName name="_s___9_10" localSheetId="0">#REF!</definedName>
    <definedName name="_s___9_10">#REF!</definedName>
    <definedName name="_s___9_12" localSheetId="0">#REF!</definedName>
    <definedName name="_s___9_12">#REF!</definedName>
    <definedName name="_s___9_14">"#REF!"</definedName>
    <definedName name="_s___9_15" localSheetId="0">#REF!</definedName>
    <definedName name="_s___9_15">#REF!</definedName>
    <definedName name="_s___9_16" localSheetId="0">#REF!</definedName>
    <definedName name="_s___9_16">#REF!</definedName>
    <definedName name="_s___9_16_1">"#REF!"</definedName>
    <definedName name="_s___9_20" localSheetId="0">#REF!</definedName>
    <definedName name="_s___9_20">#REF!</definedName>
    <definedName name="_s___9_21" localSheetId="0">#REF!</definedName>
    <definedName name="_s___9_21">#REF!</definedName>
    <definedName name="_s___9_38">#N/A</definedName>
    <definedName name="_s___9_6">"#REF!"</definedName>
    <definedName name="_s___9_7">"#REF!"</definedName>
    <definedName name="_s_10" localSheetId="0">#REF!</definedName>
    <definedName name="_s_10">#REF!</definedName>
    <definedName name="_s_12" localSheetId="0">#REF!</definedName>
    <definedName name="_s_12">#REF!</definedName>
    <definedName name="_s_14">"#REF!"</definedName>
    <definedName name="_s_15" localSheetId="0">#REF!</definedName>
    <definedName name="_s_15">#REF!</definedName>
    <definedName name="_s_16" localSheetId="0">#REF!</definedName>
    <definedName name="_s_16">#REF!</definedName>
    <definedName name="_s_16_1">"#REF!"</definedName>
    <definedName name="_s_20" localSheetId="0">#REF!</definedName>
    <definedName name="_s_20">#REF!</definedName>
    <definedName name="_s_21" localSheetId="0">#REF!</definedName>
    <definedName name="_s_21">#REF!</definedName>
    <definedName name="_s_38">#N/A</definedName>
    <definedName name="_s_6">"#REF!"</definedName>
    <definedName name="_s_7">"#REF!"</definedName>
    <definedName name="_ssw10" localSheetId="0">#REF!</definedName>
    <definedName name="_ssw10">#REF!</definedName>
    <definedName name="_ssw1091" localSheetId="0">#REF!</definedName>
    <definedName name="_ssw1091">#REF!</definedName>
    <definedName name="_ssw110" localSheetId="0">#REF!</definedName>
    <definedName name="_ssw110">#REF!</definedName>
    <definedName name="_ssw11091" localSheetId="0">#REF!</definedName>
    <definedName name="_ssw11091">#REF!</definedName>
    <definedName name="_ssw112" localSheetId="0">#REF!</definedName>
    <definedName name="_ssw112">#REF!</definedName>
    <definedName name="_ssw11291" localSheetId="0">#REF!</definedName>
    <definedName name="_ssw11291">#REF!</definedName>
    <definedName name="_sv11" localSheetId="0">#REF!</definedName>
    <definedName name="_sv11">#REF!</definedName>
    <definedName name="_SV12" localSheetId="0">#REF!</definedName>
    <definedName name="_SV12">#REF!</definedName>
    <definedName name="_SV13" localSheetId="0">#REF!</definedName>
    <definedName name="_SV13">#REF!</definedName>
    <definedName name="_SV14" localSheetId="0">#REF!</definedName>
    <definedName name="_SV14">#REF!</definedName>
    <definedName name="_SV15" localSheetId="0">#REF!</definedName>
    <definedName name="_SV15">#REF!</definedName>
    <definedName name="_SV16" localSheetId="0">#REF!</definedName>
    <definedName name="_SV16">#REF!</definedName>
    <definedName name="_SV18" localSheetId="0">#REF!</definedName>
    <definedName name="_SV18">#REF!</definedName>
    <definedName name="_SV21" localSheetId="0">#REF!</definedName>
    <definedName name="_SV21">#REF!</definedName>
    <definedName name="_SV22" localSheetId="0">#REF!</definedName>
    <definedName name="_SV22">#REF!</definedName>
    <definedName name="_vzs8" localSheetId="0">#REF!</definedName>
    <definedName name="_vzs8">#REF!</definedName>
    <definedName name="_yx45" localSheetId="0">#REF!</definedName>
    <definedName name="_yx45">#REF!</definedName>
    <definedName name="_z" localSheetId="0">#REF!</definedName>
    <definedName name="_z">#REF!</definedName>
    <definedName name="_z___0" localSheetId="0">#REF!</definedName>
    <definedName name="_z___0">#REF!</definedName>
    <definedName name="_z___0_10" localSheetId="0">#REF!</definedName>
    <definedName name="_z___0_10">#REF!</definedName>
    <definedName name="_z___0_12" localSheetId="0">#REF!</definedName>
    <definedName name="_z___0_12">#REF!</definedName>
    <definedName name="_z___0_14">"#REF!"</definedName>
    <definedName name="_z___0_15" localSheetId="0">#REF!</definedName>
    <definedName name="_z___0_15">#REF!</definedName>
    <definedName name="_z___0_16" localSheetId="0">#REF!</definedName>
    <definedName name="_z___0_16">#REF!</definedName>
    <definedName name="_z___0_16_1">"#REF!"</definedName>
    <definedName name="_z___0_20" localSheetId="0">#REF!</definedName>
    <definedName name="_z___0_20">#REF!</definedName>
    <definedName name="_z___0_21" localSheetId="0">#REF!</definedName>
    <definedName name="_z___0_21">#REF!</definedName>
    <definedName name="_z___0_38">#N/A</definedName>
    <definedName name="_z___0_6">"#REF!"</definedName>
    <definedName name="_z___0_7">"#REF!"</definedName>
    <definedName name="_z___1" localSheetId="0">#REF!</definedName>
    <definedName name="_z___1">#REF!</definedName>
    <definedName name="_z___1_10" localSheetId="0">#REF!</definedName>
    <definedName name="_z___1_10">#REF!</definedName>
    <definedName name="_z___1_12" localSheetId="0">#REF!</definedName>
    <definedName name="_z___1_12">#REF!</definedName>
    <definedName name="_z___1_14">"#REF!"</definedName>
    <definedName name="_z___1_15" localSheetId="0">#REF!</definedName>
    <definedName name="_z___1_15">#REF!</definedName>
    <definedName name="_z___1_16" localSheetId="0">#REF!</definedName>
    <definedName name="_z___1_16">#REF!</definedName>
    <definedName name="_z___1_16_1">"#REF!"</definedName>
    <definedName name="_z___1_20" localSheetId="0">#REF!</definedName>
    <definedName name="_z___1_20">#REF!</definedName>
    <definedName name="_z___1_21" localSheetId="0">#REF!</definedName>
    <definedName name="_z___1_21">#REF!</definedName>
    <definedName name="_z___1_38">#N/A</definedName>
    <definedName name="_z___1_6">"#REF!"</definedName>
    <definedName name="_z___1_7">"#REF!"</definedName>
    <definedName name="_z___8" localSheetId="0">#REF!</definedName>
    <definedName name="_z___8">#REF!</definedName>
    <definedName name="_z___8_10" localSheetId="0">#REF!</definedName>
    <definedName name="_z___8_10">#REF!</definedName>
    <definedName name="_z___8_12" localSheetId="0">#REF!</definedName>
    <definedName name="_z___8_12">#REF!</definedName>
    <definedName name="_z___8_14">"#REF!"</definedName>
    <definedName name="_z___8_15" localSheetId="0">#REF!</definedName>
    <definedName name="_z___8_15">#REF!</definedName>
    <definedName name="_z___8_16" localSheetId="0">#REF!</definedName>
    <definedName name="_z___8_16">#REF!</definedName>
    <definedName name="_z___8_16_1">"#REF!"</definedName>
    <definedName name="_z___8_20" localSheetId="0">#REF!</definedName>
    <definedName name="_z___8_20">#REF!</definedName>
    <definedName name="_z___8_21" localSheetId="0">#REF!</definedName>
    <definedName name="_z___8_21">#REF!</definedName>
    <definedName name="_z___8_38">#N/A</definedName>
    <definedName name="_z___8_6">"#REF!"</definedName>
    <definedName name="_z___8_7">"#REF!"</definedName>
    <definedName name="_z___9" localSheetId="0">#REF!</definedName>
    <definedName name="_z___9">#REF!</definedName>
    <definedName name="_z___9_10" localSheetId="0">#REF!</definedName>
    <definedName name="_z___9_10">#REF!</definedName>
    <definedName name="_z___9_12" localSheetId="0">#REF!</definedName>
    <definedName name="_z___9_12">#REF!</definedName>
    <definedName name="_z___9_14">"#REF!"</definedName>
    <definedName name="_z___9_15" localSheetId="0">#REF!</definedName>
    <definedName name="_z___9_15">#REF!</definedName>
    <definedName name="_z___9_16" localSheetId="0">#REF!</definedName>
    <definedName name="_z___9_16">#REF!</definedName>
    <definedName name="_z___9_16_1">"#REF!"</definedName>
    <definedName name="_z___9_20" localSheetId="0">#REF!</definedName>
    <definedName name="_z___9_20">#REF!</definedName>
    <definedName name="_z___9_21" localSheetId="0">#REF!</definedName>
    <definedName name="_z___9_21">#REF!</definedName>
    <definedName name="_z___9_38">#N/A</definedName>
    <definedName name="_z___9_6">"#REF!"</definedName>
    <definedName name="_z___9_7">"#REF!"</definedName>
    <definedName name="_z_10" localSheetId="0">#REF!</definedName>
    <definedName name="_z_10">#REF!</definedName>
    <definedName name="_z_12" localSheetId="0">#REF!</definedName>
    <definedName name="_z_12">#REF!</definedName>
    <definedName name="_z_14">"#REF!"</definedName>
    <definedName name="_z_15" localSheetId="0">#REF!</definedName>
    <definedName name="_z_15">#REF!</definedName>
    <definedName name="_z_16" localSheetId="0">#REF!</definedName>
    <definedName name="_z_16">#REF!</definedName>
    <definedName name="_z_16_1">"#REF!"</definedName>
    <definedName name="_z_20" localSheetId="0">#REF!</definedName>
    <definedName name="_z_20">#REF!</definedName>
    <definedName name="_z_21" localSheetId="0">#REF!</definedName>
    <definedName name="_z_21">#REF!</definedName>
    <definedName name="_z_38">#N/A</definedName>
    <definedName name="_z_6">"#REF!"</definedName>
    <definedName name="_z_7">"#REF!"</definedName>
    <definedName name="_а2" localSheetId="0">#REF!</definedName>
    <definedName name="_а2">#REF!</definedName>
    <definedName name="_Таблица_6.6">[17]БАЗА!$B$66:$B$67</definedName>
    <definedName name="_xlnm._FilterDatabase" localSheetId="0" hidden="1">#REF!</definedName>
    <definedName name="_xlnm._FilterDatabase" hidden="1">#REF!</definedName>
    <definedName name="a" localSheetId="0">#REF!</definedName>
    <definedName name="a">#REF!</definedName>
    <definedName name="a_10" localSheetId="0">#REF!</definedName>
    <definedName name="a_10">#REF!</definedName>
    <definedName name="a_12" localSheetId="0">#REF!</definedName>
    <definedName name="a_12">#REF!</definedName>
    <definedName name="a_15" localSheetId="0">#REF!</definedName>
    <definedName name="a_15">#REF!</definedName>
    <definedName name="a_16" localSheetId="0">#REF!</definedName>
    <definedName name="a_16">#REF!</definedName>
    <definedName name="a_16_1">"#REF!"</definedName>
    <definedName name="a_20" localSheetId="0">#REF!</definedName>
    <definedName name="a_20">#REF!</definedName>
    <definedName name="a_21" localSheetId="0">#REF!</definedName>
    <definedName name="a_21">#REF!</definedName>
    <definedName name="a_6">"#REF!"</definedName>
    <definedName name="a_7">"#REF!"</definedName>
    <definedName name="a01_СС_Титул_pre_rep">NA()</definedName>
    <definedName name="a02_СС_Шапка_pre_rep">NA()</definedName>
    <definedName name="a04t" localSheetId="0">#REF!</definedName>
    <definedName name="a04t">#REF!</definedName>
    <definedName name="a06_СС_Лимитированные_pre_rep" localSheetId="0">#REF!</definedName>
    <definedName name="a06_СС_Лимитированные_pre_rep">#REF!</definedName>
    <definedName name="a08_СС_ЗаголовокЛимит_pre_rep" localSheetId="0">#REF!</definedName>
    <definedName name="a08_СС_ЗаголовокЛимит_pre_rep">#REF!</definedName>
    <definedName name="a11_О_Титул_pre_rep" localSheetId="0">#REF!</definedName>
    <definedName name="a11_О_Титул_pre_rep">#REF!</definedName>
    <definedName name="a12_О_Шапка_pre_rep" localSheetId="0">#REF!</definedName>
    <definedName name="a12_О_Шапка_pre_rep">#REF!</definedName>
    <definedName name="a14_О_ИтогГрафы_pre_rep" localSheetId="0">#REF!</definedName>
    <definedName name="a14_О_ИтогГрафы_pre_rep">#REF!</definedName>
    <definedName name="a16_О_Лимитированные_pre_rep" localSheetId="0">#REF!</definedName>
    <definedName name="a16_О_Лимитированные_pre_rep">#REF!</definedName>
    <definedName name="a17_О_Концовка_pre_rep" localSheetId="0">#REF!</definedName>
    <definedName name="a17_О_Концовка_pre_rep">#REF!</definedName>
    <definedName name="a2_38">#N/A</definedName>
    <definedName name="a23_С_Заголовок_pre_rep" localSheetId="0">#REF!</definedName>
    <definedName name="a23_С_Заголовок_pre_rep">#REF!</definedName>
    <definedName name="a24_С_ИтогГрафы_pre_rep" localSheetId="0">#REF!</definedName>
    <definedName name="a24_С_ИтогГрафы_pre_rep">#REF!</definedName>
    <definedName name="a27_С_Концовка_pre_rep" localSheetId="0">#REF!</definedName>
    <definedName name="a27_С_Концовка_pre_rep">#REF!</definedName>
    <definedName name="a33_Р_Заголовок_pre_rep" localSheetId="0">#REF!</definedName>
    <definedName name="a33_Р_Заголовок_pre_rep">#REF!</definedName>
    <definedName name="a34_Р_ИтогГрафы_pre_rep" localSheetId="0">#REF!</definedName>
    <definedName name="a34_Р_ИтогГрафы_pre_rep">#REF!</definedName>
    <definedName name="a43_ПР_Заголовок_pre_rep" localSheetId="0">#REF!</definedName>
    <definedName name="a43_ПР_Заголовок_pre_rep">#REF!</definedName>
    <definedName name="a44_ПР_ИтогГрафы_pre_rep" localSheetId="0">#REF!</definedName>
    <definedName name="a44_ПР_ИтогГрафы_pre_rep">#REF!</definedName>
    <definedName name="a51_Ст_Строка_pre_rep" localSheetId="0">#REF!</definedName>
    <definedName name="a51_Ст_Строка_pre_rep">#REF!</definedName>
    <definedName name="a61_ПСт_Подстрока_pre_rep" localSheetId="0">#REF!</definedName>
    <definedName name="a61_ПСт_Подстрока_pre_rep">#REF!</definedName>
    <definedName name="A65560_13" localSheetId="0">[2]График!#REF!</definedName>
    <definedName name="A65560_13">[2]График!#REF!</definedName>
    <definedName name="aa" localSheetId="0">#REF!</definedName>
    <definedName name="aa">#REF!</definedName>
    <definedName name="aaa" localSheetId="0">#REF!</definedName>
    <definedName name="aaa">#REF!</definedName>
    <definedName name="aaaaaaaaaaaaa" localSheetId="0">#REF!</definedName>
    <definedName name="aaaaaaaaaaaaa">#REF!</definedName>
    <definedName name="ab" localSheetId="0">#REF!</definedName>
    <definedName name="ab">#REF!</definedName>
    <definedName name="Access_Button" hidden="1">"Активное_оборудование_Cabletron_Devices_Таблица1"</definedName>
    <definedName name="AccessDatabase" hidden="1">"C:\Мои документы\Благовещенск\Активное оборудование.mdb"</definedName>
    <definedName name="Accord_Discount" localSheetId="0">#REF!</definedName>
    <definedName name="Accord_Discount">#REF!</definedName>
    <definedName name="Accord_Uplift" localSheetId="0">#REF!</definedName>
    <definedName name="Accord_Uplift">#REF!</definedName>
    <definedName name="ACSFOB" localSheetId="0">#REF!</definedName>
    <definedName name="ACSFOB">#REF!</definedName>
    <definedName name="ad" localSheetId="0">#REF!</definedName>
    <definedName name="ad">#REF!</definedName>
    <definedName name="adfdcf" localSheetId="0">[18]топография!#REF!</definedName>
    <definedName name="adfdcf">[18]топография!#REF!</definedName>
    <definedName name="adm" localSheetId="0">#REF!</definedName>
    <definedName name="adm">#REF!</definedName>
    <definedName name="ADSUM" localSheetId="0">#REF!</definedName>
    <definedName name="ADSUM">#REF!</definedName>
    <definedName name="AllFiled">'[19]Исходные данные'!$C$2:$C$9+'[19]Исходные данные'!$E$13:$E$21+'[19]Исходные данные'!$L$7:$L$11+'[19]Исходные данные'!$O$7:$O$13</definedName>
    <definedName name="ANESTCIP" localSheetId="0">#REF!</definedName>
    <definedName name="ANESTCIP">#REF!</definedName>
    <definedName name="ANESTDDP" localSheetId="0">#REF!</definedName>
    <definedName name="ANESTDDP">#REF!</definedName>
    <definedName name="ANNETCIP" localSheetId="0">#REF!</definedName>
    <definedName name="ANNETCIP">#REF!</definedName>
    <definedName name="ANNETDDP" localSheetId="0">#REF!</definedName>
    <definedName name="ANNETDDP">#REF!</definedName>
    <definedName name="APPLICATION" localSheetId="0">[20]GD!#REF!</definedName>
    <definedName name="APPLICATION">[20]GD!#REF!</definedName>
    <definedName name="approval" localSheetId="0">#REF!</definedName>
    <definedName name="approval">#REF!</definedName>
    <definedName name="approval1" localSheetId="0">#REF!</definedName>
    <definedName name="approval1">#REF!</definedName>
    <definedName name="as" localSheetId="0">#REF!</definedName>
    <definedName name="as">#REF!</definedName>
    <definedName name="asd" localSheetId="0">#REF!</definedName>
    <definedName name="asd">#REF!</definedName>
    <definedName name="AUTO">#N/A</definedName>
    <definedName name="AUTO_MENU">#N/A</definedName>
    <definedName name="AxisNameforSA">[21]Final_m!$I$1919</definedName>
    <definedName name="b" localSheetId="0">#REF!</definedName>
    <definedName name="b">#REF!</definedName>
    <definedName name="B14эксп9" localSheetId="0">#REF!</definedName>
    <definedName name="B14эксп9">#REF!</definedName>
    <definedName name="Barco_Uplift" localSheetId="0">#REF!</definedName>
    <definedName name="Barco_Uplift">#REF!</definedName>
    <definedName name="basis" localSheetId="0">#REF!</definedName>
    <definedName name="basis">#REF!</definedName>
    <definedName name="bbb" localSheetId="0">#REF!</definedName>
    <definedName name="bbb">#REF!</definedName>
    <definedName name="BE" localSheetId="0">#REF!</definedName>
    <definedName name="BE">#REF!</definedName>
    <definedName name="bjbkl" localSheetId="0">[22]топография!#REF!</definedName>
    <definedName name="bjbkl">[22]топография!#REF!</definedName>
    <definedName name="btn" localSheetId="0">[5]ПРОГНОЗ_1!#REF!</definedName>
    <definedName name="btn">[5]ПРОГНОЗ_1!#REF!</definedName>
    <definedName name="BU" localSheetId="0">#REF!</definedName>
    <definedName name="BU">#REF!</definedName>
    <definedName name="Budget" localSheetId="0">#REF!</definedName>
    <definedName name="Budget">#REF!</definedName>
    <definedName name="C_">#N/A</definedName>
    <definedName name="CAB" localSheetId="0">#REF!</definedName>
    <definedName name="CAB">#REF!</definedName>
    <definedName name="CABLE">#N/A</definedName>
    <definedName name="CCC" localSheetId="0">#REF!</definedName>
    <definedName name="CCC">#REF!</definedName>
    <definedName name="ccod_dog" localSheetId="0">#REF!</definedName>
    <definedName name="ccod_dog">#REF!</definedName>
    <definedName name="CDOLG_IS" localSheetId="0">#REF!</definedName>
    <definedName name="CDOLG_IS">#REF!</definedName>
    <definedName name="cdolg_zac" localSheetId="0">#REF!</definedName>
    <definedName name="cdolg_zac">#REF!</definedName>
    <definedName name="CFIO_IS" localSheetId="0">#REF!</definedName>
    <definedName name="CFIO_IS">#REF!</definedName>
    <definedName name="cfio_zac" localSheetId="0">#REF!</definedName>
    <definedName name="cfio_zac">#REF!</definedName>
    <definedName name="cfqewfqewevwedv" localSheetId="0">[23]См1СИД!#REF!</definedName>
    <definedName name="cfqewfqewevwedv">[23]См1СИД!#REF!</definedName>
    <definedName name="cghksrydtylkfyi">[24]!cghksrydtylkfyi</definedName>
    <definedName name="CGP_PROC" localSheetId="0">#REF!</definedName>
    <definedName name="CGP_PROC">#REF!</definedName>
    <definedName name="CHANGE">#N/A</definedName>
    <definedName name="Chapter1Q" localSheetId="0">#REF!</definedName>
    <definedName name="Chapter1Q">#REF!</definedName>
    <definedName name="Chapter1Y" localSheetId="0">#REF!</definedName>
    <definedName name="Chapter1Y">#REF!</definedName>
    <definedName name="Chapter2Q" localSheetId="0">#REF!</definedName>
    <definedName name="Chapter2Q">#REF!</definedName>
    <definedName name="Chapter2Y" localSheetId="0">#REF!</definedName>
    <definedName name="Chapter2Y">#REF!</definedName>
    <definedName name="Chapter3Q" localSheetId="0">#REF!</definedName>
    <definedName name="Chapter3Q">#REF!</definedName>
    <definedName name="Chapter3Y" localSheetId="0">#REF!</definedName>
    <definedName name="Chapter3Y">#REF!</definedName>
    <definedName name="Chapter4Q" localSheetId="0">#REF!</definedName>
    <definedName name="Chapter4Q">#REF!</definedName>
    <definedName name="Chapter4Y" localSheetId="0">#REF!</definedName>
    <definedName name="Chapter4Y">#REF!</definedName>
    <definedName name="Chaptre2" localSheetId="0">#REF!</definedName>
    <definedName name="Chaptre2">#REF!</definedName>
    <definedName name="CHK_SCREEN" localSheetId="0">[20]GD!#REF!</definedName>
    <definedName name="CHK_SCREEN">[20]GD!#REF!</definedName>
    <definedName name="CHKYN">#N/A</definedName>
    <definedName name="chm" localSheetId="0">#REF!</definedName>
    <definedName name="chm">#REF!</definedName>
    <definedName name="cht" localSheetId="0">#REF!</definedName>
    <definedName name="cht">#REF!</definedName>
    <definedName name="cip">[25]bznchk!$F$148</definedName>
    <definedName name="cipalkvk">[26]alkvka!$F$79</definedName>
    <definedName name="cipbrnvk">[26]brnvka!$F$79</definedName>
    <definedName name="cipbzn">[26]bznchk!$F$148</definedName>
    <definedName name="cipcbvk">[26]chbvk!$F$79</definedName>
    <definedName name="cipdggl">[26]dgiglvsk!$F$148</definedName>
    <definedName name="cipdmtr">[26]dmtrvka!$F$79</definedName>
    <definedName name="cipGPZ">[26]GPZ!$F$79</definedName>
    <definedName name="cipkbrd">[26]kbrd!$F$79</definedName>
    <definedName name="cipkrgrd">[26]krgrdk!$F$79</definedName>
    <definedName name="cipkzlvk">[26]kzlvka!$F$79</definedName>
    <definedName name="ciplvvka">[26]lvvka!$F$79</definedName>
    <definedName name="cipmrn">[26]mirny!$F$148</definedName>
    <definedName name="cipnft">[26]nftgrsk!$F$148</definedName>
    <definedName name="cipnkld">[26]nkldvo!$F$79</definedName>
    <definedName name="cipNSP">[26]NSP!$F$148</definedName>
    <definedName name="cipnsp1">[26]NSP1!$F$79</definedName>
    <definedName name="cipphv">[26]phvstnvo!$F$148</definedName>
    <definedName name="cipprvms">[26]prvmski!$F$79</definedName>
    <definedName name="ciprdvk">[26]rdevka!$F$79</definedName>
    <definedName name="ciprvld">[26]rvldmrv!$F$148</definedName>
    <definedName name="cipshd">[26]shdl!$F$148</definedName>
    <definedName name="cipsput">[26]spUTT!$F$79</definedName>
    <definedName name="cipssn">[26]ssnvka!$F$79</definedName>
    <definedName name="cipszbrv">[26]szbrvka!$F$79</definedName>
    <definedName name="ciputt">[26]UTT!$F$79</definedName>
    <definedName name="cipybl">[26]yblna!$F$79</definedName>
    <definedName name="cipykshk">[26]ykshkno!$F$79</definedName>
    <definedName name="cipZGBI">[26]ZGBI!$F$79</definedName>
    <definedName name="cipzlne">[26]zlne!$F$79</definedName>
    <definedName name="CIS" localSheetId="0">#REF!</definedName>
    <definedName name="CIS">#REF!</definedName>
    <definedName name="Cisco_FOB">[27]Коэф!$A$2</definedName>
    <definedName name="CiscoFOB">[28]Коэф!$A$2</definedName>
    <definedName name="CITY" localSheetId="0">[20]GD!#REF!</definedName>
    <definedName name="CITY">[20]GD!#REF!</definedName>
    <definedName name="CITYLOC">#N/A</definedName>
    <definedName name="ClearTableDiagQ" localSheetId="0">#REF!</definedName>
    <definedName name="ClearTableDiagQ">#REF!</definedName>
    <definedName name="ClearTableDiagY" localSheetId="0">#REF!</definedName>
    <definedName name="ClearTableDiagY">#REF!</definedName>
    <definedName name="CNAME_I" localSheetId="0">#REF!</definedName>
    <definedName name="CNAME_I">#REF!</definedName>
    <definedName name="cname_z" localSheetId="0">#REF!</definedName>
    <definedName name="cname_z">#REF!</definedName>
    <definedName name="CnfName" localSheetId="0">[6]Лист1!#REF!</definedName>
    <definedName name="CnfName">[6]Лист1!#REF!</definedName>
    <definedName name="CnfName_1" localSheetId="0">[6]Обновление!#REF!</definedName>
    <definedName name="CnfName_1">[6]Обновление!#REF!</definedName>
    <definedName name="CnfName_1_14">#N/A</definedName>
    <definedName name="CnfName_1_38" localSheetId="0">'[29]свод 2'!#REF!</definedName>
    <definedName name="CnfName_1_38">'[29]свод 2'!#REF!</definedName>
    <definedName name="CnfName_13" localSheetId="0">[6]Лист1!#REF!</definedName>
    <definedName name="CnfName_13">[6]Лист1!#REF!</definedName>
    <definedName name="CnfName_14">#N/A</definedName>
    <definedName name="CnfName_38" localSheetId="0">[30]СметаСводная!#REF!</definedName>
    <definedName name="CnfName_38">[30]СметаСводная!#REF!</definedName>
    <definedName name="CNTR1">#N/A</definedName>
    <definedName name="coast">'[31]исх-данные'!$E$38</definedName>
    <definedName name="Code" localSheetId="0">#REF!</definedName>
    <definedName name="Code">#REF!</definedName>
    <definedName name="Coeff1">[11]SENSITIVITY!$C$11</definedName>
    <definedName name="Coeff2">[11]SENSITIVITY!$C$13</definedName>
    <definedName name="Coeff3">[11]SENSITIVITY!$C$15</definedName>
    <definedName name="Coeff4">[11]SENSITIVITY!$C$17</definedName>
    <definedName name="ColLastYearFB">[32]ФедД!$AH$17</definedName>
    <definedName name="ColLastYearFB1">[33]Управление!$AF$17</definedName>
    <definedName name="ColThisYearFB">[32]ФедД!$AG$17</definedName>
    <definedName name="ConfName" localSheetId="0">[6]Лист1!#REF!</definedName>
    <definedName name="ConfName">[6]Лист1!#REF!</definedName>
    <definedName name="ConfName_1" localSheetId="0">[6]Обновление!#REF!</definedName>
    <definedName name="ConfName_1">[6]Обновление!#REF!</definedName>
    <definedName name="ConfName_1_14">#N/A</definedName>
    <definedName name="ConfName_1_38" localSheetId="0">'[29]свод 2'!#REF!</definedName>
    <definedName name="ConfName_1_38">'[29]свод 2'!#REF!</definedName>
    <definedName name="ConfName_13" localSheetId="0">[6]Лист1!#REF!</definedName>
    <definedName name="ConfName_13">[6]Лист1!#REF!</definedName>
    <definedName name="ConfName_14">#N/A</definedName>
    <definedName name="ConfName_38" localSheetId="0">[30]СметаСводная!#REF!</definedName>
    <definedName name="ConfName_38">[30]СметаСводная!#REF!</definedName>
    <definedName name="Constr_2" localSheetId="0">#REF!</definedName>
    <definedName name="Constr_2">#REF!</definedName>
    <definedName name="Constr_3" localSheetId="0">#REF!</definedName>
    <definedName name="Constr_3">#REF!</definedName>
    <definedName name="ControlTable" localSheetId="0">#REF!</definedName>
    <definedName name="ControlTable">#REF!</definedName>
    <definedName name="Core" localSheetId="0">'[34]2-stage'!#REF!</definedName>
    <definedName name="Core">'[34]2-stage'!#REF!</definedName>
    <definedName name="Cost_DDP_1">[35]Спецификация!$L$25</definedName>
    <definedName name="Cost_DDP_2">[35]Спецификация!$L$49</definedName>
    <definedName name="Cost_DDP_3">[35]Спецификация!$L$62</definedName>
    <definedName name="Cost_DDP_Total">'[35]Константы и результаты'!$C$17</definedName>
    <definedName name="CPRIDMET" localSheetId="0">#REF!</definedName>
    <definedName name="CPRIDMET">#REF!</definedName>
    <definedName name="Credit_12">'[35]Константы и результаты'!$C$8</definedName>
    <definedName name="currency" localSheetId="0">#REF!</definedName>
    <definedName name="currency">#REF!</definedName>
    <definedName name="Cus" localSheetId="0">#REF!</definedName>
    <definedName name="Cus">#REF!</definedName>
    <definedName name="CWORK" localSheetId="0">#REF!</definedName>
    <definedName name="CWORK">#REF!</definedName>
    <definedName name="D">#N/A</definedName>
    <definedName name="das" localSheetId="0">#REF!</definedName>
    <definedName name="das">#REF!</definedName>
    <definedName name="Database" localSheetId="0">#REF!</definedName>
    <definedName name="Database">#REF!</definedName>
    <definedName name="DataRange" localSheetId="0">#REF!</definedName>
    <definedName name="DataRange">#REF!</definedName>
    <definedName name="DATE" localSheetId="0">[20]GD!#REF!</definedName>
    <definedName name="DATE">[20]GD!#REF!</definedName>
    <definedName name="DateColJournal" localSheetId="0">#REF!</definedName>
    <definedName name="DateColJournal">#REF!</definedName>
    <definedName name="DateColJournal_10" localSheetId="0">#REF!</definedName>
    <definedName name="DateColJournal_10">#REF!</definedName>
    <definedName name="DateColJournal_12" localSheetId="0">#REF!</definedName>
    <definedName name="DateColJournal_12">#REF!</definedName>
    <definedName name="DateColJournal_15" localSheetId="0">#REF!</definedName>
    <definedName name="DateColJournal_15">#REF!</definedName>
    <definedName name="DateColJournal_16" localSheetId="0">#REF!</definedName>
    <definedName name="DateColJournal_16">#REF!</definedName>
    <definedName name="DateColJournal_16_1">"#REF!"</definedName>
    <definedName name="DateColJournal_20" localSheetId="0">#REF!</definedName>
    <definedName name="DateColJournal_20">#REF!</definedName>
    <definedName name="DateColJournal_21" localSheetId="0">#REF!</definedName>
    <definedName name="DateColJournal_21">#REF!</definedName>
    <definedName name="DateColJournal_6">"#REF!"</definedName>
    <definedName name="DateColJournal_7">"#REF!"</definedName>
    <definedName name="day" localSheetId="0">#REF!,#REF!,#REF!,#REF!,#REF!,#REF!,#REF!,#REF!,#REF!,#REF!,#REF!</definedName>
    <definedName name="day">#REF!,#REF!,#REF!,#REF!,#REF!,#REF!,#REF!,#REF!,#REF!,#REF!,#REF!</definedName>
    <definedName name="days2">'[31]исх-данные'!$F$35</definedName>
    <definedName name="dck" localSheetId="0">[36]топография!#REF!</definedName>
    <definedName name="dck">[36]топография!#REF!</definedName>
    <definedName name="dck_14">#N/A</definedName>
    <definedName name="dck_38" localSheetId="0">[37]свод1!#REF!</definedName>
    <definedName name="dck_38">[37]свод1!#REF!</definedName>
    <definedName name="ddate" localSheetId="0">#REF!</definedName>
    <definedName name="ddate">#REF!</definedName>
    <definedName name="ddd" localSheetId="0">[5]ПРОГНОЗ_1!#REF!</definedName>
    <definedName name="ddd">[5]ПРОГНОЗ_1!#REF!</definedName>
    <definedName name="ddda">[24]!ddda</definedName>
    <definedName name="ddduy" localSheetId="0">#REF!</definedName>
    <definedName name="ddduy">#REF!</definedName>
    <definedName name="dds" localSheetId="0">#REF!</definedName>
    <definedName name="dds">#REF!</definedName>
    <definedName name="ddt" localSheetId="0">#REF!</definedName>
    <definedName name="ddt">#REF!</definedName>
    <definedName name="Delivery_All_1">[35]Спецификация!$M$25</definedName>
    <definedName name="Delivery_All_2">[35]Спецификация!$M$49</definedName>
    <definedName name="Delivery_All_3">[35]Спецификация!$M$62</definedName>
    <definedName name="Delivery_KYA">'[35]Константы и результаты'!$C$4</definedName>
    <definedName name="Delivery_Total" localSheetId="0">#REF!</definedName>
    <definedName name="Delivery_Total">#REF!</definedName>
    <definedName name="Denotes" localSheetId="0">#REF!</definedName>
    <definedName name="Denotes">#REF!</definedName>
    <definedName name="dest" localSheetId="0">'[38]исх-данные'!#REF!</definedName>
    <definedName name="dest">'[38]исх-данные'!#REF!</definedName>
    <definedName name="dest2" localSheetId="0">'[38]исх-данные'!#REF!</definedName>
    <definedName name="dest2">'[38]исх-данные'!#REF!</definedName>
    <definedName name="df" localSheetId="0">#REF!</definedName>
    <definedName name="df">#REF!</definedName>
    <definedName name="dff" localSheetId="0">[39]GD!#REF!</definedName>
    <definedName name="dff">[39]GD!#REF!</definedName>
    <definedName name="dfgd" localSheetId="0">#REF!</definedName>
    <definedName name="dfgd">#REF!</definedName>
    <definedName name="dfgh">'[40]исх-данные'!$B$31</definedName>
    <definedName name="dgfdgfdf" localSheetId="0">#REF!</definedName>
    <definedName name="dgfdgfdf">#REF!</definedName>
    <definedName name="DIS" localSheetId="0">#REF!</definedName>
    <definedName name="DIS">#REF!</definedName>
    <definedName name="DISC">#N/A</definedName>
    <definedName name="DISC_MENU">#N/A</definedName>
    <definedName name="DISCLABEL" localSheetId="0">[20]GD!#REF!</definedName>
    <definedName name="DISCLABEL">[20]GD!#REF!</definedName>
    <definedName name="DISCLAIMER">#N/A</definedName>
    <definedName name="distinfo_1" localSheetId="0">#REF!</definedName>
    <definedName name="distinfo_1">#REF!</definedName>
    <definedName name="DIVIDE">#N/A</definedName>
    <definedName name="DM" localSheetId="0">#REF!</definedName>
    <definedName name="DM">#REF!</definedName>
    <definedName name="DM_10" localSheetId="0">#REF!</definedName>
    <definedName name="DM_10">#REF!</definedName>
    <definedName name="DM_12" localSheetId="0">#REF!</definedName>
    <definedName name="DM_12">#REF!</definedName>
    <definedName name="DM_15" localSheetId="0">#REF!</definedName>
    <definedName name="DM_15">#REF!</definedName>
    <definedName name="DM_16" localSheetId="0">#REF!</definedName>
    <definedName name="DM_16">#REF!</definedName>
    <definedName name="DM_16_1">"#REF!"</definedName>
    <definedName name="DM_20" localSheetId="0">#REF!</definedName>
    <definedName name="DM_20">#REF!</definedName>
    <definedName name="DM_21" localSheetId="0">#REF!</definedName>
    <definedName name="DM_21">#REF!</definedName>
    <definedName name="DM_6">"#REF!"</definedName>
    <definedName name="DM_7">"#REF!"</definedName>
    <definedName name="dog2v2" localSheetId="0">#REF!</definedName>
    <definedName name="dog2v2">#REF!</definedName>
    <definedName name="dogovor">'[41]исх-данные'!$D$9</definedName>
    <definedName name="DOLL" localSheetId="0">#REF!</definedName>
    <definedName name="DOLL">#REF!</definedName>
    <definedName name="drh" localSheetId="0">#REF!</definedName>
    <definedName name="drh">#REF!</definedName>
    <definedName name="dsdfsdf">[42]Переменные!$B$1</definedName>
    <definedName name="dsfsdfsd" localSheetId="0">'[43]Текущие цены'!#REF!</definedName>
    <definedName name="dsfsdfsd">'[43]Текущие цены'!#REF!</definedName>
    <definedName name="DTLABEL">#N/A</definedName>
    <definedName name="dxfh" localSheetId="0">#REF!</definedName>
    <definedName name="dxfh">#REF!</definedName>
    <definedName name="dzg2v2" localSheetId="0">#REF!</definedName>
    <definedName name="dzg2v2">#REF!</definedName>
    <definedName name="dziv1" localSheetId="0">#REF!</definedName>
    <definedName name="dziv1">#REF!</definedName>
    <definedName name="dziv2" localSheetId="0">#REF!</definedName>
    <definedName name="dziv2">#REF!</definedName>
    <definedName name="dziv3" localSheetId="0">#REF!</definedName>
    <definedName name="dziv3">#REF!</definedName>
    <definedName name="dznsv1" localSheetId="0">#REF!</definedName>
    <definedName name="dznsv1">#REF!</definedName>
    <definedName name="dznsv2" localSheetId="0">#REF!</definedName>
    <definedName name="dznsv2">#REF!</definedName>
    <definedName name="dzpr1" localSheetId="0">#REF!</definedName>
    <definedName name="dzpr1">#REF!</definedName>
    <definedName name="dzpr10" localSheetId="0">#REF!</definedName>
    <definedName name="dzpr10">#REF!</definedName>
    <definedName name="dzpr2" localSheetId="0">#REF!</definedName>
    <definedName name="dzpr2">#REF!</definedName>
    <definedName name="dzrv1_" localSheetId="0">#REF!</definedName>
    <definedName name="dzrv1_">#REF!</definedName>
    <definedName name="dzrv2" localSheetId="0">#REF!</definedName>
    <definedName name="dzrv2">#REF!</definedName>
    <definedName name="dzvl1" localSheetId="0">#REF!</definedName>
    <definedName name="dzvl1">#REF!</definedName>
    <definedName name="dzvl2" localSheetId="0">#REF!</definedName>
    <definedName name="dzvl2">#REF!</definedName>
    <definedName name="dzvmv1" localSheetId="0">#REF!</definedName>
    <definedName name="dzvmv1">#REF!</definedName>
    <definedName name="dzvmv2" localSheetId="0">#REF!</definedName>
    <definedName name="dzvmv2">#REF!</definedName>
    <definedName name="E">#N/A</definedName>
    <definedName name="E65560_13" localSheetId="0">[2]График!#REF!</definedName>
    <definedName name="E65560_13">[2]График!#REF!</definedName>
    <definedName name="ee" hidden="1">{"IMRAK42x8x8",#N/A,TRUE,"IMRAK 1400 42U 800X800";"IMRAK32x6x6",#N/A,TRUE,"IMRAK 1400 32U 600x600";"IMRAK42x12x8",#N/A,TRUE,"IMRAK 1400 42U 1200x800";"IMRAK15x6x4",#N/A,TRUE,"IMRAK 400 15U FRONT SECTION"}</definedName>
    <definedName name="EILName" localSheetId="0">[6]Лист1!#REF!</definedName>
    <definedName name="EILName">[6]Лист1!#REF!</definedName>
    <definedName name="EILName_1" localSheetId="0">[6]Обновление!#REF!</definedName>
    <definedName name="EILName_1">[6]Обновление!#REF!</definedName>
    <definedName name="EILName_1_14">#N/A</definedName>
    <definedName name="EILName_1_38" localSheetId="0">'[29]свод 2'!#REF!</definedName>
    <definedName name="EILName_1_38">'[29]свод 2'!#REF!</definedName>
    <definedName name="EILName_13" localSheetId="0">[6]Лист1!#REF!</definedName>
    <definedName name="EILName_13">[6]Лист1!#REF!</definedName>
    <definedName name="EILName_14">#N/A</definedName>
    <definedName name="EILName_38" localSheetId="0">[30]СметаСводная!#REF!</definedName>
    <definedName name="EILName_38">[30]СметаСводная!#REF!</definedName>
    <definedName name="EndSeller" localSheetId="0">[44]!EndSeller</definedName>
    <definedName name="EndSeller">[44]!EndSeller</definedName>
    <definedName name="eng" localSheetId="0">#REF!</definedName>
    <definedName name="eng">#REF!</definedName>
    <definedName name="EU_APC1" localSheetId="0">#REF!</definedName>
    <definedName name="EU_APC1">#REF!</definedName>
    <definedName name="ewefwefewf" localSheetId="0">'[45]Гр5(о)'!#REF!</definedName>
    <definedName name="ewefwefewf">'[45]Гр5(о)'!#REF!</definedName>
    <definedName name="ewyreayaeyearyaeu">[24]!ewyreayaeyearyaeu</definedName>
    <definedName name="Excel_BuiltIn__FilterDatabase">"#REF!"</definedName>
    <definedName name="Excel_BuiltIn__FilterDatabase_10" localSheetId="0">#REF!</definedName>
    <definedName name="Excel_BuiltIn__FilterDatabase_10">#REF!</definedName>
    <definedName name="Excel_BuiltIn__FilterDatabase_11">#N/A</definedName>
    <definedName name="Excel_BuiltIn__FilterDatabase_12" localSheetId="0">#REF!</definedName>
    <definedName name="Excel_BuiltIn__FilterDatabase_12">#REF!</definedName>
    <definedName name="Excel_BuiltIn__FilterDatabase_13" localSheetId="0">#REF!</definedName>
    <definedName name="Excel_BuiltIn__FilterDatabase_13">#REF!</definedName>
    <definedName name="Excel_BuiltIn__FilterDatabase_14" localSheetId="0">#REF!</definedName>
    <definedName name="Excel_BuiltIn__FilterDatabase_14">#REF!</definedName>
    <definedName name="Excel_BuiltIn__FilterDatabase_15" localSheetId="0">#REF!</definedName>
    <definedName name="Excel_BuiltIn__FilterDatabase_15">#REF!</definedName>
    <definedName name="Excel_BuiltIn__FilterDatabase_16" localSheetId="0">#REF!</definedName>
    <definedName name="Excel_BuiltIn__FilterDatabase_16">#REF!</definedName>
    <definedName name="Excel_BuiltIn__FilterDatabase_17" localSheetId="0">#REF!</definedName>
    <definedName name="Excel_BuiltIn__FilterDatabase_17">#REF!</definedName>
    <definedName name="Excel_BuiltIn__FilterDatabase_18" localSheetId="0">#REF!</definedName>
    <definedName name="Excel_BuiltIn__FilterDatabase_18">#REF!</definedName>
    <definedName name="Excel_BuiltIn__FilterDatabase_19" localSheetId="0">#REF!</definedName>
    <definedName name="Excel_BuiltIn__FilterDatabase_19">#REF!</definedName>
    <definedName name="Excel_BuiltIn__FilterDatabase_20">#N/A</definedName>
    <definedName name="Excel_BuiltIn__FilterDatabase_21" localSheetId="0">#REF!</definedName>
    <definedName name="Excel_BuiltIn__FilterDatabase_21">#REF!</definedName>
    <definedName name="Excel_BuiltIn__FilterDatabase_22">#N/A</definedName>
    <definedName name="Excel_BuiltIn__FilterDatabase_23">#N/A</definedName>
    <definedName name="Excel_BuiltIn__FilterDatabase_25">#N/A</definedName>
    <definedName name="Excel_BuiltIn__FilterDatabase_26">#N/A</definedName>
    <definedName name="Excel_BuiltIn__FilterDatabase_38">#N/A</definedName>
    <definedName name="Excel_BuiltIn__FilterDatabase_40">#N/A</definedName>
    <definedName name="Excel_BuiltIn__FilterDatabase_5" localSheetId="0">#REF!</definedName>
    <definedName name="Excel_BuiltIn__FilterDatabase_5">#REF!</definedName>
    <definedName name="Excel_BuiltIn__FilterDatabase_6">#N/A</definedName>
    <definedName name="Excel_BuiltIn__FilterDatabase_7" localSheetId="0">#REF!</definedName>
    <definedName name="Excel_BuiltIn__FilterDatabase_7">#REF!</definedName>
    <definedName name="Excel_BuiltIn__FilterDatabase_8" localSheetId="0">#REF!</definedName>
    <definedName name="Excel_BuiltIn__FilterDatabase_8">#REF!</definedName>
    <definedName name="Excel_BuiltIn__FilterDatabase_9" localSheetId="0">#REF!</definedName>
    <definedName name="Excel_BuiltIn__FilterDatabase_9">#REF!</definedName>
    <definedName name="Excel_BuiltIn_Database" localSheetId="0">#REF!</definedName>
    <definedName name="Excel_BuiltIn_Database">#REF!</definedName>
    <definedName name="Excel_BuiltIn_Database_1" localSheetId="0">#REF!</definedName>
    <definedName name="Excel_BuiltIn_Database_1">#REF!</definedName>
    <definedName name="Excel_BuiltIn_Database_10" localSheetId="0">#REF!</definedName>
    <definedName name="Excel_BuiltIn_Database_10">#REF!</definedName>
    <definedName name="Excel_BuiltIn_Database_12" localSheetId="0">#REF!</definedName>
    <definedName name="Excel_BuiltIn_Database_12">#REF!</definedName>
    <definedName name="Excel_BuiltIn_Database_15" localSheetId="0">#REF!</definedName>
    <definedName name="Excel_BuiltIn_Database_15">#REF!</definedName>
    <definedName name="Excel_BuiltIn_Database_16" localSheetId="0">#REF!</definedName>
    <definedName name="Excel_BuiltIn_Database_16">#REF!</definedName>
    <definedName name="Excel_BuiltIn_Database_16_1">"#REF!"</definedName>
    <definedName name="Excel_BuiltIn_Database_20" localSheetId="0">#REF!</definedName>
    <definedName name="Excel_BuiltIn_Database_20">#REF!</definedName>
    <definedName name="Excel_BuiltIn_Database_21" localSheetId="0">#REF!</definedName>
    <definedName name="Excel_BuiltIn_Database_21">#REF!</definedName>
    <definedName name="Excel_BuiltIn_Database_6">"#REF!"</definedName>
    <definedName name="Excel_BuiltIn_Database_7">"#REF!"</definedName>
    <definedName name="Excel_BuiltIn_Print_Area_1" localSheetId="0">#REF!</definedName>
    <definedName name="Excel_BuiltIn_Print_Area_1">#REF!</definedName>
    <definedName name="Excel_BuiltIn_Print_Area_1_1" localSheetId="0">#REF!</definedName>
    <definedName name="Excel_BuiltIn_Print_Area_1_1">#REF!</definedName>
    <definedName name="Excel_BuiltIn_Print_Area_1_1_1" localSheetId="0">#REF!</definedName>
    <definedName name="Excel_BuiltIn_Print_Area_1_1_1">#REF!</definedName>
    <definedName name="Excel_BuiltIn_Print_Area_13">"$#ССЫЛ!.$A$2:$E$8"</definedName>
    <definedName name="Excel_BuiltIn_Print_Area_14_1">"$#ССЫЛ!.$#ССЫЛ!$#ССЫЛ!:$#ССЫЛ!$#ССЫЛ!"</definedName>
    <definedName name="Excel_BuiltIn_Print_Area_2">"#REF!"</definedName>
    <definedName name="Excel_BuiltIn_Print_Area_2_1" localSheetId="0">#REF!</definedName>
    <definedName name="Excel_BuiltIn_Print_Area_2_1">#REF!</definedName>
    <definedName name="Excel_BuiltIn_Print_Area_2_10" localSheetId="0">#REF!</definedName>
    <definedName name="Excel_BuiltIn_Print_Area_2_10">#REF!</definedName>
    <definedName name="Excel_BuiltIn_Print_Area_2_12" localSheetId="0">#REF!</definedName>
    <definedName name="Excel_BuiltIn_Print_Area_2_12">#REF!</definedName>
    <definedName name="Excel_BuiltIn_Print_Area_2_15" localSheetId="0">#REF!</definedName>
    <definedName name="Excel_BuiltIn_Print_Area_2_15">#REF!</definedName>
    <definedName name="Excel_BuiltIn_Print_Area_2_16" localSheetId="0">#REF!</definedName>
    <definedName name="Excel_BuiltIn_Print_Area_2_16">#REF!</definedName>
    <definedName name="Excel_BuiltIn_Print_Area_2_16_1">"#REF!"</definedName>
    <definedName name="Excel_BuiltIn_Print_Area_2_20" localSheetId="0">#REF!</definedName>
    <definedName name="Excel_BuiltIn_Print_Area_2_20">#REF!</definedName>
    <definedName name="Excel_BuiltIn_Print_Area_2_21" localSheetId="0">#REF!</definedName>
    <definedName name="Excel_BuiltIn_Print_Area_2_21">#REF!</definedName>
    <definedName name="Excel_BuiltIn_Print_Area_2_6">"#REF!"</definedName>
    <definedName name="Excel_BuiltIn_Print_Area_2_7">"#REF!"</definedName>
    <definedName name="Excel_BuiltIn_Print_Area_25_1">"$#ССЫЛ!.$#ССЫЛ!$#ССЫЛ!:$#ССЫЛ!$#ССЫЛ!"</definedName>
    <definedName name="Excel_BuiltIn_Print_Area_28_1">"$#ССЫЛ!.$#ССЫЛ!$#ССЫЛ!:$#ССЫЛ!$#ССЫЛ!"</definedName>
    <definedName name="Excel_BuiltIn_Print_Area_3" localSheetId="0">#REF!</definedName>
    <definedName name="Excel_BuiltIn_Print_Area_3">#REF!</definedName>
    <definedName name="Excel_BuiltIn_Print_Area_3_1">"$#ССЫЛ!.$A$2:$E$4"</definedName>
    <definedName name="Excel_BuiltIn_Print_Area_32">"$#ССЫЛ!.$#ССЫЛ!$#ССЫЛ!:$#ССЫЛ!$#ССЫЛ!"</definedName>
    <definedName name="Excel_BuiltIn_Print_Area_4" localSheetId="0">#REF!</definedName>
    <definedName name="Excel_BuiltIn_Print_Area_4">#REF!</definedName>
    <definedName name="Excel_BuiltIn_Print_Area_43">"$#ССЫЛ!.$#ССЫЛ!$#ССЫЛ!:$#ССЫЛ!$#ССЫЛ!"</definedName>
    <definedName name="Excel_BuiltIn_Print_Area_5" localSheetId="0">#REF!</definedName>
    <definedName name="Excel_BuiltIn_Print_Area_5">#REF!</definedName>
    <definedName name="Excel_BuiltIn_Print_Area_6" localSheetId="0">#REF!</definedName>
    <definedName name="Excel_BuiltIn_Print_Area_6">#REF!</definedName>
    <definedName name="Excel_BuiltIn_Print_Area_6_10" localSheetId="0">#REF!</definedName>
    <definedName name="Excel_BuiltIn_Print_Area_6_10">#REF!</definedName>
    <definedName name="Excel_BuiltIn_Print_Area_6_12" localSheetId="0">#REF!</definedName>
    <definedName name="Excel_BuiltIn_Print_Area_6_12">#REF!</definedName>
    <definedName name="Excel_BuiltIn_Print_Area_6_15" localSheetId="0">#REF!</definedName>
    <definedName name="Excel_BuiltIn_Print_Area_6_15">#REF!</definedName>
    <definedName name="Excel_BuiltIn_Print_Area_6_16" localSheetId="0">#REF!</definedName>
    <definedName name="Excel_BuiltIn_Print_Area_6_16">#REF!</definedName>
    <definedName name="Excel_BuiltIn_Print_Area_6_16_1">"#REF!"</definedName>
    <definedName name="Excel_BuiltIn_Print_Area_6_20" localSheetId="0">#REF!</definedName>
    <definedName name="Excel_BuiltIn_Print_Area_6_20">#REF!</definedName>
    <definedName name="Excel_BuiltIn_Print_Area_6_21" localSheetId="0">#REF!</definedName>
    <definedName name="Excel_BuiltIn_Print_Area_6_21">#REF!</definedName>
    <definedName name="Excel_BuiltIn_Print_Area_6_6">"#REF!"</definedName>
    <definedName name="Excel_BuiltIn_Print_Area_6_7">"#REF!"</definedName>
    <definedName name="Excel_BuiltIn_Print_Area_7">"$#ССЫЛ!.$A$2:$E$5"</definedName>
    <definedName name="Excel_BuiltIn_Print_Titles_1" localSheetId="0">#REF!</definedName>
    <definedName name="Excel_BuiltIn_Print_Titles_1">#REF!</definedName>
    <definedName name="Excel_BuiltIn_Print_Titles_1_1" localSheetId="0">#REF!</definedName>
    <definedName name="Excel_BuiltIn_Print_Titles_1_1">#REF!</definedName>
    <definedName name="Excel_BuiltIn_Print_Titles_1_1_1" localSheetId="0">#REF!</definedName>
    <definedName name="Excel_BuiltIn_Print_Titles_1_1_1">#REF!</definedName>
    <definedName name="Excel_BuiltIn_Print_Titles_1_1_1_1" localSheetId="0">#REF!</definedName>
    <definedName name="Excel_BuiltIn_Print_Titles_1_1_1_1">#REF!</definedName>
    <definedName name="Excel_BuiltIn_Print_Titles_2" localSheetId="0">#REF!</definedName>
    <definedName name="Excel_BuiltIn_Print_Titles_2">#REF!</definedName>
    <definedName name="Excel_BuiltIn_Print_Titles_2_1" localSheetId="0">#REF!</definedName>
    <definedName name="Excel_BuiltIn_Print_Titles_2_1">#REF!</definedName>
    <definedName name="Excel_BuiltIn_Print_Titles_2_1_1" localSheetId="0">#REF!</definedName>
    <definedName name="Excel_BuiltIn_Print_Titles_2_1_1">#REF!</definedName>
    <definedName name="Excel_BuiltIn_Print_Titles_2_10" localSheetId="0">#REF!</definedName>
    <definedName name="Excel_BuiltIn_Print_Titles_2_10">#REF!</definedName>
    <definedName name="Excel_BuiltIn_Print_Titles_2_12" localSheetId="0">#REF!</definedName>
    <definedName name="Excel_BuiltIn_Print_Titles_2_12">#REF!</definedName>
    <definedName name="Excel_BuiltIn_Print_Titles_2_15" localSheetId="0">#REF!</definedName>
    <definedName name="Excel_BuiltIn_Print_Titles_2_15">#REF!</definedName>
    <definedName name="Excel_BuiltIn_Print_Titles_2_16" localSheetId="0">#REF!</definedName>
    <definedName name="Excel_BuiltIn_Print_Titles_2_16">#REF!</definedName>
    <definedName name="Excel_BuiltIn_Print_Titles_2_16_1">"#REF!"</definedName>
    <definedName name="Excel_BuiltIn_Print_Titles_2_20" localSheetId="0">#REF!</definedName>
    <definedName name="Excel_BuiltIn_Print_Titles_2_20">#REF!</definedName>
    <definedName name="Excel_BuiltIn_Print_Titles_2_21" localSheetId="0">#REF!</definedName>
    <definedName name="Excel_BuiltIn_Print_Titles_2_21">#REF!</definedName>
    <definedName name="Excel_BuiltIn_Print_Titles_2_6">"#REF!"</definedName>
    <definedName name="Excel_BuiltIn_Print_Titles_2_7">"#REF!"</definedName>
    <definedName name="Excel_BuiltIn_Print_Titles_3" localSheetId="0">#REF!</definedName>
    <definedName name="Excel_BuiltIn_Print_Titles_3">#REF!</definedName>
    <definedName name="Excel_BuiltIn_Print_Titles_3_1">"#REF!"</definedName>
    <definedName name="Excel_BuiltIn_Print_Titles_4" localSheetId="0">#REF!</definedName>
    <definedName name="Excel_BuiltIn_Print_Titles_4">#REF!</definedName>
    <definedName name="Excel_BuiltIn_Print_Titles_5" localSheetId="0">#REF!</definedName>
    <definedName name="Excel_BuiltIn_Print_Titles_5">#REF!</definedName>
    <definedName name="Excel_BuiltIn_Print_Titles_6" localSheetId="0">#REF!</definedName>
    <definedName name="Excel_BuiltIn_Print_Titles_6">#REF!</definedName>
    <definedName name="Excel_BuiltIn_Print_Titles_7" localSheetId="0">#REF!</definedName>
    <definedName name="Excel_BuiltIn_Print_Titles_7">#REF!</definedName>
    <definedName name="Excel_BuiltIn_Print_Titles_8" localSheetId="0">#REF!</definedName>
    <definedName name="Excel_BuiltIn_Print_Titles_8">#REF!</definedName>
    <definedName name="Excel_BuiltIn_Print_Titles_9" localSheetId="0">#REF!</definedName>
    <definedName name="Excel_BuiltIn_Print_Titles_9">#REF!</definedName>
    <definedName name="Ext_Support">'[35]Константы и результаты'!$C$5</definedName>
    <definedName name="Ext_Support_All_1">[35]Спецификация!$N$25</definedName>
    <definedName name="Ext_Support_All_2">[35]Спецификация!$N$49</definedName>
    <definedName name="Ext_Support_All_3">[35]Спецификация!$N$62</definedName>
    <definedName name="Ext_Support_Total" localSheetId="0">#REF!</definedName>
    <definedName name="Ext_Support_Total">#REF!</definedName>
    <definedName name="EXTLEASE" localSheetId="0">[20]GD!#REF!</definedName>
    <definedName name="EXTLEASE">[20]GD!#REF!</definedName>
    <definedName name="EXTMAINTLABEL" localSheetId="0">[20]GD!#REF!</definedName>
    <definedName name="EXTMAINTLABEL">[20]GD!#REF!</definedName>
    <definedName name="EXTPURCH" localSheetId="0">[20]GD!#REF!</definedName>
    <definedName name="EXTPURCH">[20]GD!#REF!</definedName>
    <definedName name="Extron_Uplift" localSheetId="0">#REF!</definedName>
    <definedName name="Extron_Uplift">#REF!</definedName>
    <definedName name="F" localSheetId="0">[23]См1СИД!#REF!</definedName>
    <definedName name="F">[23]См1СИД!#REF!</definedName>
    <definedName name="F4_LocSmeta" localSheetId="0">#REF!</definedName>
    <definedName name="F4_LocSmeta">#REF!</definedName>
    <definedName name="F4_ObjSmeta" localSheetId="0">#REF!</definedName>
    <definedName name="F4_ObjSmeta">#REF!</definedName>
    <definedName name="F4_OrgUpr" localSheetId="0">#REF!</definedName>
    <definedName name="F4_OrgUpr">#REF!</definedName>
    <definedName name="F4_Proveril" localSheetId="0">#REF!</definedName>
    <definedName name="F4_Proveril">#REF!</definedName>
    <definedName name="F4_Shifr" localSheetId="0">#REF!</definedName>
    <definedName name="F4_Shifr">#REF!</definedName>
    <definedName name="F4_Sostavil" localSheetId="0">#REF!</definedName>
    <definedName name="F4_Sostavil">#REF!</definedName>
    <definedName name="F4_Titul" localSheetId="0">#REF!</definedName>
    <definedName name="F4_Titul">#REF!</definedName>
    <definedName name="F5_LocSmeta" localSheetId="0">#REF!</definedName>
    <definedName name="F5_LocSmeta">#REF!</definedName>
    <definedName name="F5_ObjSmeta" localSheetId="0">#REF!</definedName>
    <definedName name="F5_ObjSmeta">#REF!</definedName>
    <definedName name="F5_OrgUpr" localSheetId="0">#REF!</definedName>
    <definedName name="F5_OrgUpr">#REF!</definedName>
    <definedName name="F5_Proveril" localSheetId="0">#REF!</definedName>
    <definedName name="F5_Proveril">#REF!</definedName>
    <definedName name="F5_Shifr" localSheetId="0">#REF!</definedName>
    <definedName name="F5_Shifr">#REF!</definedName>
    <definedName name="F5_Sostavil" localSheetId="0">#REF!</definedName>
    <definedName name="F5_Sostavil">#REF!</definedName>
    <definedName name="F5_Titul" localSheetId="0">#REF!</definedName>
    <definedName name="F5_Titul">#REF!</definedName>
    <definedName name="F5_ZMH_1CHCH" localSheetId="0">#REF!</definedName>
    <definedName name="F5_ZMH_1CHCH">#REF!</definedName>
    <definedName name="F5_ZMH_BAZ" localSheetId="0">#REF!</definedName>
    <definedName name="F5_ZMH_BAZ">#REF!</definedName>
    <definedName name="F5_ZMH_CHCH" localSheetId="0">#REF!</definedName>
    <definedName name="F5_ZMH_CHCH">#REF!</definedName>
    <definedName name="F5_ZOR_1CHCH" localSheetId="0">#REF!</definedName>
    <definedName name="F5_ZOR_1CHCH">#REF!</definedName>
    <definedName name="F5_ZOR_BAZ" localSheetId="0">#REF!</definedName>
    <definedName name="F5_ZOR_BAZ">#REF!</definedName>
    <definedName name="F5_ZOR_CHCH" localSheetId="0">#REF!</definedName>
    <definedName name="F5_ZOR_CHCH">#REF!</definedName>
    <definedName name="F6_CopyStr" localSheetId="0">#REF!</definedName>
    <definedName name="F6_CopyStr">#REF!</definedName>
    <definedName name="F6_LocSmeta" localSheetId="0">'[46]Форма 9'!#REF!</definedName>
    <definedName name="F6_LocSmeta">'[46]Форма 9'!#REF!</definedName>
    <definedName name="F6_ObjSmeta" localSheetId="0">'[46]Форма 9'!#REF!</definedName>
    <definedName name="F6_ObjSmeta">'[46]Форма 9'!#REF!</definedName>
    <definedName name="F6_OrgUpr" localSheetId="0">'[46]Форма 9'!#REF!</definedName>
    <definedName name="F6_OrgUpr">'[46]Форма 9'!#REF!</definedName>
    <definedName name="F6_PROCH_BAZ" localSheetId="0">'[46]Форма 9'!#REF!</definedName>
    <definedName name="F6_PROCH_BAZ">'[46]Форма 9'!#REF!</definedName>
    <definedName name="F6_PROCH_TEK" localSheetId="0">'[46]Форма 9'!#REF!</definedName>
    <definedName name="F6_PROCH_TEK">'[46]Форма 9'!#REF!</definedName>
    <definedName name="F6_Proveril" localSheetId="0">#REF!</definedName>
    <definedName name="F6_Proveril">#REF!</definedName>
    <definedName name="F6_Shifr" localSheetId="0">'[46]Форма 9'!#REF!</definedName>
    <definedName name="F6_Shifr">'[46]Форма 9'!#REF!</definedName>
    <definedName name="F6_Sostavil" localSheetId="0">#REF!</definedName>
    <definedName name="F6_Sostavil">#REF!</definedName>
    <definedName name="F6_Titul" localSheetId="0">'[46]Форма 9'!#REF!</definedName>
    <definedName name="F6_Titul">'[46]Форма 9'!#REF!</definedName>
    <definedName name="F7_CopyStr" localSheetId="0">#REF!</definedName>
    <definedName name="F7_CopyStr">#REF!</definedName>
    <definedName name="F7_LocSmeta" localSheetId="0">'[46]Форма 10'!#REF!</definedName>
    <definedName name="F7_LocSmeta">'[46]Форма 10'!#REF!</definedName>
    <definedName name="F7_ObjSmeta" localSheetId="0">'[46]Форма 10'!#REF!</definedName>
    <definedName name="F7_ObjSmeta">'[46]Форма 10'!#REF!</definedName>
    <definedName name="F7_OrgUpr" localSheetId="0">'[46]Форма 10'!#REF!</definedName>
    <definedName name="F7_OrgUpr">'[46]Форма 10'!#REF!</definedName>
    <definedName name="F7_PROCH_BAZ" localSheetId="0">'[46]Форма 10'!#REF!</definedName>
    <definedName name="F7_PROCH_BAZ">'[46]Форма 10'!#REF!</definedName>
    <definedName name="F7_PROCH_TEK" localSheetId="0">'[46]Форма 10'!#REF!</definedName>
    <definedName name="F7_PROCH_TEK">'[46]Форма 10'!#REF!</definedName>
    <definedName name="F7_Proveril" localSheetId="0">#REF!</definedName>
    <definedName name="F7_Proveril">#REF!</definedName>
    <definedName name="F7_Shifr" localSheetId="0">'[46]Форма 10'!#REF!</definedName>
    <definedName name="F7_Shifr">'[46]Форма 10'!#REF!</definedName>
    <definedName name="F7_Sostavil" localSheetId="0">#REF!</definedName>
    <definedName name="F7_Sostavil">#REF!</definedName>
    <definedName name="F7_Titul" localSheetId="0">'[46]Форма 10'!#REF!</definedName>
    <definedName name="F7_Titul">'[46]Форма 10'!#REF!</definedName>
    <definedName name="Factor" localSheetId="0">#REF!</definedName>
    <definedName name="Factor">#REF!</definedName>
    <definedName name="fdffdfsd" localSheetId="0">#REF!</definedName>
    <definedName name="fdffdfsd">#REF!</definedName>
    <definedName name="ff" localSheetId="0">#REF!</definedName>
    <definedName name="ff">#REF!</definedName>
    <definedName name="fffff" localSheetId="0">'[45]Гр5(о)'!#REF!</definedName>
    <definedName name="fffff">'[45]Гр5(о)'!#REF!</definedName>
    <definedName name="FFpoint" localSheetId="0">#REF!</definedName>
    <definedName name="FFpoint">#REF!</definedName>
    <definedName name="fgdfgd" localSheetId="0">#REF!</definedName>
    <definedName name="fgdfgd">#REF!</definedName>
    <definedName name="FileName" localSheetId="0">#REF!</definedName>
    <definedName name="FileName">#REF!</definedName>
    <definedName name="FindIt" localSheetId="0">[44]!FindIt</definedName>
    <definedName name="FindIt">[44]!FindIt</definedName>
    <definedName name="FINR">#N/A</definedName>
    <definedName name="fkg" localSheetId="0">#REF!</definedName>
    <definedName name="fkg">#REF!</definedName>
    <definedName name="fldAxisNameforSA" localSheetId="0">#REF!</definedName>
    <definedName name="fldAxisNameforSA">#REF!</definedName>
    <definedName name="fldChartDate">[21]Charts!$P$17</definedName>
    <definedName name="fldComplexYoY" localSheetId="0">#REF!</definedName>
    <definedName name="fldComplexYoY">#REF!</definedName>
    <definedName name="fldElectricity" localSheetId="0">#REF!</definedName>
    <definedName name="fldElectricity">#REF!</definedName>
    <definedName name="fldLabelMonth">[47]Переменные!$B$1</definedName>
    <definedName name="fldLabelQuarter">[47]Переменные!$B$2</definedName>
    <definedName name="fldLabelQuarter2">[48]Переменные!$B$12</definedName>
    <definedName name="fldLabelYear">[47]Переменные!$B$3</definedName>
    <definedName name="fldВидыДЕятельностиYoY" localSheetId="0">#REF!</definedName>
    <definedName name="fldВидыДЕятельностиYoY">#REF!</definedName>
    <definedName name="fldВкладыВКомплексы" localSheetId="0">#REF!</definedName>
    <definedName name="fldВкладыВКомплексы">#REF!</definedName>
    <definedName name="fldГГЗаПоследниеЭнМесяцев" localSheetId="0">#REF!</definedName>
    <definedName name="fldГГЗаПоследниеЭнМесяцев">#REF!</definedName>
    <definedName name="fldГГЗаПоследниеЭнМесяцевУКомплексов" localSheetId="0">#REF!</definedName>
    <definedName name="fldГГЗаПоследниеЭнМесяцевУКомплексов">#REF!</definedName>
    <definedName name="fldГрафикиБазовыеСаКомпонентКомплексов" localSheetId="0">#REF!</definedName>
    <definedName name="fldГрафикиБазовыеСаКомпонентКомплексов">#REF!</definedName>
    <definedName name="fldГрафикиГГиБазовыйСаКомплексов" localSheetId="0">#REF!</definedName>
    <definedName name="fldГрафикиГГиБазовыйСаКомплексов">#REF!</definedName>
    <definedName name="fldГрафикиКомплексовБэйзСА" localSheetId="0">#REF!</definedName>
    <definedName name="fldГрафикиКомплексовБэйзСА">#REF!</definedName>
    <definedName name="fldГрафикиКомплексовГГ" localSheetId="0">#REF!</definedName>
    <definedName name="fldГрафикиКомплексовГГ">#REF!</definedName>
    <definedName name="fldРангВкладаКомплексаВОбработку" localSheetId="0">#REF!</definedName>
    <definedName name="fldРангВкладаКомплексаВОбработку">#REF!</definedName>
    <definedName name="FOB">[49]Ханты:Тобольск!$G$92</definedName>
    <definedName name="FormatFile">"WEB.HEAD.958.FMT"</definedName>
    <definedName name="FOT_2" localSheetId="0">#REF!</definedName>
    <definedName name="FOT_2">#REF!</definedName>
    <definedName name="FOT_3" localSheetId="0">#REF!</definedName>
    <definedName name="FOT_3">#REF!</definedName>
    <definedName name="FromFZA_BAZ" localSheetId="0">#REF!</definedName>
    <definedName name="FromFZA_BAZ">#REF!</definedName>
    <definedName name="FromFZA_TEK" localSheetId="0">#REF!</definedName>
    <definedName name="FromFZA_TEK">#REF!</definedName>
    <definedName name="FullPr" localSheetId="0">#REF!</definedName>
    <definedName name="FullPr">#REF!</definedName>
    <definedName name="fwewf" localSheetId="0">#REF!</definedName>
    <definedName name="fwewf">#REF!</definedName>
    <definedName name="FZA_CopyStr" localSheetId="0">#REF!</definedName>
    <definedName name="FZA_CopyStr">#REF!</definedName>
    <definedName name="g" localSheetId="0">[50]СПЕЦИФИКАЦИЯ!#REF!</definedName>
    <definedName name="g">[50]СПЕЦИФИКАЦИЯ!#REF!</definedName>
    <definedName name="gcyjk" localSheetId="0">#REF!</definedName>
    <definedName name="gcyjk">#REF!</definedName>
    <definedName name="GDCFOB" localSheetId="0">#REF!</definedName>
    <definedName name="GDCFOB">#REF!</definedName>
    <definedName name="gddfg" localSheetId="0">#REF!</definedName>
    <definedName name="gddfg">#REF!</definedName>
    <definedName name="gdgd" localSheetId="0">#REF!</definedName>
    <definedName name="gdgd">#REF!</definedName>
    <definedName name="ggg">#N/A</definedName>
    <definedName name="gggg" localSheetId="0">#REF!</definedName>
    <definedName name="gggg">#REF!</definedName>
    <definedName name="gip" localSheetId="0">#REF!</definedName>
    <definedName name="gip">#REF!</definedName>
    <definedName name="GO">#N/A</definedName>
    <definedName name="group" localSheetId="0">#REF!</definedName>
    <definedName name="group">#REF!</definedName>
    <definedName name="gs" localSheetId="0">#REF!</definedName>
    <definedName name="gs">#REF!</definedName>
    <definedName name="GSA">#N/A</definedName>
    <definedName name="GSR" localSheetId="0">'[34]2-stage'!#REF!</definedName>
    <definedName name="GSR">'[34]2-stage'!#REF!</definedName>
    <definedName name="gtgtt" localSheetId="0">'[43]Текущие цены'!#REF!</definedName>
    <definedName name="gtgtt">'[43]Текущие цены'!#REF!</definedName>
    <definedName name="gtrh">[21]Переменные!$B$13</definedName>
    <definedName name="hhm" localSheetId="0">#REF!</definedName>
    <definedName name="hhm">#REF!</definedName>
    <definedName name="Hitachi_Uplift" localSheetId="0">#REF!</definedName>
    <definedName name="Hitachi_Uplift">#REF!</definedName>
    <definedName name="hklhlk">NA()</definedName>
    <definedName name="hklhlk_1">NA()</definedName>
    <definedName name="Horizon" localSheetId="0">#REF!</definedName>
    <definedName name="Horizon">#REF!</definedName>
    <definedName name="HP" localSheetId="0">#REF!</definedName>
    <definedName name="HP">#REF!</definedName>
    <definedName name="hPriceRange" localSheetId="0">[6]Лист1!#REF!</definedName>
    <definedName name="hPriceRange">[6]Лист1!#REF!</definedName>
    <definedName name="hPriceRange_1" localSheetId="0">[6]Цена!#REF!</definedName>
    <definedName name="hPriceRange_1">[6]Цена!#REF!</definedName>
    <definedName name="hPriceRange_1_14">#N/A</definedName>
    <definedName name="hPriceRange_1_38" localSheetId="0">[51]Смета!#REF!</definedName>
    <definedName name="hPriceRange_1_38">[51]Смета!#REF!</definedName>
    <definedName name="hPriceRange_13" localSheetId="0">[6]Лист1!#REF!</definedName>
    <definedName name="hPriceRange_13">[6]Лист1!#REF!</definedName>
    <definedName name="hPriceRange_14">#N/A</definedName>
    <definedName name="hPriceRange_38" localSheetId="0">[30]СметаСводная!#REF!</definedName>
    <definedName name="hPriceRange_38">[30]СметаСводная!#REF!</definedName>
    <definedName name="hrthr" localSheetId="0">'[43]Текущие цены'!#REF!</definedName>
    <definedName name="hrthr">'[43]Текущие цены'!#REF!</definedName>
    <definedName name="hrthrtr" localSheetId="0">#REF!</definedName>
    <definedName name="hrthrtr">#REF!</definedName>
    <definedName name="hst" localSheetId="0">#REF!</definedName>
    <definedName name="hst">#REF!</definedName>
    <definedName name="HTML_CodePage" hidden="1">1252</definedName>
    <definedName name="HTML_Con" hidden="1">{"'Hosting'!$A$2:$I$61"}</definedName>
    <definedName name="HTML_cont" hidden="1">{"'Hosting'!$A$2:$I$61"}</definedName>
    <definedName name="HTML_Control" hidden="1">{"'Hosting'!$A$2:$I$61"}</definedName>
    <definedName name="HTML_Description" hidden="1">""</definedName>
    <definedName name="HTML_Email" hidden="1">""</definedName>
    <definedName name="HTML_Header" hidden="1">""</definedName>
    <definedName name="HTML_LastUpdate" hidden="1">"21.03.00"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"C:\Data\PROJECT\GTS\Network.drw\campus.htm"</definedName>
    <definedName name="HTML_Title" hidden="1">"Corporate Campus"</definedName>
    <definedName name="htrhtrt" localSheetId="0">#REF!</definedName>
    <definedName name="htrhtrt">#REF!</definedName>
    <definedName name="hul">[24]!hul</definedName>
    <definedName name="i1c" localSheetId="0">#REF!</definedName>
    <definedName name="i1c">#REF!</definedName>
    <definedName name="idPriceColumn" localSheetId="0">[6]Лист1!#REF!</definedName>
    <definedName name="idPriceColumn">[6]Лист1!#REF!</definedName>
    <definedName name="idPriceColumn_1" localSheetId="0">[6]Цена!#REF!</definedName>
    <definedName name="idPriceColumn_1">[6]Цена!#REF!</definedName>
    <definedName name="idPriceColumn_1_14">#N/A</definedName>
    <definedName name="idPriceColumn_1_38" localSheetId="0">[51]Смета!#REF!</definedName>
    <definedName name="idPriceColumn_1_38">[51]Смета!#REF!</definedName>
    <definedName name="idPriceColumn_13" localSheetId="0">[6]Лист1!#REF!</definedName>
    <definedName name="idPriceColumn_13">[6]Лист1!#REF!</definedName>
    <definedName name="idPriceColumn_14">#N/A</definedName>
    <definedName name="idPriceColumn_38" localSheetId="0">[30]СметаСводная!#REF!</definedName>
    <definedName name="idPriceColumn_38">[30]СметаСводная!#REF!</definedName>
    <definedName name="il" localSheetId="0">#REF!</definedName>
    <definedName name="il">#REF!</definedName>
    <definedName name="in" localSheetId="0">#REF!</definedName>
    <definedName name="in">#REF!</definedName>
    <definedName name="Ind" localSheetId="0">#REF!</definedName>
    <definedName name="Ind">#REF!</definedName>
    <definedName name="Ind_2" localSheetId="0">#REF!</definedName>
    <definedName name="Ind_2">#REF!</definedName>
    <definedName name="Ind_3" localSheetId="0">#REF!</definedName>
    <definedName name="Ind_3">#REF!</definedName>
    <definedName name="IndClearTableDiagQ" localSheetId="0">#REF!</definedName>
    <definedName name="IndClearTableDiagQ">#REF!</definedName>
    <definedName name="IndClearTableDiagY" localSheetId="0">#REF!</definedName>
    <definedName name="IndClearTableDiagY">#REF!</definedName>
    <definedName name="IndCumDataDiag1Q" localSheetId="0">#REF!</definedName>
    <definedName name="IndCumDataDiag1Q">#REF!</definedName>
    <definedName name="IndCumDataDiag1Y" localSheetId="0">#REF!</definedName>
    <definedName name="IndCumDataDiag1Y">#REF!</definedName>
    <definedName name="IndCumDataDiag2Q" localSheetId="0">#REF!</definedName>
    <definedName name="IndCumDataDiag2Q">#REF!</definedName>
    <definedName name="IndCumDataDiag2Y" localSheetId="0">#REF!</definedName>
    <definedName name="IndCumDataDiag2Y">#REF!</definedName>
    <definedName name="IndCumDataDiag3Q" localSheetId="0">#REF!</definedName>
    <definedName name="IndCumDataDiag3Q">#REF!</definedName>
    <definedName name="IndCumDataDiag3Y" localSheetId="0">#REF!</definedName>
    <definedName name="IndCumDataDiag3Y">#REF!</definedName>
    <definedName name="IndCumDataDiag4Q" localSheetId="0">#REF!</definedName>
    <definedName name="IndCumDataDiag4Q">#REF!</definedName>
    <definedName name="IndCumDataDiag4Y" localSheetId="0">#REF!</definedName>
    <definedName name="IndCumDataDiag4Y">#REF!</definedName>
    <definedName name="IndDataArray1Q" localSheetId="0">#REF!</definedName>
    <definedName name="IndDataArray1Q">#REF!</definedName>
    <definedName name="IndDataArray1Y" localSheetId="0">#REF!</definedName>
    <definedName name="IndDataArray1Y">#REF!</definedName>
    <definedName name="IndDataArray2Q" localSheetId="0">#REF!</definedName>
    <definedName name="IndDataArray2Q">#REF!</definedName>
    <definedName name="IndDataArray2Y" localSheetId="0">#REF!</definedName>
    <definedName name="IndDataArray2Y">#REF!</definedName>
    <definedName name="IndDataArray3Q" localSheetId="0">#REF!</definedName>
    <definedName name="IndDataArray3Q">#REF!</definedName>
    <definedName name="IndDataArray3Y" localSheetId="0">#REF!</definedName>
    <definedName name="IndDataArray3Y">#REF!</definedName>
    <definedName name="IndDataArray4Q" localSheetId="0">#REF!</definedName>
    <definedName name="IndDataArray4Q">#REF!</definedName>
    <definedName name="IndDataArray4Y" localSheetId="0">#REF!</definedName>
    <definedName name="IndDataArray4Y">#REF!</definedName>
    <definedName name="IndDiag" localSheetId="0">#REF!</definedName>
    <definedName name="IndDiag">#REF!</definedName>
    <definedName name="IndExitSub" localSheetId="0">#REF!</definedName>
    <definedName name="IndExitSub">#REF!</definedName>
    <definedName name="IndexNumber1Q" localSheetId="0">#REF!</definedName>
    <definedName name="IndexNumber1Q">#REF!</definedName>
    <definedName name="IndexNumber1Y" localSheetId="0">#REF!</definedName>
    <definedName name="IndexNumber1Y">#REF!</definedName>
    <definedName name="IndexNumber2Q" localSheetId="0">#REF!</definedName>
    <definedName name="IndexNumber2Q">#REF!</definedName>
    <definedName name="IndexNumber2Y" localSheetId="0">#REF!</definedName>
    <definedName name="IndexNumber2Y">#REF!</definedName>
    <definedName name="IndexNumber3Q" localSheetId="0">#REF!</definedName>
    <definedName name="IndexNumber3Q">#REF!</definedName>
    <definedName name="IndexNumber3Y" localSheetId="0">#REF!</definedName>
    <definedName name="IndexNumber3Y">#REF!</definedName>
    <definedName name="IndexNumber4Q" localSheetId="0">#REF!</definedName>
    <definedName name="IndexNumber4Q">#REF!</definedName>
    <definedName name="IndexNumber4Y" localSheetId="0">#REF!</definedName>
    <definedName name="IndexNumber4Y">#REF!</definedName>
    <definedName name="IndFFpoint" localSheetId="0">#REF!</definedName>
    <definedName name="IndFFpoint">#REF!</definedName>
    <definedName name="IndicesInitQ" localSheetId="0">#REF!</definedName>
    <definedName name="IndicesInitQ">#REF!</definedName>
    <definedName name="IndicesInitQc" localSheetId="0">#REF!</definedName>
    <definedName name="IndicesInitQc">#REF!</definedName>
    <definedName name="IndicesInitY" localSheetId="0">#REF!</definedName>
    <definedName name="IndicesInitY">#REF!</definedName>
    <definedName name="IndicesInitYc" localSheetId="0">#REF!</definedName>
    <definedName name="IndicesInitYc">#REF!</definedName>
    <definedName name="IndicesPredQ" localSheetId="0">#REF!</definedName>
    <definedName name="IndicesPredQ">#REF!</definedName>
    <definedName name="IndicesPredQc" localSheetId="0">#REF!</definedName>
    <definedName name="IndicesPredQc">#REF!</definedName>
    <definedName name="IndicesPredY" localSheetId="0">#REF!</definedName>
    <definedName name="IndicesPredY">#REF!</definedName>
    <definedName name="IndicesPredYc" localSheetId="0">#REF!</definedName>
    <definedName name="IndicesPredYc">#REF!</definedName>
    <definedName name="IndicesRepoQ" localSheetId="0">#REF!</definedName>
    <definedName name="IndicesRepoQ">#REF!</definedName>
    <definedName name="IndicesRepoQc" localSheetId="0">#REF!</definedName>
    <definedName name="IndicesRepoQc">#REF!</definedName>
    <definedName name="IndicesRepoY" localSheetId="0">#REF!</definedName>
    <definedName name="IndicesRepoY">#REF!</definedName>
    <definedName name="IndicesRepoYc" localSheetId="0">#REF!</definedName>
    <definedName name="IndicesRepoYc">#REF!</definedName>
    <definedName name="IndRenewalDiagQ" localSheetId="0">#REF!</definedName>
    <definedName name="IndRenewalDiagQ">#REF!</definedName>
    <definedName name="IndRenewalDiagY" localSheetId="0">#REF!</definedName>
    <definedName name="IndRenewalDiagY">#REF!</definedName>
    <definedName name="IndTableInit" localSheetId="0">#REF!</definedName>
    <definedName name="IndTableInit">#REF!</definedName>
    <definedName name="IndTableInitCum" localSheetId="0">#REF!</definedName>
    <definedName name="IndTableInitCum">#REF!</definedName>
    <definedName name="IndTablePred" localSheetId="0">#REF!</definedName>
    <definedName name="IndTablePred">#REF!</definedName>
    <definedName name="IndTablePredCum" localSheetId="0">#REF!</definedName>
    <definedName name="IndTablePredCum">#REF!</definedName>
    <definedName name="IndTableRepo" localSheetId="0">#REF!</definedName>
    <definedName name="IndTableRepo">#REF!</definedName>
    <definedName name="IndTableRepoCum" localSheetId="0">#REF!</definedName>
    <definedName name="IndTableRepoCum">#REF!</definedName>
    <definedName name="infl">[24]!infl</definedName>
    <definedName name="infl_13" localSheetId="0">[52]ПДР!#REF!</definedName>
    <definedName name="infl_13">[52]ПДР!#REF!</definedName>
    <definedName name="Instal_All_1">[35]Спецификация!$O$25</definedName>
    <definedName name="Install_All_2">[35]Спецификация!$O$49</definedName>
    <definedName name="Install_All_3">[35]Спецификация!$O$62</definedName>
    <definedName name="Install_Total" localSheetId="0">#REF!</definedName>
    <definedName name="Install_Total">#REF!</definedName>
    <definedName name="Installation">'[35]Константы и результаты'!$C$6</definedName>
    <definedName name="intthr">[24]!intthr</definedName>
    <definedName name="isg2v2" localSheetId="0">#REF!</definedName>
    <definedName name="isg2v2">#REF!</definedName>
    <definedName name="iswvrm" localSheetId="0">#REF!</definedName>
    <definedName name="iswvrm">#REF!</definedName>
    <definedName name="iswvro" localSheetId="0">#REF!</definedName>
    <definedName name="iswvro">#REF!</definedName>
    <definedName name="iswvrp" localSheetId="0">#REF!</definedName>
    <definedName name="iswvrp">#REF!</definedName>
    <definedName name="iswvrs" localSheetId="0">#REF!</definedName>
    <definedName name="iswvrs">#REF!</definedName>
    <definedName name="Itog" localSheetId="0">#REF!</definedName>
    <definedName name="Itog">#REF!</definedName>
    <definedName name="Itog_1" localSheetId="0">#REF!</definedName>
    <definedName name="Itog_1">#REF!</definedName>
    <definedName name="Itog_13" localSheetId="0">#REF!</definedName>
    <definedName name="Itog_13">#REF!</definedName>
    <definedName name="iwrp1" localSheetId="0">#REF!</definedName>
    <definedName name="iwrp1">#REF!</definedName>
    <definedName name="iwrp3" localSheetId="0">#REF!</definedName>
    <definedName name="iwrp3">#REF!</definedName>
    <definedName name="j">"#REF!"</definedName>
    <definedName name="jhhgjk" localSheetId="0">#REF!</definedName>
    <definedName name="jhhgjk">#REF!</definedName>
    <definedName name="jjjj" localSheetId="0">'[45]Гр5(о)'!#REF!</definedName>
    <definedName name="jjjj">'[45]Гр5(о)'!#REF!</definedName>
    <definedName name="K" localSheetId="0">#REF!</definedName>
    <definedName name="K">#REF!</definedName>
    <definedName name="k_" localSheetId="0">[53]СПЕЦИФИКАЦИЯ!#REF!</definedName>
    <definedName name="k_">[53]СПЕЦИФИКАЦИЯ!#REF!</definedName>
    <definedName name="k_euro" localSheetId="0">#REF!</definedName>
    <definedName name="k_euro">#REF!</definedName>
    <definedName name="K_proekt2">'[54]исх-данные'!$G$10</definedName>
    <definedName name="K_proekt3">'[55]исх-данные'!$G$10</definedName>
    <definedName name="K111_" localSheetId="0">#REF!</definedName>
    <definedName name="K111_">#REF!</definedName>
    <definedName name="K112_" localSheetId="0">#REF!</definedName>
    <definedName name="K112_">#REF!</definedName>
    <definedName name="K120_" localSheetId="0">#REF!</definedName>
    <definedName name="K120_">#REF!</definedName>
    <definedName name="K121_" localSheetId="0">#REF!</definedName>
    <definedName name="K121_">#REF!</definedName>
    <definedName name="K122_" localSheetId="0">#REF!</definedName>
    <definedName name="K122_">#REF!</definedName>
    <definedName name="K123_" localSheetId="0">#REF!</definedName>
    <definedName name="K123_">#REF!</definedName>
    <definedName name="K130_" localSheetId="0">#REF!</definedName>
    <definedName name="K130_">#REF!</definedName>
    <definedName name="K131_" localSheetId="0">#REF!</definedName>
    <definedName name="K131_">#REF!</definedName>
    <definedName name="K132_" localSheetId="0">#REF!</definedName>
    <definedName name="K132_">#REF!</definedName>
    <definedName name="K133_" localSheetId="0">#REF!</definedName>
    <definedName name="K133_">#REF!</definedName>
    <definedName name="K134_" localSheetId="0">#REF!</definedName>
    <definedName name="K134_">#REF!</definedName>
    <definedName name="K135_" localSheetId="0">#REF!</definedName>
    <definedName name="K135_">#REF!</definedName>
    <definedName name="K136_" localSheetId="0">#REF!</definedName>
    <definedName name="K136_">#REF!</definedName>
    <definedName name="K140_" localSheetId="0">#REF!</definedName>
    <definedName name="K140_">#REF!</definedName>
    <definedName name="K190_" localSheetId="0">#REF!</definedName>
    <definedName name="K190_">#REF!</definedName>
    <definedName name="K210_" localSheetId="0">#REF!</definedName>
    <definedName name="K210_">#REF!</definedName>
    <definedName name="K211_" localSheetId="0">#REF!</definedName>
    <definedName name="K211_">#REF!</definedName>
    <definedName name="K212_" localSheetId="0">#REF!</definedName>
    <definedName name="K212_">#REF!</definedName>
    <definedName name="K213_" localSheetId="0">#REF!</definedName>
    <definedName name="K213_">#REF!</definedName>
    <definedName name="K214_" localSheetId="0">#REF!</definedName>
    <definedName name="K214_">#REF!</definedName>
    <definedName name="K215_" localSheetId="0">#REF!</definedName>
    <definedName name="K215_">#REF!</definedName>
    <definedName name="K216_" localSheetId="0">#REF!</definedName>
    <definedName name="K216_">#REF!</definedName>
    <definedName name="K217_" localSheetId="0">#REF!</definedName>
    <definedName name="K217_">#REF!</definedName>
    <definedName name="K218_" localSheetId="0">#REF!</definedName>
    <definedName name="K218_">#REF!</definedName>
    <definedName name="K220_" localSheetId="0">#REF!</definedName>
    <definedName name="K220_">#REF!</definedName>
    <definedName name="K221_" localSheetId="0">#REF!</definedName>
    <definedName name="K221_">#REF!</definedName>
    <definedName name="K222_" localSheetId="0">#REF!</definedName>
    <definedName name="K222_">#REF!</definedName>
    <definedName name="K223_" localSheetId="0">#REF!</definedName>
    <definedName name="K223_">#REF!</definedName>
    <definedName name="K224_" localSheetId="0">#REF!</definedName>
    <definedName name="K224_">#REF!</definedName>
    <definedName name="K225_" localSheetId="0">#REF!</definedName>
    <definedName name="K225_">#REF!</definedName>
    <definedName name="K226_" localSheetId="0">#REF!</definedName>
    <definedName name="K226_">#REF!</definedName>
    <definedName name="K230_" localSheetId="0">#REF!</definedName>
    <definedName name="K230_">#REF!</definedName>
    <definedName name="K231_" localSheetId="0">#REF!</definedName>
    <definedName name="K231_">#REF!</definedName>
    <definedName name="K232_" localSheetId="0">#REF!</definedName>
    <definedName name="K232_">#REF!</definedName>
    <definedName name="K233_" localSheetId="0">#REF!</definedName>
    <definedName name="K233_">#REF!</definedName>
    <definedName name="K234_" localSheetId="0">#REF!</definedName>
    <definedName name="K234_">#REF!</definedName>
    <definedName name="K235_" localSheetId="0">#REF!</definedName>
    <definedName name="K235_">#REF!</definedName>
    <definedName name="K236_" localSheetId="0">#REF!</definedName>
    <definedName name="K236_">#REF!</definedName>
    <definedName name="K240_" localSheetId="0">#REF!</definedName>
    <definedName name="K240_">#REF!</definedName>
    <definedName name="K241_" localSheetId="0">#REF!</definedName>
    <definedName name="K241_">#REF!</definedName>
    <definedName name="K242_" localSheetId="0">#REF!</definedName>
    <definedName name="K242_">#REF!</definedName>
    <definedName name="K243_" localSheetId="0">#REF!</definedName>
    <definedName name="K243_">#REF!</definedName>
    <definedName name="K250_" localSheetId="0">#REF!</definedName>
    <definedName name="K250_">#REF!</definedName>
    <definedName name="K251_" localSheetId="0">#REF!</definedName>
    <definedName name="K251_">#REF!</definedName>
    <definedName name="K252_" localSheetId="0">#REF!</definedName>
    <definedName name="K252_">#REF!</definedName>
    <definedName name="K253_" localSheetId="0">#REF!</definedName>
    <definedName name="K253_">#REF!</definedName>
    <definedName name="K254_" localSheetId="0">#REF!</definedName>
    <definedName name="K254_">#REF!</definedName>
    <definedName name="K260_" localSheetId="0">#REF!</definedName>
    <definedName name="K260_">#REF!</definedName>
    <definedName name="K290_" localSheetId="0">#REF!</definedName>
    <definedName name="K290_">#REF!</definedName>
    <definedName name="K310_" localSheetId="0">#REF!</definedName>
    <definedName name="K310_">#REF!</definedName>
    <definedName name="K320_" localSheetId="0">#REF!</definedName>
    <definedName name="K320_">#REF!</definedName>
    <definedName name="K390_" localSheetId="0">#REF!</definedName>
    <definedName name="K390_">#REF!</definedName>
    <definedName name="K399_" localSheetId="0">#REF!</definedName>
    <definedName name="K399_">#REF!</definedName>
    <definedName name="K410_" localSheetId="0">#REF!</definedName>
    <definedName name="K410_">#REF!</definedName>
    <definedName name="K420_" localSheetId="0">#REF!</definedName>
    <definedName name="K420_">#REF!</definedName>
    <definedName name="K430_" localSheetId="0">#REF!</definedName>
    <definedName name="K430_">#REF!</definedName>
    <definedName name="K431_" localSheetId="0">#REF!</definedName>
    <definedName name="K431_">#REF!</definedName>
    <definedName name="K432_" localSheetId="0">#REF!</definedName>
    <definedName name="K432_">#REF!</definedName>
    <definedName name="K440_" localSheetId="0">#REF!</definedName>
    <definedName name="K440_">#REF!</definedName>
    <definedName name="K450_" localSheetId="0">#REF!</definedName>
    <definedName name="K450_">#REF!</definedName>
    <definedName name="K460_" localSheetId="0">#REF!</definedName>
    <definedName name="K460_">#REF!</definedName>
    <definedName name="K470_" localSheetId="0">#REF!</definedName>
    <definedName name="K470_">#REF!</definedName>
    <definedName name="K480_" localSheetId="0">#REF!</definedName>
    <definedName name="K480_">#REF!</definedName>
    <definedName name="K490_" localSheetId="0">#REF!</definedName>
    <definedName name="K490_">#REF!</definedName>
    <definedName name="K510_" localSheetId="0">#REF!</definedName>
    <definedName name="K510_">#REF!</definedName>
    <definedName name="K511_" localSheetId="0">#REF!</definedName>
    <definedName name="K511_">#REF!</definedName>
    <definedName name="K512_" localSheetId="0">#REF!</definedName>
    <definedName name="K512_">#REF!</definedName>
    <definedName name="K513_" localSheetId="0">#REF!</definedName>
    <definedName name="K513_">#REF!</definedName>
    <definedName name="K590_" localSheetId="0">#REF!</definedName>
    <definedName name="K590_">#REF!</definedName>
    <definedName name="K610_" localSheetId="0">#REF!</definedName>
    <definedName name="K610_">#REF!</definedName>
    <definedName name="K611_" localSheetId="0">#REF!</definedName>
    <definedName name="K611_">#REF!</definedName>
    <definedName name="K612_" localSheetId="0">#REF!</definedName>
    <definedName name="K612_">#REF!</definedName>
    <definedName name="K620_" localSheetId="0">#REF!</definedName>
    <definedName name="K620_">#REF!</definedName>
    <definedName name="K621_" localSheetId="0">#REF!</definedName>
    <definedName name="K621_">#REF!</definedName>
    <definedName name="K622_" localSheetId="0">#REF!</definedName>
    <definedName name="K622_">#REF!</definedName>
    <definedName name="K623_" localSheetId="0">#REF!</definedName>
    <definedName name="K623_">#REF!</definedName>
    <definedName name="K624_" localSheetId="0">#REF!</definedName>
    <definedName name="K624_">#REF!</definedName>
    <definedName name="K625_" localSheetId="0">#REF!</definedName>
    <definedName name="K625_">#REF!</definedName>
    <definedName name="K626_" localSheetId="0">#REF!</definedName>
    <definedName name="K626_">#REF!</definedName>
    <definedName name="K627_" localSheetId="0">#REF!</definedName>
    <definedName name="K627_">#REF!</definedName>
    <definedName name="K628_" localSheetId="0">#REF!</definedName>
    <definedName name="K628_">#REF!</definedName>
    <definedName name="K630_" localSheetId="0">#REF!</definedName>
    <definedName name="K630_">#REF!</definedName>
    <definedName name="K640_" localSheetId="0">#REF!</definedName>
    <definedName name="K640_">#REF!</definedName>
    <definedName name="K650_" localSheetId="0">#REF!</definedName>
    <definedName name="K650_">#REF!</definedName>
    <definedName name="K660_" localSheetId="0">#REF!</definedName>
    <definedName name="K660_">#REF!</definedName>
    <definedName name="K670_" localSheetId="0">#REF!</definedName>
    <definedName name="K670_">#REF!</definedName>
    <definedName name="K690_" localSheetId="0">#REF!</definedName>
    <definedName name="K690_">#REF!</definedName>
    <definedName name="K699_" localSheetId="0">#REF!</definedName>
    <definedName name="K699_">#REF!</definedName>
    <definedName name="Ki" localSheetId="0">#REF!</definedName>
    <definedName name="Ki">#REF!</definedName>
    <definedName name="KiPer">[56]ИД!$C$7</definedName>
    <definedName name="KiPR01">[56]ИД!$C$12</definedName>
    <definedName name="KiPR95">[56]ИД!$C$9</definedName>
    <definedName name="KiPR96">[56]ИД!$C$10</definedName>
    <definedName name="kk">[57]!kk</definedName>
    <definedName name="KKi" localSheetId="0">#REF!</definedName>
    <definedName name="KKi">#REF!</definedName>
    <definedName name="kkop" localSheetId="0">[39]GD!#REF!</definedName>
    <definedName name="kkop">[39]GD!#REF!</definedName>
    <definedName name="kmk" localSheetId="0">#REF!</definedName>
    <definedName name="kmk">#REF!</definedName>
    <definedName name="kp" localSheetId="0">#REF!</definedName>
    <definedName name="kp">#REF!</definedName>
    <definedName name="kp_13" localSheetId="0">[52]ПДР!#REF!</definedName>
    <definedName name="kp_13">[52]ПДР!#REF!</definedName>
    <definedName name="kpl" localSheetId="0">#REF!</definedName>
    <definedName name="kpl">#REF!</definedName>
    <definedName name="KPlan" localSheetId="0">#REF!</definedName>
    <definedName name="KPlan">#REF!</definedName>
    <definedName name="ks" localSheetId="0">#REF!</definedName>
    <definedName name="ks">#REF!</definedName>
    <definedName name="kurs" localSheetId="0">#REF!</definedName>
    <definedName name="kurs">#REF!</definedName>
    <definedName name="kz" localSheetId="0">#REF!</definedName>
    <definedName name="kz">#REF!</definedName>
    <definedName name="L" localSheetId="0">#REF!</definedName>
    <definedName name="L">#REF!</definedName>
    <definedName name="Lang1">[58]Balance!$C$172</definedName>
    <definedName name="LASTROW">#N/A</definedName>
    <definedName name="LASTRUN">#N/A</definedName>
    <definedName name="LC0" localSheetId="0">#REF!</definedName>
    <definedName name="LC0">#REF!</definedName>
    <definedName name="LEASE">#N/A</definedName>
    <definedName name="LEASE_MENU">#N/A</definedName>
    <definedName name="Lett">[56]ИД!$C$6</definedName>
    <definedName name="lg2v1" localSheetId="0">#REF!</definedName>
    <definedName name="lg2v1">#REF!</definedName>
    <definedName name="life">'[31]исх-данные'!$E$39</definedName>
    <definedName name="Life1" localSheetId="0">'[11]without project'!#REF!</definedName>
    <definedName name="Life1">'[11]without project'!#REF!</definedName>
    <definedName name="list">'[59]Main list'!$1:$1048576</definedName>
    <definedName name="ljujhunb" localSheetId="0">[60]топография!#REF!</definedName>
    <definedName name="ljujhunb">[60]топография!#REF!</definedName>
    <definedName name="LOC" localSheetId="0">[20]GD!#REF!</definedName>
    <definedName name="LOC">[20]GD!#REF!</definedName>
    <definedName name="LOCHEDR">#N/A</definedName>
    <definedName name="longer">[24]!longer</definedName>
    <definedName name="LOOP">#N/A</definedName>
    <definedName name="margin" localSheetId="0">#REF!</definedName>
    <definedName name="margin">#REF!</definedName>
    <definedName name="MmExcelLinker_F9531D69_1CFB_4F59_B924_4961C7C6086E" localSheetId="0">#REF!</definedName>
    <definedName name="MmExcelLinker_F9531D69_1CFB_4F59_B924_4961C7C6086E">#REF!</definedName>
    <definedName name="mmm" hidden="1">{"IMRAK42x8x8",#N/A,TRUE,"IMRAK 1400 42U 800X800";"IMRAK32x6x6",#N/A,TRUE,"IMRAK 1400 32U 600x600";"IMRAK42x12x8",#N/A,TRUE,"IMRAK 1400 42U 1200x800";"IMRAK15x6x4",#N/A,TRUE,"IMRAK 400 15U FRONT SECTION"}</definedName>
    <definedName name="mmmm" hidden="1">{"IMRAK42x8x8",#N/A,TRUE,"IMRAK 1400 42U 800X800";"IMRAK32x6x6",#N/A,TRUE,"IMRAK 1400 32U 600x600";"IMRAK42x12x8",#N/A,TRUE,"IMRAK 1400 42U 1200x800";"IMRAK15x6x4",#N/A,TRUE,"IMRAK 400 15U FRONT SECTION"}</definedName>
    <definedName name="money" localSheetId="0">#REF!</definedName>
    <definedName name="money">#REF!</definedName>
    <definedName name="month" localSheetId="0">#REF!</definedName>
    <definedName name="month">#REF!</definedName>
    <definedName name="mswd1" localSheetId="0">#REF!</definedName>
    <definedName name="mswd1">#REF!</definedName>
    <definedName name="mswd18" localSheetId="0">#REF!</definedName>
    <definedName name="mswd18">#REF!</definedName>
    <definedName name="mswd1891" localSheetId="0">#REF!</definedName>
    <definedName name="mswd1891">#REF!</definedName>
    <definedName name="mswd191" localSheetId="0">#REF!</definedName>
    <definedName name="mswd191">#REF!</definedName>
    <definedName name="mswd1991" localSheetId="0">#REF!</definedName>
    <definedName name="mswd1991">#REF!</definedName>
    <definedName name="mswd2" localSheetId="0">#REF!</definedName>
    <definedName name="mswd2">#REF!</definedName>
    <definedName name="mswd291" localSheetId="0">#REF!</definedName>
    <definedName name="mswd291">#REF!</definedName>
    <definedName name="mswd3" localSheetId="0">#REF!</definedName>
    <definedName name="mswd3">#REF!</definedName>
    <definedName name="mswd391" localSheetId="0">#REF!</definedName>
    <definedName name="mswd391">#REF!</definedName>
    <definedName name="mswd4" localSheetId="0">#REF!</definedName>
    <definedName name="mswd4">#REF!</definedName>
    <definedName name="mswd491" localSheetId="0">#REF!</definedName>
    <definedName name="mswd491">#REF!</definedName>
    <definedName name="mswd5" localSheetId="0">#REF!</definedName>
    <definedName name="mswd5">#REF!</definedName>
    <definedName name="mswd591" localSheetId="0">#REF!</definedName>
    <definedName name="mswd591">#REF!</definedName>
    <definedName name="mswd6" localSheetId="0">#REF!</definedName>
    <definedName name="mswd6">#REF!</definedName>
    <definedName name="mswd691" localSheetId="0">#REF!</definedName>
    <definedName name="mswd691">#REF!</definedName>
    <definedName name="mswd8" localSheetId="0">#REF!</definedName>
    <definedName name="mswd8">#REF!</definedName>
    <definedName name="mswd891" localSheetId="0">#REF!</definedName>
    <definedName name="mswd891">#REF!</definedName>
    <definedName name="mswd991" localSheetId="0">#REF!</definedName>
    <definedName name="mswd991">#REF!</definedName>
    <definedName name="MV1G18" localSheetId="0">#REF!</definedName>
    <definedName name="MV1G18">#REF!</definedName>
    <definedName name="N112_" localSheetId="0">#REF!</definedName>
    <definedName name="N112_">#REF!</definedName>
    <definedName name="N120_" localSheetId="0">#REF!</definedName>
    <definedName name="N120_">#REF!</definedName>
    <definedName name="N121_" localSheetId="0">#REF!</definedName>
    <definedName name="N121_">#REF!</definedName>
    <definedName name="N122_" localSheetId="0">#REF!</definedName>
    <definedName name="N122_">#REF!</definedName>
    <definedName name="N123_" localSheetId="0">#REF!</definedName>
    <definedName name="N123_">#REF!</definedName>
    <definedName name="N130_" localSheetId="0">#REF!</definedName>
    <definedName name="N130_">#REF!</definedName>
    <definedName name="N131_" localSheetId="0">#REF!</definedName>
    <definedName name="N131_">#REF!</definedName>
    <definedName name="N132_" localSheetId="0">#REF!</definedName>
    <definedName name="N132_">#REF!</definedName>
    <definedName name="N133_" localSheetId="0">#REF!</definedName>
    <definedName name="N133_">#REF!</definedName>
    <definedName name="N134_" localSheetId="0">#REF!</definedName>
    <definedName name="N134_">#REF!</definedName>
    <definedName name="N135_" localSheetId="0">#REF!</definedName>
    <definedName name="N135_">#REF!</definedName>
    <definedName name="N136_" localSheetId="0">#REF!</definedName>
    <definedName name="N136_">#REF!</definedName>
    <definedName name="N140_" localSheetId="0">#REF!</definedName>
    <definedName name="N140_">#REF!</definedName>
    <definedName name="N190_" localSheetId="0">#REF!</definedName>
    <definedName name="N190_">#REF!</definedName>
    <definedName name="N210_" localSheetId="0">#REF!</definedName>
    <definedName name="N210_">#REF!</definedName>
    <definedName name="N211_" localSheetId="0">#REF!</definedName>
    <definedName name="N211_">#REF!</definedName>
    <definedName name="N212_" localSheetId="0">#REF!</definedName>
    <definedName name="N212_">#REF!</definedName>
    <definedName name="N213_" localSheetId="0">#REF!</definedName>
    <definedName name="N213_">#REF!</definedName>
    <definedName name="N214_" localSheetId="0">#REF!</definedName>
    <definedName name="N214_">#REF!</definedName>
    <definedName name="N215_" localSheetId="0">#REF!</definedName>
    <definedName name="N215_">#REF!</definedName>
    <definedName name="N216_" localSheetId="0">#REF!</definedName>
    <definedName name="N216_">#REF!</definedName>
    <definedName name="N217_" localSheetId="0">#REF!</definedName>
    <definedName name="N217_">#REF!</definedName>
    <definedName name="N218_" localSheetId="0">#REF!</definedName>
    <definedName name="N218_">#REF!</definedName>
    <definedName name="N220_" localSheetId="0">#REF!</definedName>
    <definedName name="N220_">#REF!</definedName>
    <definedName name="N221_" localSheetId="0">#REF!</definedName>
    <definedName name="N221_">#REF!</definedName>
    <definedName name="N222_" localSheetId="0">#REF!</definedName>
    <definedName name="N222_">#REF!</definedName>
    <definedName name="N223_" localSheetId="0">#REF!</definedName>
    <definedName name="N223_">#REF!</definedName>
    <definedName name="N224_" localSheetId="0">#REF!</definedName>
    <definedName name="N224_">#REF!</definedName>
    <definedName name="N225_" localSheetId="0">#REF!</definedName>
    <definedName name="N225_">#REF!</definedName>
    <definedName name="N226_" localSheetId="0">#REF!</definedName>
    <definedName name="N226_">#REF!</definedName>
    <definedName name="N230_" localSheetId="0">#REF!</definedName>
    <definedName name="N230_">#REF!</definedName>
    <definedName name="N231_" localSheetId="0">#REF!</definedName>
    <definedName name="N231_">#REF!</definedName>
    <definedName name="N232_" localSheetId="0">#REF!</definedName>
    <definedName name="N232_">#REF!</definedName>
    <definedName name="N233_" localSheetId="0">#REF!</definedName>
    <definedName name="N233_">#REF!</definedName>
    <definedName name="N234_" localSheetId="0">#REF!</definedName>
    <definedName name="N234_">#REF!</definedName>
    <definedName name="N235_" localSheetId="0">#REF!</definedName>
    <definedName name="N235_">#REF!</definedName>
    <definedName name="N236_" localSheetId="0">#REF!</definedName>
    <definedName name="N236_">#REF!</definedName>
    <definedName name="N240_" localSheetId="0">#REF!</definedName>
    <definedName name="N240_">#REF!</definedName>
    <definedName name="N241_" localSheetId="0">#REF!</definedName>
    <definedName name="N241_">#REF!</definedName>
    <definedName name="N242_" localSheetId="0">#REF!</definedName>
    <definedName name="N242_">#REF!</definedName>
    <definedName name="N243_" localSheetId="0">#REF!</definedName>
    <definedName name="N243_">#REF!</definedName>
    <definedName name="N250_" localSheetId="0">#REF!</definedName>
    <definedName name="N250_">#REF!</definedName>
    <definedName name="N251_" localSheetId="0">#REF!</definedName>
    <definedName name="N251_">#REF!</definedName>
    <definedName name="N252_" localSheetId="0">#REF!</definedName>
    <definedName name="N252_">#REF!</definedName>
    <definedName name="N253_" localSheetId="0">#REF!</definedName>
    <definedName name="N253_">#REF!</definedName>
    <definedName name="N254_" localSheetId="0">#REF!</definedName>
    <definedName name="N254_">#REF!</definedName>
    <definedName name="N260_" localSheetId="0">#REF!</definedName>
    <definedName name="N260_">#REF!</definedName>
    <definedName name="N290_" localSheetId="0">#REF!</definedName>
    <definedName name="N290_">#REF!</definedName>
    <definedName name="N310_" localSheetId="0">#REF!</definedName>
    <definedName name="N310_">#REF!</definedName>
    <definedName name="N390_" localSheetId="0">#REF!</definedName>
    <definedName name="N390_">#REF!</definedName>
    <definedName name="N399_" localSheetId="0">#REF!</definedName>
    <definedName name="N399_">#REF!</definedName>
    <definedName name="N410_" localSheetId="0">#REF!</definedName>
    <definedName name="N410_">#REF!</definedName>
    <definedName name="N420_" localSheetId="0">#REF!</definedName>
    <definedName name="N420_">#REF!</definedName>
    <definedName name="N430_" localSheetId="0">#REF!</definedName>
    <definedName name="N430_">#REF!</definedName>
    <definedName name="N431_" localSheetId="0">#REF!</definedName>
    <definedName name="N431_">#REF!</definedName>
    <definedName name="N432_" localSheetId="0">#REF!</definedName>
    <definedName name="N432_">#REF!</definedName>
    <definedName name="N440_" localSheetId="0">#REF!</definedName>
    <definedName name="N440_">#REF!</definedName>
    <definedName name="N450_" localSheetId="0">#REF!</definedName>
    <definedName name="N450_">#REF!</definedName>
    <definedName name="N460_" localSheetId="0">#REF!</definedName>
    <definedName name="N460_">#REF!</definedName>
    <definedName name="N470_" localSheetId="0">#REF!</definedName>
    <definedName name="N470_">#REF!</definedName>
    <definedName name="N480_" localSheetId="0">#REF!</definedName>
    <definedName name="N480_">#REF!</definedName>
    <definedName name="N490_" localSheetId="0">#REF!</definedName>
    <definedName name="N490_">#REF!</definedName>
    <definedName name="N510_" localSheetId="0">#REF!</definedName>
    <definedName name="N510_">#REF!</definedName>
    <definedName name="N511_" localSheetId="0">#REF!</definedName>
    <definedName name="N511_">#REF!</definedName>
    <definedName name="N512_" localSheetId="0">#REF!</definedName>
    <definedName name="N512_">#REF!</definedName>
    <definedName name="N513_" localSheetId="0">#REF!</definedName>
    <definedName name="N513_">#REF!</definedName>
    <definedName name="N590_" localSheetId="0">#REF!</definedName>
    <definedName name="N590_">#REF!</definedName>
    <definedName name="N610_" localSheetId="0">#REF!</definedName>
    <definedName name="N610_">#REF!</definedName>
    <definedName name="N611_" localSheetId="0">#REF!</definedName>
    <definedName name="N611_">#REF!</definedName>
    <definedName name="N612_" localSheetId="0">#REF!</definedName>
    <definedName name="N612_">#REF!</definedName>
    <definedName name="N620_" localSheetId="0">#REF!</definedName>
    <definedName name="N620_">#REF!</definedName>
    <definedName name="N621_" localSheetId="0">#REF!</definedName>
    <definedName name="N621_">#REF!</definedName>
    <definedName name="N622_" localSheetId="0">#REF!</definedName>
    <definedName name="N622_">#REF!</definedName>
    <definedName name="N623_" localSheetId="0">#REF!</definedName>
    <definedName name="N623_">#REF!</definedName>
    <definedName name="N624_" localSheetId="0">#REF!</definedName>
    <definedName name="N624_">#REF!</definedName>
    <definedName name="N625_" localSheetId="0">#REF!</definedName>
    <definedName name="N625_">#REF!</definedName>
    <definedName name="N626_" localSheetId="0">#REF!</definedName>
    <definedName name="N626_">#REF!</definedName>
    <definedName name="N627_" localSheetId="0">#REF!</definedName>
    <definedName name="N627_">#REF!</definedName>
    <definedName name="N628_" localSheetId="0">#REF!</definedName>
    <definedName name="N628_">#REF!</definedName>
    <definedName name="N630_" localSheetId="0">#REF!</definedName>
    <definedName name="N630_">#REF!</definedName>
    <definedName name="N640_" localSheetId="0">#REF!</definedName>
    <definedName name="N640_">#REF!</definedName>
    <definedName name="N650_" localSheetId="0">#REF!</definedName>
    <definedName name="N650_">#REF!</definedName>
    <definedName name="N660_" localSheetId="0">#REF!</definedName>
    <definedName name="N660_">#REF!</definedName>
    <definedName name="N670_" localSheetId="0">#REF!</definedName>
    <definedName name="N670_">#REF!</definedName>
    <definedName name="N690_" localSheetId="0">#REF!</definedName>
    <definedName name="N690_">#REF!</definedName>
    <definedName name="N699_" localSheetId="0">#REF!</definedName>
    <definedName name="N699_">#REF!</definedName>
    <definedName name="NA" localSheetId="0">#REF!</definedName>
    <definedName name="NA">#REF!</definedName>
    <definedName name="Nalog" localSheetId="0">#REF!</definedName>
    <definedName name="Nalog">#REF!</definedName>
    <definedName name="Name" localSheetId="0">#REF!</definedName>
    <definedName name="Name">#REF!</definedName>
    <definedName name="NDS" localSheetId="0">#REF!</definedName>
    <definedName name="NDS">#REF!</definedName>
    <definedName name="neneenen" localSheetId="0">#REF!</definedName>
    <definedName name="neneenen">#REF!</definedName>
    <definedName name="NEU" localSheetId="0">#REF!</definedName>
    <definedName name="NEU">#REF!</definedName>
    <definedName name="NEXT">#N/A</definedName>
    <definedName name="njgj" localSheetId="0">#REF!</definedName>
    <definedName name="njgj">#REF!</definedName>
    <definedName name="NOPRINT">#N/A</definedName>
    <definedName name="NPBU" localSheetId="0">#REF!</definedName>
    <definedName name="NPBU">#REF!</definedName>
    <definedName name="NSC" localSheetId="0">#REF!</definedName>
    <definedName name="NSC">#REF!</definedName>
    <definedName name="NTB">[24]!NTB</definedName>
    <definedName name="NumColJournal" localSheetId="0">#REF!</definedName>
    <definedName name="NumColJournal">#REF!</definedName>
    <definedName name="NumColJournal_10" localSheetId="0">#REF!</definedName>
    <definedName name="NumColJournal_10">#REF!</definedName>
    <definedName name="NumColJournal_12" localSheetId="0">#REF!</definedName>
    <definedName name="NumColJournal_12">#REF!</definedName>
    <definedName name="NumColJournal_15" localSheetId="0">#REF!</definedName>
    <definedName name="NumColJournal_15">#REF!</definedName>
    <definedName name="NumColJournal_16" localSheetId="0">#REF!</definedName>
    <definedName name="NumColJournal_16">#REF!</definedName>
    <definedName name="NumColJournal_16_1">"#REF!"</definedName>
    <definedName name="NumColJournal_20" localSheetId="0">#REF!</definedName>
    <definedName name="NumColJournal_20">#REF!</definedName>
    <definedName name="NumColJournal_21" localSheetId="0">#REF!</definedName>
    <definedName name="NumColJournal_21">#REF!</definedName>
    <definedName name="NumColJournal_6">"#REF!"</definedName>
    <definedName name="NumColJournal_7">"#REF!"</definedName>
    <definedName name="Nгз" localSheetId="0">#REF!</definedName>
    <definedName name="Nгз">#REF!</definedName>
    <definedName name="O" localSheetId="0">#REF!</definedName>
    <definedName name="O">#REF!</definedName>
    <definedName name="ob" localSheetId="0">#REF!</definedName>
    <definedName name="ob">#REF!</definedName>
    <definedName name="Obj_2">NA()</definedName>
    <definedName name="Obj_3">NA()</definedName>
    <definedName name="Obosn_2" localSheetId="0">#REF!</definedName>
    <definedName name="Obosn_2">#REF!</definedName>
    <definedName name="Obosn_3" localSheetId="0">#REF!</definedName>
    <definedName name="Obosn_3">#REF!</definedName>
    <definedName name="obswd1" localSheetId="0">#REF!</definedName>
    <definedName name="obswd1">#REF!</definedName>
    <definedName name="obswd18" localSheetId="0">#REF!</definedName>
    <definedName name="obswd18">#REF!</definedName>
    <definedName name="obswd2" localSheetId="0">#REF!</definedName>
    <definedName name="obswd2">#REF!</definedName>
    <definedName name="obswd3" localSheetId="0">#REF!</definedName>
    <definedName name="obswd3">#REF!</definedName>
    <definedName name="obswd4" localSheetId="0">#REF!</definedName>
    <definedName name="obswd4">#REF!</definedName>
    <definedName name="obswd5" localSheetId="0">#REF!</definedName>
    <definedName name="obswd5">#REF!</definedName>
    <definedName name="obswd6" localSheetId="0">#REF!</definedName>
    <definedName name="obswd6">#REF!</definedName>
    <definedName name="obswd8" localSheetId="0">#REF!</definedName>
    <definedName name="obswd8">#REF!</definedName>
    <definedName name="OBV1G18" localSheetId="0">#REF!</definedName>
    <definedName name="OBV1G18">#REF!</definedName>
    <definedName name="OELName" localSheetId="0">[6]Лист1!#REF!</definedName>
    <definedName name="OELName">[6]Лист1!#REF!</definedName>
    <definedName name="OELName_1" localSheetId="0">[6]Обновление!#REF!</definedName>
    <definedName name="OELName_1">[6]Обновление!#REF!</definedName>
    <definedName name="OELName_1_14">#N/A</definedName>
    <definedName name="OELName_1_38" localSheetId="0">'[29]свод 2'!#REF!</definedName>
    <definedName name="OELName_1_38">'[29]свод 2'!#REF!</definedName>
    <definedName name="OELName_13" localSheetId="0">[6]Лист1!#REF!</definedName>
    <definedName name="OELName_13">[6]Лист1!#REF!</definedName>
    <definedName name="OELName_14">#N/A</definedName>
    <definedName name="OELName_38" localSheetId="0">[30]СметаСводная!#REF!</definedName>
    <definedName name="OELName_38">[30]СметаСводная!#REF!</definedName>
    <definedName name="OFS" localSheetId="0">#REF!</definedName>
    <definedName name="OFS">#REF!</definedName>
    <definedName name="og2v2" localSheetId="0">#REF!</definedName>
    <definedName name="og2v2">#REF!</definedName>
    <definedName name="oiuiy" localSheetId="0">#REF!</definedName>
    <definedName name="oiuiy">#REF!</definedName>
    <definedName name="OOPS">#N/A</definedName>
    <definedName name="OOPS_MSG">#N/A</definedName>
    <definedName name="OPENNAME">#N/A</definedName>
    <definedName name="OPLName" localSheetId="0">[6]Лист1!#REF!</definedName>
    <definedName name="OPLName">[6]Лист1!#REF!</definedName>
    <definedName name="OPLName_1" localSheetId="0">[6]Обновление!#REF!</definedName>
    <definedName name="OPLName_1">[6]Обновление!#REF!</definedName>
    <definedName name="OPLName_1_14">#N/A</definedName>
    <definedName name="OPLName_1_38" localSheetId="0">'[29]свод 2'!#REF!</definedName>
    <definedName name="OPLName_1_38">'[29]свод 2'!#REF!</definedName>
    <definedName name="OPLName_13" localSheetId="0">[6]Лист1!#REF!</definedName>
    <definedName name="OPLName_13">[6]Лист1!#REF!</definedName>
    <definedName name="OPLName_14">#N/A</definedName>
    <definedName name="OPLName_38" localSheetId="0">[30]СметаСводная!#REF!</definedName>
    <definedName name="OPLName_38">[30]СметаСводная!#REF!</definedName>
    <definedName name="OPT" localSheetId="0">#REF!</definedName>
    <definedName name="OPT">#REF!</definedName>
    <definedName name="Orl" localSheetId="0">#REF!</definedName>
    <definedName name="Orl">#REF!</definedName>
    <definedName name="oswd1891" localSheetId="0">#REF!</definedName>
    <definedName name="oswd1891">#REF!</definedName>
    <definedName name="oswd191" localSheetId="0">#REF!</definedName>
    <definedName name="oswd191">#REF!</definedName>
    <definedName name="oswd1991" localSheetId="0">#REF!</definedName>
    <definedName name="oswd1991">#REF!</definedName>
    <definedName name="oswd291" localSheetId="0">#REF!</definedName>
    <definedName name="oswd291">#REF!</definedName>
    <definedName name="oswd391" localSheetId="0">#REF!</definedName>
    <definedName name="oswd391">#REF!</definedName>
    <definedName name="oswd491" localSheetId="0">#REF!</definedName>
    <definedName name="oswd491">#REF!</definedName>
    <definedName name="oswd591" localSheetId="0">#REF!</definedName>
    <definedName name="oswd591">#REF!</definedName>
    <definedName name="oswd691" localSheetId="0">#REF!</definedName>
    <definedName name="oswd691">#REF!</definedName>
    <definedName name="oswd891" localSheetId="0">#REF!</definedName>
    <definedName name="oswd891">#REF!</definedName>
    <definedName name="oswd991" localSheetId="0">#REF!</definedName>
    <definedName name="oswd991">#REF!</definedName>
    <definedName name="ot">'[61]исх-данные'!$B$9</definedName>
    <definedName name="owg2v2" localSheetId="0">#REF!</definedName>
    <definedName name="owg2v2">#REF!</definedName>
    <definedName name="owg2v2m" localSheetId="0">#REF!</definedName>
    <definedName name="owg2v2m">#REF!</definedName>
    <definedName name="owg2v2s" localSheetId="0">#REF!</definedName>
    <definedName name="owg2v2s">#REF!</definedName>
    <definedName name="p" localSheetId="0">[6]Лист1!#REF!</definedName>
    <definedName name="p">[6]Лист1!#REF!</definedName>
    <definedName name="p_1" localSheetId="0">[6]Product!#REF!</definedName>
    <definedName name="p_1">[6]Product!#REF!</definedName>
    <definedName name="p_1_14">#N/A</definedName>
    <definedName name="p_1_38" localSheetId="0">#REF!</definedName>
    <definedName name="p_1_38">#REF!</definedName>
    <definedName name="p_13" localSheetId="0">[6]Лист1!#REF!</definedName>
    <definedName name="p_13">[6]Лист1!#REF!</definedName>
    <definedName name="p_14">#N/A</definedName>
    <definedName name="p_38" localSheetId="0">[30]СметаСводная!#REF!</definedName>
    <definedName name="p_38">[30]СметаСводная!#REF!</definedName>
    <definedName name="Params_VALUE" localSheetId="0" hidden="1">#REF!</definedName>
    <definedName name="Params_VALUE" hidden="1">#REF!</definedName>
    <definedName name="Payment_Lising_All">[35]Лизинг!$C$16</definedName>
    <definedName name="Payment_Quart" localSheetId="0">#REF!</definedName>
    <definedName name="Payment_Quart">#REF!</definedName>
    <definedName name="PC" localSheetId="0">#REF!</definedName>
    <definedName name="PC">#REF!</definedName>
    <definedName name="PDC" localSheetId="0">[20]GD!#REF!</definedName>
    <definedName name="PDC">[20]GD!#REF!</definedName>
    <definedName name="PDC_A_REV">#N/A</definedName>
    <definedName name="PDC_B_REV">#N/A</definedName>
    <definedName name="PeriodFig1Q" localSheetId="0">#REF!</definedName>
    <definedName name="PeriodFig1Q">#REF!</definedName>
    <definedName name="PeriodFig1Y" localSheetId="0">#REF!</definedName>
    <definedName name="PeriodFig1Y">#REF!</definedName>
    <definedName name="PeriodFig2Q" localSheetId="0">#REF!</definedName>
    <definedName name="PeriodFig2Q">#REF!</definedName>
    <definedName name="PeriodFig2Y" localSheetId="0">#REF!</definedName>
    <definedName name="PeriodFig2Y">#REF!</definedName>
    <definedName name="PeriodLastYearName">[32]ФедД!$AH$20</definedName>
    <definedName name="PeriodQ" localSheetId="0">#REF!</definedName>
    <definedName name="PeriodQ">#REF!</definedName>
    <definedName name="PeriodThisYearName">[32]ФедД!$AG$20</definedName>
    <definedName name="PeriodY" localSheetId="0">#REF!</definedName>
    <definedName name="PeriodY">#REF!</definedName>
    <definedName name="pg2v2" localSheetId="0">#REF!</definedName>
    <definedName name="pg2v2">#REF!</definedName>
    <definedName name="PI">'[62]with project'!$C$20</definedName>
    <definedName name="point">'[63]исх-данные'!$E$39</definedName>
    <definedName name="point1">'[64]исх-данные'!$E$39</definedName>
    <definedName name="Polycom_Uplift" localSheetId="0">#REF!</definedName>
    <definedName name="Polycom_Uplift">#REF!</definedName>
    <definedName name="Ports" localSheetId="0">'[34]2-stage'!#REF!</definedName>
    <definedName name="Ports">'[34]2-stage'!#REF!</definedName>
    <definedName name="pr" localSheetId="0">#REF!</definedName>
    <definedName name="pr">#REF!</definedName>
    <definedName name="Price_Total">'[35]Константы и результаты'!$C$42</definedName>
    <definedName name="PriceRange" localSheetId="0">[6]Лист1!#REF!</definedName>
    <definedName name="PriceRange">[6]Лист1!#REF!</definedName>
    <definedName name="PriceRange_1" localSheetId="0">[6]Цена!#REF!</definedName>
    <definedName name="PriceRange_1">[6]Цена!#REF!</definedName>
    <definedName name="PriceRange_1_14">#N/A</definedName>
    <definedName name="PriceRange_1_38" localSheetId="0">[51]Смета!#REF!</definedName>
    <definedName name="PriceRange_1_38">[51]Смета!#REF!</definedName>
    <definedName name="PriceRange_13" localSheetId="0">[6]Лист1!#REF!</definedName>
    <definedName name="PriceRange_13">[6]Лист1!#REF!</definedName>
    <definedName name="PriceRange_14">#N/A</definedName>
    <definedName name="PriceRange_38" localSheetId="0">[30]СметаСводная!#REF!</definedName>
    <definedName name="PriceRange_38">[30]СметаСводная!#REF!</definedName>
    <definedName name="Print_Area" localSheetId="0">#REF!</definedName>
    <definedName name="Print_Area">#REF!</definedName>
    <definedName name="PRO" localSheetId="0">[65]MAIN!#REF!</definedName>
    <definedName name="PRO">[65]MAIN!#REF!</definedName>
    <definedName name="PROF" localSheetId="0">#REF!</definedName>
    <definedName name="PROF">#REF!</definedName>
    <definedName name="Profit">'[35]Константы и результаты'!$C$7</definedName>
    <definedName name="Profit_All_1">[35]Спецификация!$P$25</definedName>
    <definedName name="Profit_All_2">[35]Спецификация!$P$49</definedName>
    <definedName name="Profit_All_3">[35]Спецификация!$P$62</definedName>
    <definedName name="prog">'[63]исх-данные'!$E$41</definedName>
    <definedName name="Project" localSheetId="0">[11]MACRO!#REF!</definedName>
    <definedName name="Project">[11]MACRO!#REF!</definedName>
    <definedName name="propis" localSheetId="0">#REF!</definedName>
    <definedName name="propis">#REF!</definedName>
    <definedName name="prswd1" localSheetId="0">#REF!</definedName>
    <definedName name="prswd1">#REF!</definedName>
    <definedName name="prswd18" localSheetId="0">#REF!</definedName>
    <definedName name="prswd18">#REF!</definedName>
    <definedName name="prswd2" localSheetId="0">#REF!</definedName>
    <definedName name="prswd2">#REF!</definedName>
    <definedName name="prswd3" localSheetId="0">#REF!</definedName>
    <definedName name="prswd3">#REF!</definedName>
    <definedName name="prswd4" localSheetId="0">#REF!</definedName>
    <definedName name="prswd4">#REF!</definedName>
    <definedName name="prswd5" localSheetId="0">#REF!</definedName>
    <definedName name="prswd5">#REF!</definedName>
    <definedName name="prswd6" localSheetId="0">#REF!</definedName>
    <definedName name="prswd6">#REF!</definedName>
    <definedName name="prswd8" localSheetId="0">#REF!</definedName>
    <definedName name="prswd8">#REF!</definedName>
    <definedName name="PRV1G18" localSheetId="0">#REF!</definedName>
    <definedName name="PRV1G18">#REF!</definedName>
    <definedName name="prvv1" localSheetId="0">#REF!</definedName>
    <definedName name="prvv1">#REF!</definedName>
    <definedName name="prvv2" localSheetId="0">#REF!</definedName>
    <definedName name="prvv2">#REF!</definedName>
    <definedName name="pswd1891" localSheetId="0">#REF!</definedName>
    <definedName name="pswd1891">#REF!</definedName>
    <definedName name="pswd191" localSheetId="0">#REF!</definedName>
    <definedName name="pswd191">#REF!</definedName>
    <definedName name="pswd1991" localSheetId="0">#REF!</definedName>
    <definedName name="pswd1991">#REF!</definedName>
    <definedName name="pswd291" localSheetId="0">#REF!</definedName>
    <definedName name="pswd291">#REF!</definedName>
    <definedName name="pswd391" localSheetId="0">#REF!</definedName>
    <definedName name="pswd391">#REF!</definedName>
    <definedName name="pswd491" localSheetId="0">#REF!</definedName>
    <definedName name="pswd491">#REF!</definedName>
    <definedName name="pswd591" localSheetId="0">#REF!</definedName>
    <definedName name="pswd591">#REF!</definedName>
    <definedName name="pswd691" localSheetId="0">#REF!</definedName>
    <definedName name="pswd691">#REF!</definedName>
    <definedName name="pswd891" localSheetId="0">#REF!</definedName>
    <definedName name="pswd891">#REF!</definedName>
    <definedName name="pswd991" localSheetId="0">#REF!</definedName>
    <definedName name="pswd991">#REF!</definedName>
    <definedName name="PU" localSheetId="0">#REF!</definedName>
    <definedName name="PU">#REF!</definedName>
    <definedName name="q">[66]Коэф!$A$2</definedName>
    <definedName name="q9?" localSheetId="0">[11]README!#REF!</definedName>
    <definedName name="q9?">[11]README!#REF!</definedName>
    <definedName name="qip">'[40]исх-данные'!$B$17</definedName>
    <definedName name="qqq" hidden="1">{"'Hosting'!$A$2:$I$61"}</definedName>
    <definedName name="qqqq" localSheetId="0">[39]GD!#REF!</definedName>
    <definedName name="qqqq">[39]GD!#REF!</definedName>
    <definedName name="qqqqqq" localSheetId="0">[39]GD!#REF!</definedName>
    <definedName name="qqqqqq">[39]GD!#REF!</definedName>
    <definedName name="qqqqqqq" localSheetId="0">#REF!</definedName>
    <definedName name="qqqqqqq">#REF!</definedName>
    <definedName name="qqqqqqqq" localSheetId="0">[39]GD!#REF!</definedName>
    <definedName name="qqqqqqqq">[39]GD!#REF!</definedName>
    <definedName name="qqqwdq" localSheetId="0">'[43]Текущие цены'!#REF!</definedName>
    <definedName name="qqqwdq">'[43]Текущие цены'!#REF!</definedName>
    <definedName name="qty" localSheetId="0">'[67]Variant 1'!#REF!</definedName>
    <definedName name="qty">'[67]Variant 1'!#REF!</definedName>
    <definedName name="Quantity" localSheetId="0">'[67]Variant 1'!#REF!</definedName>
    <definedName name="Quantity">'[67]Variant 1'!#REF!</definedName>
    <definedName name="qwefccf" localSheetId="0">'[68]См3(подходы)'!#REF!</definedName>
    <definedName name="qwefccf">'[68]См3(подходы)'!#REF!</definedName>
    <definedName name="qwqw">[42]Переменные!$B$2</definedName>
    <definedName name="RADFOB" localSheetId="0">#REF!</definedName>
    <definedName name="RADFOB">#REF!</definedName>
    <definedName name="RADVision_Discount" localSheetId="0">#REF!</definedName>
    <definedName name="RADVision_Discount">#REF!</definedName>
    <definedName name="RADVision_Uplift" localSheetId="0">#REF!</definedName>
    <definedName name="RADVision_Uplift">#REF!</definedName>
    <definedName name="Rate" localSheetId="0">#REF!</definedName>
    <definedName name="Rate">#REF!</definedName>
    <definedName name="Rate_USD_EUR" localSheetId="0">#REF!</definedName>
    <definedName name="Rate_USD_EUR">#REF!</definedName>
    <definedName name="reason" localSheetId="0">#REF!</definedName>
    <definedName name="reason">#REF!</definedName>
    <definedName name="REF_F_DISC64351640" localSheetId="0">#REF!</definedName>
    <definedName name="REF_F_DISC64351640">#REF!</definedName>
    <definedName name="RegisterReceipt" localSheetId="0">[44]!RegisterReceipt</definedName>
    <definedName name="RegisterReceipt">[44]!RegisterReceipt</definedName>
    <definedName name="reh" localSheetId="0">#REF!</definedName>
    <definedName name="reh">#REF!</definedName>
    <definedName name="RenewalDiagQ" localSheetId="0">#REF!</definedName>
    <definedName name="RenewalDiagQ">#REF!</definedName>
    <definedName name="RenewalDiagY" localSheetId="0">#REF!</definedName>
    <definedName name="RenewalDiagY">#REF!</definedName>
    <definedName name="RESUME">#N/A</definedName>
    <definedName name="rg2v2" localSheetId="0">#REF!</definedName>
    <definedName name="rg2v2">#REF!</definedName>
    <definedName name="rgrgrg" localSheetId="0">#REF!</definedName>
    <definedName name="rgrgrg">#REF!</definedName>
    <definedName name="RI" localSheetId="0">#REF!</definedName>
    <definedName name="RI">#REF!</definedName>
    <definedName name="RIT" localSheetId="0">#REF!</definedName>
    <definedName name="RIT">#REF!</definedName>
    <definedName name="RittalFOB" localSheetId="0">#REF!</definedName>
    <definedName name="RittalFOB">#REF!</definedName>
    <definedName name="rngArea11" localSheetId="0">[69]проверялка!#REF!</definedName>
    <definedName name="rngArea11">[69]проверялка!#REF!</definedName>
    <definedName name="rngArea14" localSheetId="0">[69]проверялка!#REF!</definedName>
    <definedName name="rngArea14">[69]проверялка!#REF!</definedName>
    <definedName name="rngArea15" localSheetId="0">[69]проверялка!#REF!</definedName>
    <definedName name="rngArea15">[69]проверялка!#REF!</definedName>
    <definedName name="rngArea16" localSheetId="0">[69]проверялка!#REF!</definedName>
    <definedName name="rngArea16">[69]проверялка!#REF!</definedName>
    <definedName name="rngArea17" localSheetId="0">[69]проверялка!#REF!</definedName>
    <definedName name="rngArea17">[69]проверялка!#REF!</definedName>
    <definedName name="rngArea18" localSheetId="0">[69]проверялка!#REF!</definedName>
    <definedName name="rngArea18">[69]проверялка!#REF!</definedName>
    <definedName name="rngArea2" localSheetId="0">[69]проверялка!#REF!</definedName>
    <definedName name="rngArea2">[69]проверялка!#REF!</definedName>
    <definedName name="rngArea20" localSheetId="0">[69]проверялка!#REF!</definedName>
    <definedName name="rngArea20">[69]проверялка!#REF!</definedName>
    <definedName name="rngArea21" localSheetId="0">[69]проверялка!#REF!</definedName>
    <definedName name="rngArea21">[69]проверялка!#REF!</definedName>
    <definedName name="rngArea22" localSheetId="0">[69]проверялка!#REF!</definedName>
    <definedName name="rngArea22">[69]проверялка!#REF!</definedName>
    <definedName name="rngArea3" localSheetId="0">[69]проверялка!#REF!</definedName>
    <definedName name="rngArea3">[69]проверялка!#REF!</definedName>
    <definedName name="rngArea30" localSheetId="0">[69]проверялка!#REF!</definedName>
    <definedName name="rngArea30">[69]проверялка!#REF!</definedName>
    <definedName name="rngArea32" localSheetId="0">[69]проверялка!#REF!</definedName>
    <definedName name="rngArea32">[69]проверялка!#REF!</definedName>
    <definedName name="rngArea33" localSheetId="0">[69]проверялка!#REF!</definedName>
    <definedName name="rngArea33">[69]проверялка!#REF!</definedName>
    <definedName name="rngArea34" localSheetId="0">[69]проверялка!#REF!</definedName>
    <definedName name="rngArea34">[69]проверялка!#REF!</definedName>
    <definedName name="rngArea35" localSheetId="0">[69]проверялка!#REF!</definedName>
    <definedName name="rngArea35">[69]проверялка!#REF!</definedName>
    <definedName name="rngArea36" localSheetId="0">[69]проверялка!#REF!</definedName>
    <definedName name="rngArea36">[69]проверялка!#REF!</definedName>
    <definedName name="rngArea37" localSheetId="0">[69]проверялка!#REF!</definedName>
    <definedName name="rngArea37">[69]проверялка!#REF!</definedName>
    <definedName name="rngArea38" localSheetId="0">[69]проверялка!#REF!</definedName>
    <definedName name="rngArea38">[69]проверялка!#REF!</definedName>
    <definedName name="rngArea4" localSheetId="0">[69]проверялка!#REF!</definedName>
    <definedName name="rngArea4">[69]проверялка!#REF!</definedName>
    <definedName name="rngArea5" localSheetId="0">[69]проверялка!#REF!</definedName>
    <definedName name="rngArea5">[69]проверялка!#REF!</definedName>
    <definedName name="rngArea6" localSheetId="0">[69]проверялка!#REF!</definedName>
    <definedName name="rngArea6">[69]проверялка!#REF!</definedName>
    <definedName name="rngArea8" localSheetId="0">[69]проверялка!#REF!</definedName>
    <definedName name="rngArea8">[69]проверялка!#REF!</definedName>
    <definedName name="rngArea9" localSheetId="0">[69]проверялка!#REF!</definedName>
    <definedName name="rngArea9">[69]проверялка!#REF!</definedName>
    <definedName name="rpg2v2" localSheetId="0">#REF!</definedName>
    <definedName name="rpg2v2">#REF!</definedName>
    <definedName name="rr" localSheetId="0">'[70]Пример расчета'!#REF!</definedName>
    <definedName name="rr">'[70]Пример расчета'!#REF!</definedName>
    <definedName name="rrrr" localSheetId="0">#REF!</definedName>
    <definedName name="rrrr">#REF!</definedName>
    <definedName name="rsstdrykdty">[24]!rsstdrykdty</definedName>
    <definedName name="s" localSheetId="0">[23]См1СИД!#REF!</definedName>
    <definedName name="s">[23]См1СИД!#REF!</definedName>
    <definedName name="same">[24]!same</definedName>
    <definedName name="SayNum" localSheetId="0">[71]!SayNum</definedName>
    <definedName name="SayNum">[71]!SayNum</definedName>
    <definedName name="SBU" localSheetId="0">#REF!</definedName>
    <definedName name="SBU">#REF!</definedName>
    <definedName name="scale" localSheetId="0">#REF!</definedName>
    <definedName name="scale">#REF!</definedName>
    <definedName name="sdasdf" localSheetId="0">#REF!</definedName>
    <definedName name="sdasdf">#REF!</definedName>
    <definedName name="sdfgrt" localSheetId="0">#REF!</definedName>
    <definedName name="sdfgrt">#REF!</definedName>
    <definedName name="sdfsdfg" localSheetId="0">#REF!</definedName>
    <definedName name="sdfsdfg">#REF!</definedName>
    <definedName name="sdfsdfsd" localSheetId="0">#REF!</definedName>
    <definedName name="sdfsdfsd">#REF!</definedName>
    <definedName name="sdgas" localSheetId="0">#REF!</definedName>
    <definedName name="sdgas">#REF!</definedName>
    <definedName name="sector" localSheetId="0">#REF!</definedName>
    <definedName name="sector">#REF!</definedName>
    <definedName name="sfdfsdfsd" localSheetId="0">#REF!</definedName>
    <definedName name="sfdfsdfsd">#REF!</definedName>
    <definedName name="short">[72]!short</definedName>
    <definedName name="sht" localSheetId="0">#REF!</definedName>
    <definedName name="sht">#REF!</definedName>
    <definedName name="SKIP">#N/A</definedName>
    <definedName name="SM" localSheetId="0">#REF!</definedName>
    <definedName name="SM">#REF!</definedName>
    <definedName name="SM_SM" localSheetId="0">#REF!</definedName>
    <definedName name="SM_SM">#REF!</definedName>
    <definedName name="SM_STO" localSheetId="0">#REF!</definedName>
    <definedName name="SM_STO">#REF!</definedName>
    <definedName name="SM_STO___0" localSheetId="0">[73]топография!#REF!</definedName>
    <definedName name="SM_STO___0">[73]топография!#REF!</definedName>
    <definedName name="SM_STO___1" localSheetId="0">'[74]13.1'!#REF!</definedName>
    <definedName name="SM_STO___1">'[74]13.1'!#REF!</definedName>
    <definedName name="SM_STO___3" localSheetId="0">#REF!</definedName>
    <definedName name="SM_STO___3">#REF!</definedName>
    <definedName name="SM_STO_1" localSheetId="0">'[74]СМЕТА проект'!#REF!</definedName>
    <definedName name="SM_STO_1">'[74]СМЕТА проект'!#REF!</definedName>
    <definedName name="SM_STO_1_14">#N/A</definedName>
    <definedName name="SM_STO_1_38" localSheetId="0">#REF!</definedName>
    <definedName name="SM_STO_1_38">#REF!</definedName>
    <definedName name="SM_STO_10" localSheetId="0">#REF!</definedName>
    <definedName name="SM_STO_10">#REF!</definedName>
    <definedName name="SM_STO_12" localSheetId="0">#REF!</definedName>
    <definedName name="SM_STO_12">#REF!</definedName>
    <definedName name="SM_STO_13" localSheetId="0">[75]топография!#REF!</definedName>
    <definedName name="SM_STO_13">[75]топография!#REF!</definedName>
    <definedName name="SM_STO_14">"#REF!"</definedName>
    <definedName name="SM_STO_15" localSheetId="0">#REF!</definedName>
    <definedName name="SM_STO_15">#REF!</definedName>
    <definedName name="SM_STO_16" localSheetId="0">#REF!</definedName>
    <definedName name="SM_STO_16">#REF!</definedName>
    <definedName name="SM_STO_16_1">"#REF!"</definedName>
    <definedName name="SM_STO_20" localSheetId="0">#REF!</definedName>
    <definedName name="SM_STO_20">#REF!</definedName>
    <definedName name="SM_STO_21" localSheetId="0">#REF!</definedName>
    <definedName name="SM_STO_21">#REF!</definedName>
    <definedName name="SM_STO_38">#N/A</definedName>
    <definedName name="SM_STO_6">"#REF!"</definedName>
    <definedName name="SM_STO_7">"#REF!"</definedName>
    <definedName name="SM_STO1" localSheetId="0">#REF!</definedName>
    <definedName name="SM_STO1">#REF!</definedName>
    <definedName name="SM_STO1_14">"#REF!"</definedName>
    <definedName name="SM_STO1_38">#N/A</definedName>
    <definedName name="SM_STO2" localSheetId="0">#REF!</definedName>
    <definedName name="SM_STO2">#REF!</definedName>
    <definedName name="SM_STO2_14">"#REF!"</definedName>
    <definedName name="SM_STO2_38">#N/A</definedName>
    <definedName name="SM_STO3" localSheetId="0">#REF!</definedName>
    <definedName name="SM_STO3">#REF!</definedName>
    <definedName name="SM_STO3_10" localSheetId="0">#REF!</definedName>
    <definedName name="SM_STO3_10">#REF!</definedName>
    <definedName name="SM_STO3_12" localSheetId="0">#REF!</definedName>
    <definedName name="SM_STO3_12">#REF!</definedName>
    <definedName name="SM_STO3_14">"#REF!"</definedName>
    <definedName name="SM_STO3_15" localSheetId="0">#REF!</definedName>
    <definedName name="SM_STO3_15">#REF!</definedName>
    <definedName name="SM_STO3_16" localSheetId="0">#REF!</definedName>
    <definedName name="SM_STO3_16">#REF!</definedName>
    <definedName name="SM_STO3_16_1">"#REF!"</definedName>
    <definedName name="SM_STO3_20" localSheetId="0">#REF!</definedName>
    <definedName name="SM_STO3_20">#REF!</definedName>
    <definedName name="SM_STO3_21" localSheetId="0">#REF!</definedName>
    <definedName name="SM_STO3_21">#REF!</definedName>
    <definedName name="SM_STO3_38">#N/A</definedName>
    <definedName name="SM_STO3_6">"#REF!"</definedName>
    <definedName name="SM_STO3_7">"#REF!"</definedName>
    <definedName name="smm" localSheetId="0">#REF!</definedName>
    <definedName name="smm">#REF!</definedName>
    <definedName name="Smmmmmmmmmmmmmmm" localSheetId="0">#REF!</definedName>
    <definedName name="Smmmmmmmmmmmmmmm">#REF!</definedName>
    <definedName name="SmPr_2" localSheetId="0">#REF!</definedName>
    <definedName name="SmPr_2">#REF!</definedName>
    <definedName name="SmPr_3" localSheetId="0">#REF!</definedName>
    <definedName name="SmPr_3">#REF!</definedName>
    <definedName name="smr" localSheetId="0">#REF!</definedName>
    <definedName name="smr">#REF!</definedName>
    <definedName name="smr19v1" localSheetId="0">#REF!</definedName>
    <definedName name="smr19v1">#REF!</definedName>
    <definedName name="smr19v2" localSheetId="0">#REF!</definedName>
    <definedName name="smr19v2">#REF!</definedName>
    <definedName name="smt" localSheetId="0">#REF!</definedName>
    <definedName name="smt">#REF!</definedName>
    <definedName name="Sound_Uplift" localSheetId="0">#REF!</definedName>
    <definedName name="Sound_Uplift">#REF!</definedName>
    <definedName name="SPD" localSheetId="0">'[34]2-stage'!#REF!</definedName>
    <definedName name="SPD">'[34]2-stage'!#REF!</definedName>
    <definedName name="SPLIT">#N/A</definedName>
    <definedName name="sss" localSheetId="0">#REF!</definedName>
    <definedName name="sss">#REF!</definedName>
    <definedName name="sswd1" localSheetId="0">#REF!</definedName>
    <definedName name="sswd1">#REF!</definedName>
    <definedName name="sswd18" localSheetId="0">#REF!</definedName>
    <definedName name="sswd18">#REF!</definedName>
    <definedName name="sswd1891" localSheetId="0">#REF!</definedName>
    <definedName name="sswd1891">#REF!</definedName>
    <definedName name="sswd191" localSheetId="0">#REF!</definedName>
    <definedName name="sswd191">#REF!</definedName>
    <definedName name="sswd1991" localSheetId="0">#REF!</definedName>
    <definedName name="sswd1991">#REF!</definedName>
    <definedName name="sswd2" localSheetId="0">#REF!</definedName>
    <definedName name="sswd2">#REF!</definedName>
    <definedName name="sswd291" localSheetId="0">#REF!</definedName>
    <definedName name="sswd291">#REF!</definedName>
    <definedName name="sswd3" localSheetId="0">#REF!</definedName>
    <definedName name="sswd3">#REF!</definedName>
    <definedName name="sswd391" localSheetId="0">#REF!</definedName>
    <definedName name="sswd391">#REF!</definedName>
    <definedName name="sswd4" localSheetId="0">#REF!</definedName>
    <definedName name="sswd4">#REF!</definedName>
    <definedName name="sswd491" localSheetId="0">#REF!</definedName>
    <definedName name="sswd491">#REF!</definedName>
    <definedName name="sswd5" localSheetId="0">#REF!</definedName>
    <definedName name="sswd5">#REF!</definedName>
    <definedName name="sswd591" localSheetId="0">#REF!</definedName>
    <definedName name="sswd591">#REF!</definedName>
    <definedName name="sswd6" localSheetId="0">#REF!</definedName>
    <definedName name="sswd6">#REF!</definedName>
    <definedName name="sswd691" localSheetId="0">#REF!</definedName>
    <definedName name="sswd691">#REF!</definedName>
    <definedName name="sswd8" localSheetId="0">#REF!</definedName>
    <definedName name="sswd8">#REF!</definedName>
    <definedName name="sswd891" localSheetId="0">#REF!</definedName>
    <definedName name="sswd891">#REF!</definedName>
    <definedName name="sswd991" localSheetId="0">#REF!</definedName>
    <definedName name="sswd991">#REF!</definedName>
    <definedName name="ST" localSheetId="0">#REF!</definedName>
    <definedName name="ST">#REF!</definedName>
    <definedName name="standard_raks" hidden="1">{"IMRAK42x8x8",#N/A,TRUE,"IMRAK 1400 42U 800X800";"IMRAK32x6x6",#N/A,TRUE,"IMRAK 1400 32U 600x600";"IMRAK42x12x8",#N/A,TRUE,"IMRAK 1400 42U 1200x800";"IMRAK15x6x4",#N/A,TRUE,"IMRAK 400 15U FRONT SECTION"}</definedName>
    <definedName name="stoim">'[63]исх-данные'!$E$40</definedName>
    <definedName name="sub" localSheetId="0">#REF!</definedName>
    <definedName name="sub">#REF!</definedName>
    <definedName name="subject" localSheetId="0">#REF!</definedName>
    <definedName name="subject">#REF!</definedName>
    <definedName name="submoney">[76]data!$B$11</definedName>
    <definedName name="SUBTALLY">#N/A</definedName>
    <definedName name="subvolume" localSheetId="0">#REF!</definedName>
    <definedName name="subvolume">#REF!</definedName>
    <definedName name="SUM_" localSheetId="0">#REF!</definedName>
    <definedName name="SUM_">#REF!</definedName>
    <definedName name="SUM__1" localSheetId="0">#REF!</definedName>
    <definedName name="SUM__1">#REF!</definedName>
    <definedName name="SUM__10" localSheetId="0">#REF!</definedName>
    <definedName name="SUM__10">#REF!</definedName>
    <definedName name="SUM__12" localSheetId="0">#REF!</definedName>
    <definedName name="SUM__12">#REF!</definedName>
    <definedName name="SUM__13" localSheetId="0">#REF!</definedName>
    <definedName name="SUM__13">#REF!</definedName>
    <definedName name="SUM__15" localSheetId="0">#REF!</definedName>
    <definedName name="SUM__15">#REF!</definedName>
    <definedName name="SUM__16" localSheetId="0">#REF!</definedName>
    <definedName name="SUM__16">#REF!</definedName>
    <definedName name="SUM__16_1">"#REF!"</definedName>
    <definedName name="SUM__20" localSheetId="0">#REF!</definedName>
    <definedName name="SUM__20">#REF!</definedName>
    <definedName name="SUM__21" localSheetId="0">#REF!</definedName>
    <definedName name="SUM__21">#REF!</definedName>
    <definedName name="SUM__6">"#REF!"</definedName>
    <definedName name="SUM__7">"#REF!"</definedName>
    <definedName name="SUM_1" localSheetId="0">#REF!</definedName>
    <definedName name="SUM_1">#REF!</definedName>
    <definedName name="sum_2" localSheetId="0">#REF!</definedName>
    <definedName name="sum_2">#REF!</definedName>
    <definedName name="SUM_3" localSheetId="0">#REF!</definedName>
    <definedName name="SUM_3">#REF!</definedName>
    <definedName name="SUM_3_10" localSheetId="0">#REF!</definedName>
    <definedName name="SUM_3_10">#REF!</definedName>
    <definedName name="SUM_3_12" localSheetId="0">#REF!</definedName>
    <definedName name="SUM_3_12">#REF!</definedName>
    <definedName name="SUM_3_15" localSheetId="0">#REF!</definedName>
    <definedName name="SUM_3_15">#REF!</definedName>
    <definedName name="SUM_3_16" localSheetId="0">#REF!</definedName>
    <definedName name="SUM_3_16">#REF!</definedName>
    <definedName name="SUM_3_16_1">"#REF!"</definedName>
    <definedName name="SUM_3_20" localSheetId="0">#REF!</definedName>
    <definedName name="SUM_3_20">#REF!</definedName>
    <definedName name="SUM_3_21" localSheetId="0">#REF!</definedName>
    <definedName name="SUM_3_21">#REF!</definedName>
    <definedName name="SUM_3_6">"#REF!"</definedName>
    <definedName name="SUM_3_7">"#REF!"</definedName>
    <definedName name="sum_4" localSheetId="0">#REF!</definedName>
    <definedName name="sum_4">#REF!</definedName>
    <definedName name="sum_5" localSheetId="0">#REF!</definedName>
    <definedName name="sum_5">#REF!</definedName>
    <definedName name="sum_5FO" localSheetId="0">#REF!</definedName>
    <definedName name="sum_5FO">#REF!</definedName>
    <definedName name="sum_7" localSheetId="0">#REF!</definedName>
    <definedName name="sum_7">#REF!</definedName>
    <definedName name="sum_FO" localSheetId="0">#REF!</definedName>
    <definedName name="sum_FO">#REF!</definedName>
    <definedName name="sum_FTP" localSheetId="0">#REF!</definedName>
    <definedName name="sum_FTP">#REF!</definedName>
    <definedName name="SUMARY" localSheetId="0">[20]GD!#REF!</definedName>
    <definedName name="SUMARY">[20]GD!#REF!</definedName>
    <definedName name="sumDECT" localSheetId="0">#REF!</definedName>
    <definedName name="sumDECT">#REF!</definedName>
    <definedName name="Summa" localSheetId="0">#REF!</definedName>
    <definedName name="Summa">#REF!</definedName>
    <definedName name="Summa0" localSheetId="0">#REF!</definedName>
    <definedName name="Summa0">#REF!</definedName>
    <definedName name="sumTarif" localSheetId="0">#REF!</definedName>
    <definedName name="sumTarif">#REF!</definedName>
    <definedName name="sumVM" localSheetId="0">#REF!</definedName>
    <definedName name="sumVM">#REF!</definedName>
    <definedName name="Sup" localSheetId="0">#REF!</definedName>
    <definedName name="Sup">#REF!</definedName>
    <definedName name="sut">'[31]исх-данные'!$E$36</definedName>
    <definedName name="SV" localSheetId="0">#REF!</definedName>
    <definedName name="SV">#REF!</definedName>
    <definedName name="SV_STO" localSheetId="0">#REF!</definedName>
    <definedName name="SV_STO">#REF!</definedName>
    <definedName name="SV1G18" localSheetId="0">#REF!</definedName>
    <definedName name="SV1G18">#REF!</definedName>
    <definedName name="Sw" localSheetId="0">'[34]2-stage'!#REF!</definedName>
    <definedName name="Sw">'[34]2-stage'!#REF!</definedName>
    <definedName name="swd14m" localSheetId="0">#REF!</definedName>
    <definedName name="swd14m">#REF!</definedName>
    <definedName name="swd14m91" localSheetId="0">#REF!</definedName>
    <definedName name="swd14m91">#REF!</definedName>
    <definedName name="swd14o91" localSheetId="0">#REF!</definedName>
    <definedName name="swd14o91">#REF!</definedName>
    <definedName name="swd14ob" localSheetId="0">#REF!</definedName>
    <definedName name="swd14ob">#REF!</definedName>
    <definedName name="swd14p91" localSheetId="0">#REF!</definedName>
    <definedName name="swd14p91">#REF!</definedName>
    <definedName name="swd14pr" localSheetId="0">#REF!</definedName>
    <definedName name="swd14pr">#REF!</definedName>
    <definedName name="swd14s" localSheetId="0">#REF!</definedName>
    <definedName name="swd14s">#REF!</definedName>
    <definedName name="swd14s91" localSheetId="0">#REF!</definedName>
    <definedName name="swd14s91">#REF!</definedName>
    <definedName name="swd19m" localSheetId="0">#REF!</definedName>
    <definedName name="swd19m">#REF!</definedName>
    <definedName name="swd19ob" localSheetId="0">#REF!</definedName>
    <definedName name="swd19ob">#REF!</definedName>
    <definedName name="swd19pr" localSheetId="0">#REF!</definedName>
    <definedName name="swd19pr">#REF!</definedName>
    <definedName name="swd19s" localSheetId="0">#REF!</definedName>
    <definedName name="swd19s">#REF!</definedName>
    <definedName name="swdvrm" localSheetId="0">#REF!</definedName>
    <definedName name="swdvrm">#REF!</definedName>
    <definedName name="swdvrs" localSheetId="0">#REF!</definedName>
    <definedName name="swdvrs">#REF!</definedName>
    <definedName name="szd" localSheetId="0">#REF!</definedName>
    <definedName name="szd">#REF!</definedName>
    <definedName name="TableDiag1Q" localSheetId="0">#REF!</definedName>
    <definedName name="TableDiag1Q">#REF!</definedName>
    <definedName name="TableDiag1Y" localSheetId="0">#REF!</definedName>
    <definedName name="TableDiag1Y">#REF!</definedName>
    <definedName name="TableDiag2Q" localSheetId="0">#REF!</definedName>
    <definedName name="TableDiag2Q">#REF!</definedName>
    <definedName name="TableDiag2Y" localSheetId="0">#REF!</definedName>
    <definedName name="TableDiag2Y">#REF!</definedName>
    <definedName name="TableDiag3Q" localSheetId="0">#REF!</definedName>
    <definedName name="TableDiag3Q">#REF!</definedName>
    <definedName name="TableDiag3Y" localSheetId="0">#REF!</definedName>
    <definedName name="TableDiag3Y">#REF!</definedName>
    <definedName name="TableDiag4Q" localSheetId="0">#REF!</definedName>
    <definedName name="TableDiag4Q">#REF!</definedName>
    <definedName name="TableDiag4Y" localSheetId="0">#REF!</definedName>
    <definedName name="TableDiag4Y">#REF!</definedName>
    <definedName name="TableInitQ" localSheetId="0">#REF!</definedName>
    <definedName name="TableInitQ">#REF!</definedName>
    <definedName name="TableInitQc" localSheetId="0">#REF!</definedName>
    <definedName name="TableInitQc">#REF!</definedName>
    <definedName name="TableInitY" localSheetId="0">#REF!</definedName>
    <definedName name="TableInitY">#REF!</definedName>
    <definedName name="TableInitYc" localSheetId="0">#REF!</definedName>
    <definedName name="TableInitYc">#REF!</definedName>
    <definedName name="TablePredQ" localSheetId="0">#REF!</definedName>
    <definedName name="TablePredQ">#REF!</definedName>
    <definedName name="TablePredQc" localSheetId="0">#REF!</definedName>
    <definedName name="TablePredQc">#REF!</definedName>
    <definedName name="TablePredY" localSheetId="0">#REF!</definedName>
    <definedName name="TablePredY">#REF!</definedName>
    <definedName name="TablePredYc" localSheetId="0">#REF!</definedName>
    <definedName name="TablePredYc">#REF!</definedName>
    <definedName name="TableRepoQ" localSheetId="0">#REF!</definedName>
    <definedName name="TableRepoQ">#REF!</definedName>
    <definedName name="TableRepoQc" localSheetId="0">#REF!</definedName>
    <definedName name="TableRepoQc">#REF!</definedName>
    <definedName name="TableRepoY" localSheetId="0">#REF!</definedName>
    <definedName name="TableRepoY">#REF!</definedName>
    <definedName name="TableRepoYc" localSheetId="0">#REF!</definedName>
    <definedName name="TableRepoYc">#REF!</definedName>
    <definedName name="TALLY">#N/A</definedName>
    <definedName name="tech" localSheetId="0">#REF!</definedName>
    <definedName name="tech">#REF!</definedName>
    <definedName name="TEST">#N/A</definedName>
    <definedName name="Thr">[24]!Thr</definedName>
    <definedName name="thrthtr" localSheetId="0">'[43]Текущие цены'!#REF!</definedName>
    <definedName name="thrthtr">'[43]Текущие цены'!#REF!</definedName>
    <definedName name="ticket">'[38]исх-данные'!$B$27</definedName>
    <definedName name="ticket3">'[77]исх-данные'!$E$34</definedName>
    <definedName name="time" localSheetId="0">#REF!</definedName>
    <definedName name="time">#REF!</definedName>
    <definedName name="Times" localSheetId="0">#REF!</definedName>
    <definedName name="Times">#REF!</definedName>
    <definedName name="title">'[78]Огл. Графиков'!$B$2:$B$31</definedName>
    <definedName name="titul2" localSheetId="0">#REF!</definedName>
    <definedName name="titul2">#REF!</definedName>
    <definedName name="TOPBORD" localSheetId="0">[20]GD!#REF!</definedName>
    <definedName name="TOPBORD">[20]GD!#REF!</definedName>
    <definedName name="TOTINST" localSheetId="0">[20]GD!#REF!</definedName>
    <definedName name="TOTINST">[20]GD!#REF!</definedName>
    <definedName name="TOTMAINT" localSheetId="0">[20]GD!#REF!</definedName>
    <definedName name="TOTMAINT">[20]GD!#REF!</definedName>
    <definedName name="TOTPRICE" localSheetId="0">[20]GD!#REF!</definedName>
    <definedName name="TOTPRICE">[20]GD!#REF!</definedName>
    <definedName name="tpmr91" localSheetId="0">#REF!</definedName>
    <definedName name="tpmr91">#REF!</definedName>
    <definedName name="tpmr92" localSheetId="0">#REF!</definedName>
    <definedName name="tpmr92">#REF!</definedName>
    <definedName name="TRN" localSheetId="0">#REF!</definedName>
    <definedName name="TRN">#REF!</definedName>
    <definedName name="TRNRU" localSheetId="0">#REF!</definedName>
    <definedName name="TRNRU">#REF!</definedName>
    <definedName name="trpmv1" localSheetId="0">#REF!</definedName>
    <definedName name="trpmv1">#REF!</definedName>
    <definedName name="trpmv2" localSheetId="0">#REF!</definedName>
    <definedName name="trpmv2">#REF!</definedName>
    <definedName name="tte" localSheetId="0">#REF!</definedName>
    <definedName name="tte">#REF!</definedName>
    <definedName name="tthghtg" localSheetId="0">'[45]Гр5(о)'!#REF!</definedName>
    <definedName name="tthghtg">'[45]Гр5(о)'!#REF!</definedName>
    <definedName name="type" localSheetId="0">#REF!</definedName>
    <definedName name="type">#REF!</definedName>
    <definedName name="uklcgktxdyk">[24]!uklcgktxdyk</definedName>
    <definedName name="unnamed" localSheetId="0">#REF!</definedName>
    <definedName name="unnamed">#REF!</definedName>
    <definedName name="US" localSheetId="0">#REF!</definedName>
    <definedName name="US">#REF!</definedName>
    <definedName name="USA" localSheetId="0">[79]Шкаф!#REF!</definedName>
    <definedName name="USA">[79]Шкаф!#REF!</definedName>
    <definedName name="USA_1" localSheetId="0">#REF!</definedName>
    <definedName name="USA_1">#REF!</definedName>
    <definedName name="USA_1_10" localSheetId="0">#REF!</definedName>
    <definedName name="USA_1_10">#REF!</definedName>
    <definedName name="USA_1_12" localSheetId="0">#REF!</definedName>
    <definedName name="USA_1_12">#REF!</definedName>
    <definedName name="USA_1_14">"#REF!"</definedName>
    <definedName name="USA_1_15" localSheetId="0">#REF!</definedName>
    <definedName name="USA_1_15">#REF!</definedName>
    <definedName name="USA_1_16" localSheetId="0">#REF!</definedName>
    <definedName name="USA_1_16">#REF!</definedName>
    <definedName name="USA_1_16_1">"#REF!"</definedName>
    <definedName name="USA_1_20" localSheetId="0">#REF!</definedName>
    <definedName name="USA_1_20">#REF!</definedName>
    <definedName name="USA_1_21" localSheetId="0">#REF!</definedName>
    <definedName name="USA_1_21">#REF!</definedName>
    <definedName name="USA_1_38">#N/A</definedName>
    <definedName name="USA_1_6">"#REF!"</definedName>
    <definedName name="USA_1_7">"#REF!"</definedName>
    <definedName name="USA_13" localSheetId="0">[79]Шкаф!#REF!</definedName>
    <definedName name="USA_13">[79]Шкаф!#REF!</definedName>
    <definedName name="USA_14">#N/A</definedName>
    <definedName name="USA_38" localSheetId="0">#REF!</definedName>
    <definedName name="USA_38">#REF!</definedName>
    <definedName name="usd" localSheetId="0">#REF!</definedName>
    <definedName name="usd">#REF!</definedName>
    <definedName name="USDkurs">'[80]Расчет курса'!$D$9</definedName>
    <definedName name="USER">#N/A</definedName>
    <definedName name="USR_Price_1">[35]Спецификация!$R$25</definedName>
    <definedName name="USR_Price_2">[35]Спецификация!$R$49</definedName>
    <definedName name="USR_Price_3">[35]Спецификация!$R$62</definedName>
    <definedName name="utver" localSheetId="0">#REF!</definedName>
    <definedName name="utver">#REF!</definedName>
    <definedName name="uu">[0]!uu</definedName>
    <definedName name="uzels">'[81]исх-данные'!$D$21</definedName>
    <definedName name="v1g14m" localSheetId="0">#REF!</definedName>
    <definedName name="v1g14m">#REF!</definedName>
    <definedName name="v1g14ob" localSheetId="0">#REF!</definedName>
    <definedName name="v1g14ob">#REF!</definedName>
    <definedName name="v1g14pr" localSheetId="0">#REF!</definedName>
    <definedName name="v1g14pr">#REF!</definedName>
    <definedName name="v1g14s" localSheetId="0">#REF!</definedName>
    <definedName name="v1g14s">#REF!</definedName>
    <definedName name="v1g19m" localSheetId="0">#REF!</definedName>
    <definedName name="v1g19m">#REF!</definedName>
    <definedName name="v1g19ob" localSheetId="0">#REF!</definedName>
    <definedName name="v1g19ob">#REF!</definedName>
    <definedName name="v1g19pr" localSheetId="0">#REF!</definedName>
    <definedName name="v1g19pr">#REF!</definedName>
    <definedName name="v1g19s" localSheetId="0">#REF!</definedName>
    <definedName name="v1g19s">#REF!</definedName>
    <definedName name="v1ivrm" localSheetId="0">#REF!</definedName>
    <definedName name="v1ivrm">#REF!</definedName>
    <definedName name="v1ivrs" localSheetId="0">#REF!</definedName>
    <definedName name="v1ivrs">#REF!</definedName>
    <definedName name="v1vrm" localSheetId="0">#REF!</definedName>
    <definedName name="v1vrm">#REF!</definedName>
    <definedName name="v1vrs" localSheetId="0">#REF!</definedName>
    <definedName name="v1vrs">#REF!</definedName>
    <definedName name="v1wrp2" localSheetId="0">#REF!</definedName>
    <definedName name="v1wrp2">#REF!</definedName>
    <definedName name="v1wrp3" localSheetId="0">#REF!</definedName>
    <definedName name="v1wrp3">#REF!</definedName>
    <definedName name="v2g14m" localSheetId="0">#REF!</definedName>
    <definedName name="v2g14m">#REF!</definedName>
    <definedName name="v2g14ob" localSheetId="0">#REF!</definedName>
    <definedName name="v2g14ob">#REF!</definedName>
    <definedName name="v2g14pr" localSheetId="0">#REF!</definedName>
    <definedName name="v2g14pr">#REF!</definedName>
    <definedName name="v2g14s" localSheetId="0">#REF!</definedName>
    <definedName name="v2g14s">#REF!</definedName>
    <definedName name="v2g18m" localSheetId="0">#REF!</definedName>
    <definedName name="v2g18m">#REF!</definedName>
    <definedName name="v2g18ob" localSheetId="0">#REF!</definedName>
    <definedName name="v2g18ob">#REF!</definedName>
    <definedName name="v2g18pr" localSheetId="0">#REF!</definedName>
    <definedName name="v2g18pr">#REF!</definedName>
    <definedName name="v2g18s" localSheetId="0">#REF!</definedName>
    <definedName name="v2g18s">#REF!</definedName>
    <definedName name="v2ivrm" localSheetId="0">#REF!</definedName>
    <definedName name="v2ivrm">#REF!</definedName>
    <definedName name="v2ivrs" localSheetId="0">#REF!</definedName>
    <definedName name="v2ivrs">#REF!</definedName>
    <definedName name="v2vrm" localSheetId="0">#REF!</definedName>
    <definedName name="v2vrm">#REF!</definedName>
    <definedName name="v2vrs" localSheetId="0">#REF!</definedName>
    <definedName name="v2vrs">#REF!</definedName>
    <definedName name="V2WRP1" localSheetId="0">#REF!</definedName>
    <definedName name="V2WRP1">#REF!</definedName>
    <definedName name="v2wrp2" localSheetId="0">#REF!</definedName>
    <definedName name="v2wrp2">#REF!</definedName>
    <definedName name="VALIDATE">#N/A</definedName>
    <definedName name="Vend_Suppl" localSheetId="0">#REF!</definedName>
    <definedName name="Vend_Suppl">#REF!</definedName>
    <definedName name="vhujk" localSheetId="0">#REF!</definedName>
    <definedName name="vhujk">#REF!</definedName>
    <definedName name="vi" localSheetId="0">#REF!</definedName>
    <definedName name="vi">#REF!</definedName>
    <definedName name="VIP" localSheetId="0">'[34]2-stage'!#REF!</definedName>
    <definedName name="VIP">'[34]2-stage'!#REF!</definedName>
    <definedName name="VoIP" localSheetId="0">'[34]2-stage'!#REF!</definedName>
    <definedName name="VoIP">'[34]2-stage'!#REF!</definedName>
    <definedName name="vp" localSheetId="0">[82]РабПр!#REF!</definedName>
    <definedName name="vp">[82]РабПр!#REF!</definedName>
    <definedName name="vpod" localSheetId="0">#REF!</definedName>
    <definedName name="vpod">#REF!</definedName>
    <definedName name="vpyt" localSheetId="0">#REF!</definedName>
    <definedName name="vpyt">#REF!</definedName>
    <definedName name="vtrpm" localSheetId="0">#REF!</definedName>
    <definedName name="vtrpm">#REF!</definedName>
    <definedName name="vv" localSheetId="0">#REF!</definedName>
    <definedName name="vv">#REF!</definedName>
    <definedName name="vvv" localSheetId="0">#REF!</definedName>
    <definedName name="vvv">#REF!</definedName>
    <definedName name="vzu" localSheetId="0">#REF!</definedName>
    <definedName name="vzu">#REF!</definedName>
    <definedName name="w" hidden="1">{"IMRAK42x8x8",#N/A,TRUE,"IMRAK 1400 42U 800X800";"IMRAK32x6x6",#N/A,TRUE,"IMRAK 1400 32U 600x600";"IMRAK42x12x8",#N/A,TRUE,"IMRAK 1400 42U 1200x800";"IMRAK15x6x4",#N/A,TRUE,"IMRAK 400 15U FRONT SECTION"}</definedName>
    <definedName name="wbrate" localSheetId="0">[83]multilats!#REF!</definedName>
    <definedName name="wbrate">[83]multilats!#REF!</definedName>
    <definedName name="wCG" localSheetId="0">#REF!</definedName>
    <definedName name="wCG">#REF!</definedName>
    <definedName name="wCH" localSheetId="0">#REF!</definedName>
    <definedName name="wCH">#REF!</definedName>
    <definedName name="wCN" localSheetId="0">#REF!</definedName>
    <definedName name="wCN">#REF!</definedName>
    <definedName name="week" localSheetId="0">#REF!</definedName>
    <definedName name="week">#REF!</definedName>
    <definedName name="wefwefwe" localSheetId="0">'[45]Гр5(о)'!#REF!</definedName>
    <definedName name="wefwefwe">'[45]Гр5(о)'!#REF!</definedName>
    <definedName name="werrt" localSheetId="0">#REF!</definedName>
    <definedName name="werrt">#REF!</definedName>
    <definedName name="wertyy" localSheetId="0">#REF!</definedName>
    <definedName name="wertyy">#REF!</definedName>
    <definedName name="wEX" localSheetId="0">#REF!</definedName>
    <definedName name="wEX">#REF!</definedName>
    <definedName name="wfefwefwe" localSheetId="0">[5]ПРОГНОЗ_1!#REF!</definedName>
    <definedName name="wfefwefwe">[5]ПРОГНОЗ_1!#REF!</definedName>
    <definedName name="wFF" localSheetId="0">#REF!</definedName>
    <definedName name="wFF">#REF!</definedName>
    <definedName name="wqwqwqwwqq" localSheetId="0">#REF!</definedName>
    <definedName name="wqwqwqwwqq">#REF!</definedName>
    <definedName name="wrn.1." hidden="1">{#N/A,#N/A,FALSE,"Шаблон_Спец1"}</definedName>
    <definedName name="wrn.Coded._.IAS._.FS." hidden="1">{"IASTrail",#N/A,FALSE,"IAS"}</definedName>
    <definedName name="wrn.Fixed._.Assets._.Note._.and._.Depreciation." hidden="1">{#N/A,#N/A,FALSE,"FA_1";#N/A,#N/A,FALSE,"Dep'n SE";#N/A,#N/A,FALSE,"Dep'n FC"}</definedName>
    <definedName name="wrn.Full._.IAS._.STATEMENTS." hidden="1">{"IASBS",#N/A,FALSE,"IAS";"IASPL",#N/A,FALSE,"IAS";#N/A,#N/A,FALSE,"CF DIR";"IASNotes",#N/A,FALSE,"IAS";#N/A,#N/A,FALSE,"FA_1";#N/A,#N/A,FALSE,"Dep'n FC";#N/A,#N/A,FALSE,"Dep'n SE";#N/A,#N/A,FALSE,"Inv_1";#N/A,#N/A,FALSE,"NMG";#N/A,#N/A,FALSE,"Recon";#N/A,#N/A,FALSE,"EPS"}</definedName>
    <definedName name="wrn.Full._.TRAIL." hidden="1">{"IAS Mapping",#N/A,FALSE,"RSA_FS";#N/A,#N/A,FALSE,"CHECK!";#N/A,#N/A,FALSE,"Recon";#N/A,#N/A,FALSE,"NMG";#N/A,#N/A,FALSE,"Journals";"AnalRSA",#N/A,FALSE,"PL-Anal";"AnalIAS",#N/A,FALSE,"PL-Anal";#N/A,#N/A,FALSE,"COS"}</definedName>
    <definedName name="wrn.Help." hidden="1">{#N/A,#N/A,TRUE,"MAP";#N/A,#N/A,TRUE,"STEPS";#N/A,#N/A,TRUE,"RULES"}</definedName>
    <definedName name="wrn.IAS._.BS._.PL._.CF._.and._.Notes." hidden="1">{"IASBS",#N/A,TRUE,"IAS";"IASPL",#N/A,TRUE,"IAS";"IASNotes",#N/A,TRUE,"IAS";"CFDir - expanded",#N/A,TRUE,"CF DIR"}</definedName>
    <definedName name="wrn.IAS._.FS._.ZOOMED._.IN._.Forms." hidden="1">{"IAS_ShortView_1",#N/A,FALSE,"IAS";"IAS_ShortView_2",#N/A,FALSE,"IAS";"IAS_ShortView_3",#N/A,FALSE,"IAS";"IAS_ShortView_4",#N/A,FALSE,"IAS";"IAS_ShortView_5",#N/A,FALSE,"IAS";"IAS_ShortView_6",#N/A,FALSE,"IAS";"IAS_ShortView_7",#N/A,FALSE,"IAS";"CFDir - Zoomed In",#N/A,FALSE,"CF DIR"}</definedName>
    <definedName name="wrn.IAS._.Mapping." hidden="1">{"IAS Mapping",#N/A,TRUE,"RSA_FS"}</definedName>
    <definedName name="wrn.Inflation._.factors._.used." hidden="1">{#N/A,#N/A,FALSE,"Infl_fact"}</definedName>
    <definedName name="wrn.PL._.Analysis." hidden="1">{"AnalRSA",#N/A,TRUE,"PL-Anal";"AnalIAS",#N/A,TRUE,"PL-Anal"}</definedName>
    <definedName name="wrn.RSA._.BS._.and._.PL." hidden="1">{"BS1",#N/A,TRUE,"RSA_FS";"BS2",#N/A,TRUE,"RSA_FS";"BS3",#N/A,TRUE,"RSA_FS"}</definedName>
    <definedName name="wrn.sp2344." hidden="1">{#N/A,#N/A,TRUE,"Смета на пасс. обор. №1"}</definedName>
    <definedName name="wrn.STANDARD._.RACKS." hidden="1">{"IMRAK42x8x8",#N/A,TRUE,"IMRAK 1400 42U 800X800";"IMRAK32x6x6",#N/A,TRUE,"IMRAK 1400 32U 600x600";"IMRAK42x12x8",#N/A,TRUE,"IMRAK 1400 42U 1200x800";"IMRAK15x6x4",#N/A,TRUE,"IMRAK 400 15U FRONT SECTION"}</definedName>
    <definedName name="wrn.Wys1." hidden="1">{#N/A,#N/A,FALSE,"Приложение к справке"}</definedName>
    <definedName name="wrn.Wys2" hidden="1">{#N/A,#N/A,FALSE,"Приложение к справке"}</definedName>
    <definedName name="wrn.Общая._.спецификация." hidden="1">{#N/A,#N/A,TRUE,"КЦ 6";#N/A,#N/A,TRUE,"КЦ 5-1";#N/A,#N/A,TRUE,"КЦ 5-2";#N/A,#N/A,TRUE,"КЦ 4-1";#N/A,#N/A,TRUE,"КЦ 4-2";#N/A,#N/A,TRUE,"КЦ 3-1";#N/A,#N/A,TRUE,"КЦ 3-2";#N/A,#N/A,TRUE,"КЦ 2";#N/A,#N/A,TRUE,"КЦ АТС";#N/A,#N/A,TRUE,"КЦ СПД";#N/A,#N/A,TRUE,"Трансиверы";#N/A,#N/A,TRUE,"Инструменты и приборы";#N/A,#N/A,TRUE,"Шкафы"}</definedName>
    <definedName name="wrn.Основная._.спецификация." hidden="1">{#N/A,#N/A,FALSE,"КЦ15-1";#N/A,#N/A,FALSE,"КЦ14-1";#N/A,#N/A,FALSE,"КЦ13-1";#N/A,#N/A,FALSE,"КЦ12-1";#N/A,#N/A,FALSE,"КЦ11-1";#N/A,#N/A,FALSE,"КЦ11-2";#N/A,#N/A,FALSE,"КЦ10-1";#N/A,#N/A,FALSE,"КЦ9-1";#N/A,#N/A,FALSE,"КЦ8-1";#N/A,#N/A,FALSE,"КЦ7-1";#N/A,#N/A,FALSE,"КЦ6-1";#N/A,#N/A,FALSE,"КЦ5-1";#N/A,#N/A,FALSE,"КЦ4-1";#N/A,#N/A,FALSE,"КЦ3-1";#N/A,#N/A,FALSE,"КЦ2-1";#N/A,#N/A,FALSE,"КЦ2-2";#N/A,#N/A,FALSE,"КЦ1-1";#N/A,#N/A,FALSE,"КЦ0-2";#N/A,#N/A,FALSE,"КЦ0-1";#N/A,#N/A,FALSE,"Переход";#N/A,#N/A,FALSE,"Инструмент";#N/A,#N/A,FALSE,"Приборы";#N/A,#N/A,FALSE,"КЦП-1"}</definedName>
    <definedName name="wrn.СМЕТА._.РЦИ.">NA()</definedName>
    <definedName name="wrn.СМЕТА._.РЦИ._1">NA()</definedName>
    <definedName name="wrn.Спецификации." hidden="1">{#N/A,#N/A,TRUE,"КЦ11Аб";#N/A,#N/A,TRUE,"КЦ11Тл";#N/A,#N/A,TRUE,"КЦ12Тл";#N/A,#N/A,TRUE,"КЦ13Тл";#N/A,#N/A,TRUE,"КЦ14Тл";#N/A,#N/A,TRUE,"КЦ21Тл";#N/A,#N/A,TRUE,"КЦ22Тл";#N/A,#N/A,TRUE,"КЦ31Тл";#N/A,#N/A,TRUE,"КЦ32Тл";#N/A,#N/A,TRUE,"КЦ11Тн";#N/A,#N/A,TRUE,"Инструмент";#N/A,#N/A,TRUE,"Приборы"}</definedName>
    <definedName name="wrn.ССР._.РКЦ.">NA()</definedName>
    <definedName name="wrn.ССР._.РКЦ._1">NA()</definedName>
    <definedName name="WW" localSheetId="0">#REF!</definedName>
    <definedName name="WW">#REF!</definedName>
    <definedName name="xxx" hidden="1">{"IMRAK42x8x8",#N/A,TRUE,"IMRAK 1400 42U 800X800";"IMRAK32x6x6",#N/A,TRUE,"IMRAK 1400 32U 600x600";"IMRAK42x12x8",#N/A,TRUE,"IMRAK 1400 42U 1200x800";"IMRAK15x6x4",#N/A,TRUE,"IMRAK 400 15U FRONT SECTION"}</definedName>
    <definedName name="Yes" localSheetId="0">#REF!</definedName>
    <definedName name="Yes">#REF!</definedName>
    <definedName name="yn" localSheetId="0">#REF!</definedName>
    <definedName name="yn">#REF!</definedName>
    <definedName name="YPRAV" localSheetId="0">#REF!</definedName>
    <definedName name="YPRAV">#REF!</definedName>
    <definedName name="yrg2v1" localSheetId="0">#REF!</definedName>
    <definedName name="yrg2v1">#REF!</definedName>
    <definedName name="ytewwhwn" localSheetId="0">#REF!</definedName>
    <definedName name="ytewwhwn">#REF!</definedName>
    <definedName name="yx" localSheetId="0">[39]GD!#REF!</definedName>
    <definedName name="yx">[39]GD!#REF!</definedName>
    <definedName name="yyy" localSheetId="0">#REF!</definedName>
    <definedName name="yyy">#REF!</definedName>
    <definedName name="yyy_10" localSheetId="0">#REF!</definedName>
    <definedName name="yyy_10">#REF!</definedName>
    <definedName name="yyy_12" localSheetId="0">#REF!</definedName>
    <definedName name="yyy_12">#REF!</definedName>
    <definedName name="yyy_15" localSheetId="0">#REF!</definedName>
    <definedName name="yyy_15">#REF!</definedName>
    <definedName name="yyy_16" localSheetId="0">#REF!</definedName>
    <definedName name="yyy_16">#REF!</definedName>
    <definedName name="yyy_16_1">"#REF!"</definedName>
    <definedName name="yyy_20" localSheetId="0">#REF!</definedName>
    <definedName name="yyy_20">#REF!</definedName>
    <definedName name="yyy_21" localSheetId="0">#REF!</definedName>
    <definedName name="yyy_21">#REF!</definedName>
    <definedName name="yyy_6">"#REF!"</definedName>
    <definedName name="yyy_7">"#REF!"</definedName>
    <definedName name="yyyy">#N/A</definedName>
    <definedName name="z">#N/A</definedName>
    <definedName name="Z_01B9E34F_80F0_46B9_B861_74B2A43D41B8_.wvu.FilterData" localSheetId="0" hidden="1">#REF!</definedName>
    <definedName name="Z_01B9E34F_80F0_46B9_B861_74B2A43D41B8_.wvu.FilterData" hidden="1">#REF!</definedName>
    <definedName name="Z_01C47C6E_73EE_40C4_8D09_6491185BFAFB_.wvu.FilterData" localSheetId="0" hidden="1">#REF!</definedName>
    <definedName name="Z_01C47C6E_73EE_40C4_8D09_6491185BFAFB_.wvu.FilterData" hidden="1">#REF!</definedName>
    <definedName name="Z_040DD8BD_D054_43F6_9140_DA543CBAAE85_.wvu.FilterData" localSheetId="0" hidden="1">#REF!</definedName>
    <definedName name="Z_040DD8BD_D054_43F6_9140_DA543CBAAE85_.wvu.FilterData" hidden="1">#REF!</definedName>
    <definedName name="Z_04F359AE_C2F8_4E6E_9445_639809E70C2B_.wvu.FilterData" localSheetId="0" hidden="1">#REF!</definedName>
    <definedName name="Z_04F359AE_C2F8_4E6E_9445_639809E70C2B_.wvu.FilterData" hidden="1">#REF!</definedName>
    <definedName name="Z_0547618D_99D3_445E_BB47_C926B9693DB3_.wvu.FilterData" localSheetId="0" hidden="1">#REF!</definedName>
    <definedName name="Z_0547618D_99D3_445E_BB47_C926B9693DB3_.wvu.FilterData" hidden="1">#REF!</definedName>
    <definedName name="Z_06CB3EB2_D4A3_4793_B407_9559F20FAAAE_.wvu.FilterData" localSheetId="0" hidden="1">#REF!</definedName>
    <definedName name="Z_06CB3EB2_D4A3_4793_B407_9559F20FAAAE_.wvu.FilterData" hidden="1">#REF!</definedName>
    <definedName name="Z_06F21C74_6BE8_4794_81F1_36C8305A2961_.wvu.FilterData" localSheetId="0" hidden="1">#REF!</definedName>
    <definedName name="Z_06F21C74_6BE8_4794_81F1_36C8305A2961_.wvu.FilterData" hidden="1">#REF!</definedName>
    <definedName name="Z_07830EC9_AADE_45ED_8B8D_20C0CE7C8B70_.wvu.FilterData" localSheetId="0" hidden="1">#REF!</definedName>
    <definedName name="Z_07830EC9_AADE_45ED_8B8D_20C0CE7C8B70_.wvu.FilterData" hidden="1">#REF!</definedName>
    <definedName name="Z_07868AE6_27AA_4310_BAAC_8AC06EAC052D_.wvu.FilterData" localSheetId="0" hidden="1">#REF!</definedName>
    <definedName name="Z_07868AE6_27AA_4310_BAAC_8AC06EAC052D_.wvu.FilterData" hidden="1">#REF!</definedName>
    <definedName name="Z_07BE7D07_EAEC_4901_80DE_3595577F308A_.wvu.FilterData" localSheetId="0" hidden="1">#REF!</definedName>
    <definedName name="Z_07BE7D07_EAEC_4901_80DE_3595577F308A_.wvu.FilterData" hidden="1">#REF!</definedName>
    <definedName name="Z_08020EC2_D5A6_490B_9239_7BF78C164E2C_.wvu.FilterData" localSheetId="0" hidden="1">#REF!</definedName>
    <definedName name="Z_08020EC2_D5A6_490B_9239_7BF78C164E2C_.wvu.FilterData" hidden="1">#REF!</definedName>
    <definedName name="Z_09462F94_2769_47EB_B3C3_3E74F510592A_.wvu.FilterData" localSheetId="0" hidden="1">#REF!</definedName>
    <definedName name="Z_09462F94_2769_47EB_B3C3_3E74F510592A_.wvu.FilterData" hidden="1">#REF!</definedName>
    <definedName name="Z_09F2EF98_EB70_4D7D_B098_01C0ABD72D72_.wvu.FilterData" localSheetId="0" hidden="1">#REF!</definedName>
    <definedName name="Z_09F2EF98_EB70_4D7D_B098_01C0ABD72D72_.wvu.FilterData" hidden="1">#REF!</definedName>
    <definedName name="Z_0AB68407_2AB6_4CA7_B142_4E81F8B0217A_.wvu.FilterData" localSheetId="0" hidden="1">#REF!</definedName>
    <definedName name="Z_0AB68407_2AB6_4CA7_B142_4E81F8B0217A_.wvu.FilterData" hidden="1">#REF!</definedName>
    <definedName name="Z_0AB68407_2AB6_4CA7_B142_4E81F8B0217A_.wvu.Rows" localSheetId="0" hidden="1">#REF!,#REF!,#REF!,#REF!,#REF!,#REF!,#REF!,#REF!,#REF!,#REF!,#REF!,#REF!,#REF!,#REF!,#REF!,#REF!,#REF!,#REF!,#REF!,#REF!,#REF!,#REF!,#REF!,#REF!,#REF!,#REF!,#REF!,#REF!,#REF!,#REF!,#REF!,#REF!,#REF!,#REF!,#REF!,#REF!,#REF!,#REF!,#REF!,#REF!,#REF!,#REF!,#REF!,#REF!</definedName>
    <definedName name="Z_0AB68407_2AB6_4CA7_B142_4E81F8B0217A_.wvu.Rows" hidden="1">#REF!,#REF!,#REF!,#REF!,#REF!,#REF!,#REF!,#REF!,#REF!,#REF!,#REF!,#REF!,#REF!,#REF!,#REF!,#REF!,#REF!,#REF!,#REF!,#REF!,#REF!,#REF!,#REF!,#REF!,#REF!,#REF!,#REF!,#REF!,#REF!,#REF!,#REF!,#REF!,#REF!,#REF!,#REF!,#REF!,#REF!,#REF!,#REF!,#REF!,#REF!,#REF!,#REF!,#REF!</definedName>
    <definedName name="Z_0B85430C_45DD_4286_ABA4_7FF797A27DCE_.wvu.FilterData" localSheetId="0" hidden="1">#REF!</definedName>
    <definedName name="Z_0B85430C_45DD_4286_ABA4_7FF797A27DCE_.wvu.FilterData" hidden="1">#REF!</definedName>
    <definedName name="Z_0B9BA97A_1378_477A_9505_9EC28EDDEBC6_.wvu.FilterData" localSheetId="0" hidden="1">#REF!</definedName>
    <definedName name="Z_0B9BA97A_1378_477A_9505_9EC28EDDEBC6_.wvu.FilterData" hidden="1">#REF!</definedName>
    <definedName name="Z_0D5F6C64_80DC_4C9D_9322_FB8825A62010_.wvu.FilterData" localSheetId="0" hidden="1">#REF!</definedName>
    <definedName name="Z_0D5F6C64_80DC_4C9D_9322_FB8825A62010_.wvu.FilterData" hidden="1">#REF!</definedName>
    <definedName name="Z_0ED647E8_4EEC_4A0D_9BC3_E1B24058B5A7_.wvu.FilterData" localSheetId="0" hidden="1">#REF!</definedName>
    <definedName name="Z_0ED647E8_4EEC_4A0D_9BC3_E1B24058B5A7_.wvu.FilterData" hidden="1">#REF!</definedName>
    <definedName name="Z_0FEE6DF0_B6B1_409E_9012_941C2AD3D757_.wvu.FilterData" localSheetId="0" hidden="1">#REF!</definedName>
    <definedName name="Z_0FEE6DF0_B6B1_409E_9012_941C2AD3D757_.wvu.FilterData" hidden="1">#REF!</definedName>
    <definedName name="Z_123868D4_54BE_4BF2_BFE5_762F87CCFE6E_.wvu.FilterData" localSheetId="0" hidden="1">#REF!</definedName>
    <definedName name="Z_123868D4_54BE_4BF2_BFE5_762F87CCFE6E_.wvu.FilterData" hidden="1">#REF!</definedName>
    <definedName name="Z_149A251D_CD71_4A1A_A398_F9876C4B21F8_.wvu.FilterData" localSheetId="0" hidden="1">#REF!</definedName>
    <definedName name="Z_149A251D_CD71_4A1A_A398_F9876C4B21F8_.wvu.FilterData" hidden="1">#REF!</definedName>
    <definedName name="Z_15D77F25_0280_4EEF_B787_A334AC98CE0A_.wvu.FilterData" localSheetId="0" hidden="1">#REF!</definedName>
    <definedName name="Z_15D77F25_0280_4EEF_B787_A334AC98CE0A_.wvu.FilterData" hidden="1">#REF!</definedName>
    <definedName name="Z_15E363F5_6D89_4329_B525_F25B1BD44BFF_.wvu.FilterData" localSheetId="0" hidden="1">#REF!</definedName>
    <definedName name="Z_15E363F5_6D89_4329_B525_F25B1BD44BFF_.wvu.FilterData" hidden="1">#REF!</definedName>
    <definedName name="Z_1615E3F4_A531_4807_BF07_3B2E69772A77_.wvu.FilterData" localSheetId="0" hidden="1">#REF!</definedName>
    <definedName name="Z_1615E3F4_A531_4807_BF07_3B2E69772A77_.wvu.FilterData" hidden="1">#REF!</definedName>
    <definedName name="Z_17E084A6_F624_4F2A_A79B_8563FAB4AE96_.wvu.FilterData" localSheetId="0" hidden="1">#REF!</definedName>
    <definedName name="Z_17E084A6_F624_4F2A_A79B_8563FAB4AE96_.wvu.FilterData" hidden="1">#REF!</definedName>
    <definedName name="Z_184726B2_EF0C_425E_B815_4EC258A6C9DB_.wvu.FilterData" localSheetId="0" hidden="1">#REF!</definedName>
    <definedName name="Z_184726B2_EF0C_425E_B815_4EC258A6C9DB_.wvu.FilterData" hidden="1">#REF!</definedName>
    <definedName name="Z_18A8D7D5_DF9E_4A4D_8EFF_A9EE9DF60A27_.wvu.FilterData" localSheetId="0" hidden="1">#REF!</definedName>
    <definedName name="Z_18A8D7D5_DF9E_4A4D_8EFF_A9EE9DF60A27_.wvu.FilterData" hidden="1">#REF!</definedName>
    <definedName name="Z_19A53A0C_7ADB_4052_B347_0E4C8E111035_.wvu.FilterData" localSheetId="0" hidden="1">#REF!</definedName>
    <definedName name="Z_19A53A0C_7ADB_4052_B347_0E4C8E111035_.wvu.FilterData" hidden="1">#REF!</definedName>
    <definedName name="Z_1CE615D2_413C_43CB_8F33_9248DBCBF858_.wvu.FilterData" localSheetId="0" hidden="1">#REF!</definedName>
    <definedName name="Z_1CE615D2_413C_43CB_8F33_9248DBCBF858_.wvu.FilterData" hidden="1">#REF!</definedName>
    <definedName name="Z_1DB39D48_C794_493B_AA3A_1E828B55A91A_.wvu.FilterData" localSheetId="0" hidden="1">#REF!</definedName>
    <definedName name="Z_1DB39D48_C794_493B_AA3A_1E828B55A91A_.wvu.FilterData" hidden="1">#REF!</definedName>
    <definedName name="Z_1DE18FEB_0768_44AE_B506_5F73E524ACCA_.wvu.FilterData" localSheetId="0" hidden="1">#REF!</definedName>
    <definedName name="Z_1DE18FEB_0768_44AE_B506_5F73E524ACCA_.wvu.FilterData" hidden="1">#REF!</definedName>
    <definedName name="Z_1E6A9DD8_5B95_4131_B289_F29A975A49A6_.wvu.FilterData" localSheetId="0" hidden="1">#REF!</definedName>
    <definedName name="Z_1E6A9DD8_5B95_4131_B289_F29A975A49A6_.wvu.FilterData" hidden="1">#REF!</definedName>
    <definedName name="Z_1E6A9DD8_5B95_4131_B289_F29A975A49A6_.wvu.PrintTitles" localSheetId="0" hidden="1">#REF!</definedName>
    <definedName name="Z_1E6A9DD8_5B95_4131_B289_F29A975A49A6_.wvu.PrintTitles" hidden="1">#REF!</definedName>
    <definedName name="Z_1E798AD5_C1E3_4A7A_A5A8_2BD7D32A8590_.wvu.FilterData" localSheetId="0" hidden="1">#REF!</definedName>
    <definedName name="Z_1E798AD5_C1E3_4A7A_A5A8_2BD7D32A8590_.wvu.FilterData" hidden="1">#REF!</definedName>
    <definedName name="Z_1F446AC4_5836_4260_A19C_4DA439F4B49D_.wvu.FilterData" localSheetId="0" hidden="1">#REF!</definedName>
    <definedName name="Z_1F446AC4_5836_4260_A19C_4DA439F4B49D_.wvu.FilterData" hidden="1">#REF!</definedName>
    <definedName name="Z_1F8A7AB2_1A58_4E9F_9E30_61282D0795C4_.wvu.FilterData" localSheetId="0" hidden="1">#REF!</definedName>
    <definedName name="Z_1F8A7AB2_1A58_4E9F_9E30_61282D0795C4_.wvu.FilterData" hidden="1">#REF!</definedName>
    <definedName name="Z_1F972D8D_5BFF_4180_87FB_A67EE7518876_.wvu.FilterData" localSheetId="0" hidden="1">#REF!</definedName>
    <definedName name="Z_1F972D8D_5BFF_4180_87FB_A67EE7518876_.wvu.FilterData" hidden="1">#REF!</definedName>
    <definedName name="Z_20B88347_EA71_4B72_96F6_0430DD6CF683_.wvu.FilterData" localSheetId="0" hidden="1">#REF!</definedName>
    <definedName name="Z_20B88347_EA71_4B72_96F6_0430DD6CF683_.wvu.FilterData" hidden="1">#REF!</definedName>
    <definedName name="Z_2126CDAB_1156_4E6C_97E1_AA9A65DD6B1C_.wvu.FilterData" localSheetId="0" hidden="1">#REF!</definedName>
    <definedName name="Z_2126CDAB_1156_4E6C_97E1_AA9A65DD6B1C_.wvu.FilterData" hidden="1">#REF!</definedName>
    <definedName name="Z_2139F629_098E_4DBA_80EC_9CAE7B114E3D_.wvu.FilterData" localSheetId="0" hidden="1">#REF!</definedName>
    <definedName name="Z_2139F629_098E_4DBA_80EC_9CAE7B114E3D_.wvu.FilterData" hidden="1">#REF!</definedName>
    <definedName name="Z_233204EA_2E5C_465D_A673_CD1522792965_.wvu.FilterData" localSheetId="0" hidden="1">#REF!</definedName>
    <definedName name="Z_233204EA_2E5C_465D_A673_CD1522792965_.wvu.FilterData" hidden="1">#REF!</definedName>
    <definedName name="Z_23D4D87B_E328_42A4_850C_A5F5E38C0896_.wvu.FilterData" localSheetId="0" hidden="1">#REF!</definedName>
    <definedName name="Z_23D4D87B_E328_42A4_850C_A5F5E38C0896_.wvu.FilterData" hidden="1">#REF!</definedName>
    <definedName name="Z_24528680_959E_4550_936C_1982C9D5AD93_.wvu.FilterData" localSheetId="0" hidden="1">#REF!</definedName>
    <definedName name="Z_24528680_959E_4550_936C_1982C9D5AD93_.wvu.FilterData" hidden="1">#REF!</definedName>
    <definedName name="Z_260CB89E_3B5F_45AE_AEB4_D0CB957691B3_.wvu.FilterData" localSheetId="0" hidden="1">#REF!</definedName>
    <definedName name="Z_260CB89E_3B5F_45AE_AEB4_D0CB957691B3_.wvu.FilterData" hidden="1">#REF!</definedName>
    <definedName name="Z_264C1B79_36AB_4A2F_B216_0AAE38D9FCEE_.wvu.FilterData" localSheetId="0" hidden="1">#REF!</definedName>
    <definedName name="Z_264C1B79_36AB_4A2F_B216_0AAE38D9FCEE_.wvu.FilterData" hidden="1">#REF!</definedName>
    <definedName name="Z_270BB401_5236_11D4_BB54_0050044E0CFA_.wvu.Cols" localSheetId="0" hidden="1">#REF!,#REF!,#REF!,#REF!</definedName>
    <definedName name="Z_270BB401_5236_11D4_BB54_0050044E0CFA_.wvu.Cols" hidden="1">#REF!,#REF!,#REF!,#REF!</definedName>
    <definedName name="Z_270BB401_5236_11D4_BB54_0050044E0CFA_.wvu.FilterData" localSheetId="0" hidden="1">#REF!</definedName>
    <definedName name="Z_270BB401_5236_11D4_BB54_0050044E0CFA_.wvu.FilterData" hidden="1">#REF!</definedName>
    <definedName name="Z_270BB401_5236_11D4_BB54_0050044E0CFA_.wvu.PrintArea" localSheetId="0" hidden="1">#REF!</definedName>
    <definedName name="Z_270BB401_5236_11D4_BB54_0050044E0CFA_.wvu.PrintArea" hidden="1">#REF!</definedName>
    <definedName name="Z_270BB401_5236_11D4_BB54_0050044E0CFA_.wvu.PrintTitles" localSheetId="0" hidden="1">#REF!</definedName>
    <definedName name="Z_270BB401_5236_11D4_BB54_0050044E0CFA_.wvu.PrintTitles" hidden="1">#REF!</definedName>
    <definedName name="Z_270BB401_5236_11D4_BB54_0050044E0CFA_.wvu.Rows" localSheetId="0" hidden="1">#REF!,#REF!</definedName>
    <definedName name="Z_270BB401_5236_11D4_BB54_0050044E0CFA_.wvu.Rows" hidden="1">#REF!,#REF!</definedName>
    <definedName name="Z_281063A5_BE88_49B0_9AE6_06DB95A6574F_.wvu.FilterData" localSheetId="0" hidden="1">#REF!</definedName>
    <definedName name="Z_281063A5_BE88_49B0_9AE6_06DB95A6574F_.wvu.FilterData" hidden="1">#REF!</definedName>
    <definedName name="Z_29113478_A706_48CF_BCA7_D812794D724A_.wvu.FilterData" localSheetId="0" hidden="1">#REF!</definedName>
    <definedName name="Z_29113478_A706_48CF_BCA7_D812794D724A_.wvu.FilterData" hidden="1">#REF!</definedName>
    <definedName name="Z_2935D90A_C0D5_4AAC_9F3B_860FFE850CF8_.wvu.FilterData" localSheetId="0" hidden="1">#REF!</definedName>
    <definedName name="Z_2935D90A_C0D5_4AAC_9F3B_860FFE850CF8_.wvu.FilterData" hidden="1">#REF!</definedName>
    <definedName name="Z_2AB7915D_DACF_4EC4_BC32_ED6C7808E238_.wvu.FilterData" localSheetId="0" hidden="1">#REF!</definedName>
    <definedName name="Z_2AB7915D_DACF_4EC4_BC32_ED6C7808E238_.wvu.FilterData" hidden="1">#REF!</definedName>
    <definedName name="Z_2B1FB9BC_DA2A_4B49_B62E_C3814E35D3D6_.wvu.FilterData" localSheetId="0" hidden="1">#REF!</definedName>
    <definedName name="Z_2B1FB9BC_DA2A_4B49_B62E_C3814E35D3D6_.wvu.FilterData" hidden="1">#REF!</definedName>
    <definedName name="Z_2BB0C1CE_B092_4E45_8314_5AF04D1A5585_.wvu.FilterData" localSheetId="0" hidden="1">#REF!</definedName>
    <definedName name="Z_2BB0C1CE_B092_4E45_8314_5AF04D1A5585_.wvu.FilterData" hidden="1">#REF!</definedName>
    <definedName name="Z_2F70B19E_92D8_4B52_A9E0_5AA5E351B875_.wvu.FilterData" localSheetId="0" hidden="1">#REF!</definedName>
    <definedName name="Z_2F70B19E_92D8_4B52_A9E0_5AA5E351B875_.wvu.FilterData" hidden="1">#REF!</definedName>
    <definedName name="Z_2FDE9FB7_A9E4_4C59_BAF3_4B314E523113_.wvu.FilterData" localSheetId="0" hidden="1">#REF!</definedName>
    <definedName name="Z_2FDE9FB7_A9E4_4C59_BAF3_4B314E523113_.wvu.FilterData" hidden="1">#REF!</definedName>
    <definedName name="Z_3207F8D0_941B_4818_9EDF_0F0E6A8FB699_.wvu.FilterData" localSheetId="0" hidden="1">#REF!</definedName>
    <definedName name="Z_3207F8D0_941B_4818_9EDF_0F0E6A8FB699_.wvu.FilterData" hidden="1">#REF!</definedName>
    <definedName name="Z_326A8AD5_6F81_4722_AB32_2B8561C0B27F_.wvu.FilterData" localSheetId="0" hidden="1">#REF!</definedName>
    <definedName name="Z_326A8AD5_6F81_4722_AB32_2B8561C0B27F_.wvu.FilterData" hidden="1">#REF!</definedName>
    <definedName name="Z_338AA561_3E23_4683_8B84_5BDD13F5FB22_.wvu.FilterData" localSheetId="0" hidden="1">#REF!</definedName>
    <definedName name="Z_338AA561_3E23_4683_8B84_5BDD13F5FB22_.wvu.FilterData" hidden="1">#REF!</definedName>
    <definedName name="Z_33EFE1D4_1635_4E36_8971_B021BA5B94A3_.wvu.FilterData" localSheetId="0" hidden="1">#REF!</definedName>
    <definedName name="Z_33EFE1D4_1635_4E36_8971_B021BA5B94A3_.wvu.FilterData" hidden="1">#REF!</definedName>
    <definedName name="Z_344D8FDE_1BF2_4A0B_879A_F4B9D317F6C2_.wvu.FilterData" localSheetId="0" hidden="1">#REF!</definedName>
    <definedName name="Z_344D8FDE_1BF2_4A0B_879A_F4B9D317F6C2_.wvu.FilterData" hidden="1">#REF!</definedName>
    <definedName name="Z_34BB3CAB_4C66_4107_B4AC_9CC7E430216B_.wvu.FilterData" localSheetId="0" hidden="1">#REF!</definedName>
    <definedName name="Z_34BB3CAB_4C66_4107_B4AC_9CC7E430216B_.wvu.FilterData" hidden="1">#REF!</definedName>
    <definedName name="Z_36FF74A7_09C2_427F_B4E2_AFC58FD33E4E_.wvu.FilterData" localSheetId="0" hidden="1">#REF!</definedName>
    <definedName name="Z_36FF74A7_09C2_427F_B4E2_AFC58FD33E4E_.wvu.FilterData" hidden="1">#REF!</definedName>
    <definedName name="Z_3801DCB7_5391_4628_B86C_91331E33E863_.wvu.FilterData" localSheetId="0" hidden="1">#REF!</definedName>
    <definedName name="Z_3801DCB7_5391_4628_B86C_91331E33E863_.wvu.FilterData" hidden="1">#REF!</definedName>
    <definedName name="Z_39C6E7EB_35AE_4990_B01E_5CE29EE5C78D_.wvu.FilterData" localSheetId="0" hidden="1">#REF!</definedName>
    <definedName name="Z_39C6E7EB_35AE_4990_B01E_5CE29EE5C78D_.wvu.FilterData" hidden="1">#REF!</definedName>
    <definedName name="Z_39DCE38A_8BFC_42B0_BE58_05B2B8E3CF93_.wvu.FilterData" localSheetId="0" hidden="1">#REF!</definedName>
    <definedName name="Z_39DCE38A_8BFC_42B0_BE58_05B2B8E3CF93_.wvu.FilterData" hidden="1">#REF!</definedName>
    <definedName name="Z_3A160DE1_3AF2_4676_8E42_85B4E23450DD_.wvu.FilterData" localSheetId="0" hidden="1">#REF!</definedName>
    <definedName name="Z_3A160DE1_3AF2_4676_8E42_85B4E23450DD_.wvu.FilterData" hidden="1">#REF!</definedName>
    <definedName name="Z_3C62743D_BD70_48A9_935D_71359E3E6185_.wvu.FilterData" localSheetId="0" hidden="1">#REF!</definedName>
    <definedName name="Z_3C62743D_BD70_48A9_935D_71359E3E6185_.wvu.FilterData" hidden="1">#REF!</definedName>
    <definedName name="Z_3E0AC507_7D67_4827_9D1C_B08EEB845EEE_.wvu.FilterData" localSheetId="0" hidden="1">#REF!</definedName>
    <definedName name="Z_3E0AC507_7D67_4827_9D1C_B08EEB845EEE_.wvu.FilterData" hidden="1">#REF!</definedName>
    <definedName name="Z_3E55370D_CDBE_46FE_9787_E04F332531E6_.wvu.FilterData" localSheetId="0" hidden="1">#REF!</definedName>
    <definedName name="Z_3E55370D_CDBE_46FE_9787_E04F332531E6_.wvu.FilterData" hidden="1">#REF!</definedName>
    <definedName name="Z_3F84FB7B_8ACA_41F1_9D3E_880588F02BE6_.wvu.FilterData" localSheetId="0" hidden="1">#REF!</definedName>
    <definedName name="Z_3F84FB7B_8ACA_41F1_9D3E_880588F02BE6_.wvu.FilterData" hidden="1">#REF!</definedName>
    <definedName name="Z_41411E57_1B24_4F47_9532_3D6B371216B7_.wvu.FilterData" localSheetId="0" hidden="1">#REF!</definedName>
    <definedName name="Z_41411E57_1B24_4F47_9532_3D6B371216B7_.wvu.FilterData" hidden="1">#REF!</definedName>
    <definedName name="Z_43E54362_25E0_43EA_8D89_B59839049F13_.wvu.FilterData" localSheetId="0" hidden="1">#REF!</definedName>
    <definedName name="Z_43E54362_25E0_43EA_8D89_B59839049F13_.wvu.FilterData" hidden="1">#REF!</definedName>
    <definedName name="Z_465671FE_53E9_4F55_BC3A_126618F4D0C6_.wvu.FilterData" localSheetId="0" hidden="1">#REF!</definedName>
    <definedName name="Z_465671FE_53E9_4F55_BC3A_126618F4D0C6_.wvu.FilterData" hidden="1">#REF!</definedName>
    <definedName name="Z_47597DAC_F7F1_4549_8981_4D473E4A7ACC_.wvu.FilterData" localSheetId="0" hidden="1">#REF!</definedName>
    <definedName name="Z_47597DAC_F7F1_4549_8981_4D473E4A7ACC_.wvu.FilterData" hidden="1">#REF!</definedName>
    <definedName name="Z_487A38C1_073E_471A_9668_6284958D8DBA_.wvu.FilterData" localSheetId="0" hidden="1">#REF!</definedName>
    <definedName name="Z_487A38C1_073E_471A_9668_6284958D8DBA_.wvu.FilterData" hidden="1">#REF!</definedName>
    <definedName name="Z_4CF92307_2217_4DE3_996A_A3115CFB22C6_.wvu.FilterData" localSheetId="0" hidden="1">#REF!</definedName>
    <definedName name="Z_4CF92307_2217_4DE3_996A_A3115CFB22C6_.wvu.FilterData" hidden="1">#REF!</definedName>
    <definedName name="Z_4D3A3A50_1E5E_4ABD_B42A_A700F2D9FA9C_.wvu.FilterData" localSheetId="0" hidden="1">#REF!</definedName>
    <definedName name="Z_4D3A3A50_1E5E_4ABD_B42A_A700F2D9FA9C_.wvu.FilterData" hidden="1">#REF!</definedName>
    <definedName name="Z_4E5084C6_988E_4780_93B3_7C0275D06567_.wvu.FilterData" localSheetId="0" hidden="1">#REF!</definedName>
    <definedName name="Z_4E5084C6_988E_4780_93B3_7C0275D06567_.wvu.FilterData" hidden="1">#REF!</definedName>
    <definedName name="Z_4F345B1E_296C_4D08_A451_454D67258D24_.wvu.FilterData" localSheetId="0" hidden="1">#REF!</definedName>
    <definedName name="Z_4F345B1E_296C_4D08_A451_454D67258D24_.wvu.FilterData" hidden="1">#REF!</definedName>
    <definedName name="Z_52BC56C2_1006_4B41_A42A_6B40554CDA39_.wvu.FilterData" localSheetId="0" hidden="1">#REF!</definedName>
    <definedName name="Z_52BC56C2_1006_4B41_A42A_6B40554CDA39_.wvu.FilterData" hidden="1">#REF!</definedName>
    <definedName name="Z_5319CC99_822D_406F_9C12_25F47E472F3D_.wvu.FilterData" localSheetId="0" hidden="1">#REF!</definedName>
    <definedName name="Z_5319CC99_822D_406F_9C12_25F47E472F3D_.wvu.FilterData" hidden="1">#REF!</definedName>
    <definedName name="Z_531A2E4D_1988_4D59_B927_B7190C80EBAA_.wvu.FilterData" localSheetId="0" hidden="1">#REF!</definedName>
    <definedName name="Z_531A2E4D_1988_4D59_B927_B7190C80EBAA_.wvu.FilterData" hidden="1">#REF!</definedName>
    <definedName name="Z_540A29FC_6866_45E6_BCF1_3D779D34DD08_.wvu.FilterData" localSheetId="0" hidden="1">#REF!</definedName>
    <definedName name="Z_540A29FC_6866_45E6_BCF1_3D779D34DD08_.wvu.FilterData" hidden="1">#REF!</definedName>
    <definedName name="Z_5520ABA1_AA06_4713_8D35_BC0DC6F6E924_.wvu.FilterData" localSheetId="0" hidden="1">#REF!</definedName>
    <definedName name="Z_5520ABA1_AA06_4713_8D35_BC0DC6F6E924_.wvu.FilterData" hidden="1">#REF!</definedName>
    <definedName name="Z_55DB2FC2_4B03_4B29_9354_7D40FB3B7538_.wvu.FilterData" localSheetId="0" hidden="1">#REF!</definedName>
    <definedName name="Z_55DB2FC2_4B03_4B29_9354_7D40FB3B7538_.wvu.FilterData" hidden="1">#REF!</definedName>
    <definedName name="Z_56E2F2B5_BB44_431E_ACC1_F39B0DD4EA71_.wvu.FilterData" localSheetId="0" hidden="1">#REF!</definedName>
    <definedName name="Z_56E2F2B5_BB44_431E_ACC1_F39B0DD4EA71_.wvu.FilterData" hidden="1">#REF!</definedName>
    <definedName name="Z_5A5F47F0_2B02_425F_9509_902FEC6CB8D4_.wvu.FilterData" localSheetId="0" hidden="1">#REF!</definedName>
    <definedName name="Z_5A5F47F0_2B02_425F_9509_902FEC6CB8D4_.wvu.FilterData" hidden="1">#REF!</definedName>
    <definedName name="Z_5A706A12_B85E_41E2_8BDD_EC85C55902AB_.wvu.FilterData" localSheetId="0" hidden="1">#REF!</definedName>
    <definedName name="Z_5A706A12_B85E_41E2_8BDD_EC85C55902AB_.wvu.FilterData" hidden="1">#REF!</definedName>
    <definedName name="Z_5B398CB5_38BC_4CC3_9A0E_9513DC3E75AD_.wvu.FilterData" localSheetId="0" hidden="1">#REF!</definedName>
    <definedName name="Z_5B398CB5_38BC_4CC3_9A0E_9513DC3E75AD_.wvu.FilterData" hidden="1">#REF!</definedName>
    <definedName name="Z_5CA8EFA6_7E89_4616_928A_39059E3AA216_.wvu.FilterData" localSheetId="0" hidden="1">#REF!</definedName>
    <definedName name="Z_5CA8EFA6_7E89_4616_928A_39059E3AA216_.wvu.FilterData" hidden="1">#REF!</definedName>
    <definedName name="Z_60FDB94A_50AF_4E10_876B_D144A2E9568B_.wvu.FilterData" localSheetId="0" hidden="1">#REF!</definedName>
    <definedName name="Z_60FDB94A_50AF_4E10_876B_D144A2E9568B_.wvu.FilterData" hidden="1">#REF!</definedName>
    <definedName name="Z_63475192_9094_4BA2_9AFC_8536BC77489E_.wvu.FilterData" localSheetId="0" hidden="1">#REF!</definedName>
    <definedName name="Z_63475192_9094_4BA2_9AFC_8536BC77489E_.wvu.FilterData" hidden="1">#REF!</definedName>
    <definedName name="Z_6403545B_2A3B_4863_8819_F89E80114385_.wvu.FilterData" localSheetId="0" hidden="1">#REF!</definedName>
    <definedName name="Z_6403545B_2A3B_4863_8819_F89E80114385_.wvu.FilterData" hidden="1">#REF!</definedName>
    <definedName name="Z_66636C07_5702_4EF3_B655_CDBAF654F15A_.wvu.FilterData" localSheetId="0" hidden="1">#REF!</definedName>
    <definedName name="Z_66636C07_5702_4EF3_B655_CDBAF654F15A_.wvu.FilterData" hidden="1">#REF!</definedName>
    <definedName name="Z_6963484B_0282_48B8_8317_EBF3903C7746_.wvu.FilterData" localSheetId="0" hidden="1">#REF!</definedName>
    <definedName name="Z_6963484B_0282_48B8_8317_EBF3903C7746_.wvu.FilterData" hidden="1">#REF!</definedName>
    <definedName name="Z_69D06662_5693_4F4C_AFD2_A32734DE2B11_.wvu.FilterData" localSheetId="0" hidden="1">#REF!</definedName>
    <definedName name="Z_69D06662_5693_4F4C_AFD2_A32734DE2B11_.wvu.FilterData" hidden="1">#REF!</definedName>
    <definedName name="Z_6AE2FF41_261D_4F00_9D6D_F4804D21DDB3_.wvu.FilterData" localSheetId="0" hidden="1">#REF!</definedName>
    <definedName name="Z_6AE2FF41_261D_4F00_9D6D_F4804D21DDB3_.wvu.FilterData" hidden="1">#REF!</definedName>
    <definedName name="Z_6B67A6A0_1413_448D_98A5_D43F57DEC926_.wvu.FilterData" localSheetId="0" hidden="1">#REF!</definedName>
    <definedName name="Z_6B67A6A0_1413_448D_98A5_D43F57DEC926_.wvu.FilterData" hidden="1">#REF!</definedName>
    <definedName name="Z_6B73B95E_43C0_4085_B9FE_22A6F30869ED_.wvu.FilterData" localSheetId="0" hidden="1">#REF!</definedName>
    <definedName name="Z_6B73B95E_43C0_4085_B9FE_22A6F30869ED_.wvu.FilterData" hidden="1">#REF!</definedName>
    <definedName name="Z_6BCB3D0F_5DBD_48EF_9460_43FFCBBCD422_.wvu.FilterData" localSheetId="0" hidden="1">#REF!</definedName>
    <definedName name="Z_6BCB3D0F_5DBD_48EF_9460_43FFCBBCD422_.wvu.FilterData" hidden="1">#REF!</definedName>
    <definedName name="Z_6C3174E8_A2D4_4179_AA88_08CB5E7EA480_.wvu.FilterData" localSheetId="0" hidden="1">#REF!</definedName>
    <definedName name="Z_6C3174E8_A2D4_4179_AA88_08CB5E7EA480_.wvu.FilterData" hidden="1">#REF!</definedName>
    <definedName name="Z_6CA47E86_B3B9_49E0_9BB0_E98600830225_.wvu.FilterData" localSheetId="0" hidden="1">#REF!</definedName>
    <definedName name="Z_6CA47E86_B3B9_49E0_9BB0_E98600830225_.wvu.FilterData" hidden="1">#REF!</definedName>
    <definedName name="Z_6CF14753_FB4C_4C53_8AD7_D56F6E280083_.wvu.FilterData" localSheetId="0" hidden="1">#REF!</definedName>
    <definedName name="Z_6CF14753_FB4C_4C53_8AD7_D56F6E280083_.wvu.FilterData" hidden="1">#REF!</definedName>
    <definedName name="Z_6D917413_A3B5_4E5B_9004_56E0184D00F3_.wvu.FilterData" localSheetId="0" hidden="1">#REF!</definedName>
    <definedName name="Z_6D917413_A3B5_4E5B_9004_56E0184D00F3_.wvu.FilterData" hidden="1">#REF!</definedName>
    <definedName name="Z_6E299587_D8E0_4139_8A2F_67139875A814_.wvu.FilterData" localSheetId="0" hidden="1">#REF!</definedName>
    <definedName name="Z_6E299587_D8E0_4139_8A2F_67139875A814_.wvu.FilterData" hidden="1">#REF!</definedName>
    <definedName name="Z_6FD7247E_19B7_4029_9F3A_EE01E21A1B67_.wvu.FilterData" localSheetId="0" hidden="1">#REF!</definedName>
    <definedName name="Z_6FD7247E_19B7_4029_9F3A_EE01E21A1B67_.wvu.FilterData" hidden="1">#REF!</definedName>
    <definedName name="Z_70C94FA5_FE89_4042_B93F_6AAFC00B0B8D_.wvu.FilterData" localSheetId="0" hidden="1">#REF!</definedName>
    <definedName name="Z_70C94FA5_FE89_4042_B93F_6AAFC00B0B8D_.wvu.FilterData" hidden="1">#REF!</definedName>
    <definedName name="Z_735B96DC_7219_4D8B_ABAD_220D2B7947CB_.wvu.FilterData" localSheetId="0" hidden="1">#REF!</definedName>
    <definedName name="Z_735B96DC_7219_4D8B_ABAD_220D2B7947CB_.wvu.FilterData" hidden="1">#REF!</definedName>
    <definedName name="Z_7477AF3A_2BAF_4725_8909_5A723A8007EF_.wvu.FilterData" localSheetId="0" hidden="1">#REF!</definedName>
    <definedName name="Z_7477AF3A_2BAF_4725_8909_5A723A8007EF_.wvu.FilterData" hidden="1">#REF!</definedName>
    <definedName name="Z_769F22F0_2CE4_4330_85CB_1C9A68E8695A_.wvu.Cols" localSheetId="0" hidden="1">#REF!</definedName>
    <definedName name="Z_769F22F0_2CE4_4330_85CB_1C9A68E8695A_.wvu.Cols" hidden="1">#REF!</definedName>
    <definedName name="Z_779FC938_DF7A_4CF6_94B0_CDCDD6986FF7_.wvu.FilterData" localSheetId="0" hidden="1">#REF!</definedName>
    <definedName name="Z_779FC938_DF7A_4CF6_94B0_CDCDD6986FF7_.wvu.FilterData" hidden="1">#REF!</definedName>
    <definedName name="Z_77C15715_A4AB_4912_82E3_0F7DB54190C8_.wvu.FilterData" localSheetId="0" hidden="1">#REF!</definedName>
    <definedName name="Z_77C15715_A4AB_4912_82E3_0F7DB54190C8_.wvu.FilterData" hidden="1">#REF!</definedName>
    <definedName name="Z_78843FEE_592A_4684_AA75_B78B1EF9F038_.wvu.FilterData" localSheetId="0" hidden="1">#REF!</definedName>
    <definedName name="Z_78843FEE_592A_4684_AA75_B78B1EF9F038_.wvu.FilterData" hidden="1">#REF!</definedName>
    <definedName name="Z_7990C264_C2FA_4640_A803_28B1D360B5E8_.wvu.FilterData" localSheetId="0" hidden="1">#REF!</definedName>
    <definedName name="Z_7990C264_C2FA_4640_A803_28B1D360B5E8_.wvu.FilterData" hidden="1">#REF!</definedName>
    <definedName name="Z_7A398D2C_8D5C_43F0_ACD4_39BBBD17F460_.wvu.FilterData" localSheetId="0" hidden="1">#REF!</definedName>
    <definedName name="Z_7A398D2C_8D5C_43F0_ACD4_39BBBD17F460_.wvu.FilterData" hidden="1">#REF!</definedName>
    <definedName name="Z_7BCAD35B_48BA_4F56_9D13_DD526F9AC0B8_.wvu.FilterData" localSheetId="0" hidden="1">#REF!</definedName>
    <definedName name="Z_7BCAD35B_48BA_4F56_9D13_DD526F9AC0B8_.wvu.FilterData" hidden="1">#REF!</definedName>
    <definedName name="Z_7C4B07A8_2C5F_4DD5_99EB_9D4251FC0870_.wvu.FilterData" localSheetId="0" hidden="1">#REF!</definedName>
    <definedName name="Z_7C4B07A8_2C5F_4DD5_99EB_9D4251FC0870_.wvu.FilterData" hidden="1">#REF!</definedName>
    <definedName name="Z_7C5D64EB_B280_4DF7_8070_7F6FFC6C118D_.wvu.FilterData" localSheetId="0" hidden="1">#REF!</definedName>
    <definedName name="Z_7C5D64EB_B280_4DF7_8070_7F6FFC6C118D_.wvu.FilterData" hidden="1">#REF!</definedName>
    <definedName name="Z_7CB778C4_AF6E_4D70_BAFD_ACCBAF83FC37_.wvu.FilterData" localSheetId="0" hidden="1">#REF!</definedName>
    <definedName name="Z_7CB778C4_AF6E_4D70_BAFD_ACCBAF83FC37_.wvu.FilterData" hidden="1">#REF!</definedName>
    <definedName name="Z_7DCC4356_81CF_48CE_B7EB_F916460AE99C_.wvu.FilterData" localSheetId="0" hidden="1">#REF!</definedName>
    <definedName name="Z_7DCC4356_81CF_48CE_B7EB_F916460AE99C_.wvu.FilterData" hidden="1">#REF!</definedName>
    <definedName name="Z_80BB6A2B_9544_4672_8398_FF4DA23DF7E3_.wvu.FilterData" localSheetId="0" hidden="1">#REF!</definedName>
    <definedName name="Z_80BB6A2B_9544_4672_8398_FF4DA23DF7E3_.wvu.FilterData" hidden="1">#REF!</definedName>
    <definedName name="Z_82B9C43D_DB96_4397_AB1F_50E5A3A51795_.wvu.FilterData" localSheetId="0" hidden="1">#REF!</definedName>
    <definedName name="Z_82B9C43D_DB96_4397_AB1F_50E5A3A51795_.wvu.FilterData" hidden="1">#REF!</definedName>
    <definedName name="Z_82C8496E_E420_4D06_A8C1_E376CC09F820_.wvu.FilterData" localSheetId="0" hidden="1">#REF!</definedName>
    <definedName name="Z_82C8496E_E420_4D06_A8C1_E376CC09F820_.wvu.FilterData" hidden="1">#REF!</definedName>
    <definedName name="Z_837E5FC6_4281_4107_B0DC_A8F463497E55_.wvu.FilterData" localSheetId="0" hidden="1">#REF!</definedName>
    <definedName name="Z_837E5FC6_4281_4107_B0DC_A8F463497E55_.wvu.FilterData" hidden="1">#REF!</definedName>
    <definedName name="Z_83DCEEFF_4705_40AE_8072_0483B5743B5D_.wvu.FilterData" localSheetId="0" hidden="1">#REF!</definedName>
    <definedName name="Z_83DCEEFF_4705_40AE_8072_0483B5743B5D_.wvu.FilterData" hidden="1">#REF!</definedName>
    <definedName name="Z_847A5FFF_A89C_4897_906B_EE405B25B225_.wvu.FilterData" localSheetId="0" hidden="1">#REF!</definedName>
    <definedName name="Z_847A5FFF_A89C_4897_906B_EE405B25B225_.wvu.FilterData" hidden="1">#REF!</definedName>
    <definedName name="Z_854255C5_1077_459B_B647_AC8F4FD47D3A_.wvu.FilterData" localSheetId="0" hidden="1">#REF!</definedName>
    <definedName name="Z_854255C5_1077_459B_B647_AC8F4FD47D3A_.wvu.FilterData" hidden="1">#REF!</definedName>
    <definedName name="Z_85688AD2_A893_478E_9B2F_09B7C42482BA_.wvu.FilterData" localSheetId="0" hidden="1">#REF!</definedName>
    <definedName name="Z_85688AD2_A893_478E_9B2F_09B7C42482BA_.wvu.FilterData" hidden="1">#REF!</definedName>
    <definedName name="Z_86E9B424_197E_49CF_BFDA_2932BCEDD971_.wvu.FilterData" localSheetId="0" hidden="1">#REF!</definedName>
    <definedName name="Z_86E9B424_197E_49CF_BFDA_2932BCEDD971_.wvu.FilterData" hidden="1">#REF!</definedName>
    <definedName name="Z_87D15442_58BD_4F3C_94DE_531020BB2A9F_.wvu.FilterData" localSheetId="0" hidden="1">#REF!</definedName>
    <definedName name="Z_87D15442_58BD_4F3C_94DE_531020BB2A9F_.wvu.FilterData" hidden="1">#REF!</definedName>
    <definedName name="Z_87D52449_3B5E_4E8B_88A5_E300D9996EC7_.wvu.FilterData" localSheetId="0" hidden="1">#REF!</definedName>
    <definedName name="Z_87D52449_3B5E_4E8B_88A5_E300D9996EC7_.wvu.FilterData" hidden="1">#REF!</definedName>
    <definedName name="Z_889FE9FF_01D3_44AA_A47F_CD9BB14E2F74_.wvu.FilterData" localSheetId="0" hidden="1">#REF!</definedName>
    <definedName name="Z_889FE9FF_01D3_44AA_A47F_CD9BB14E2F74_.wvu.FilterData" hidden="1">#REF!</definedName>
    <definedName name="Z_8A11493B_31C6_480A_939B_94F8B46F7CAD_.wvu.FilterData" localSheetId="0" hidden="1">#REF!</definedName>
    <definedName name="Z_8A11493B_31C6_480A_939B_94F8B46F7CAD_.wvu.FilterData" hidden="1">#REF!</definedName>
    <definedName name="Z_8A3676BD_192D_4B28_9F15_641104F7EB84_.wvu.FilterData" localSheetId="0" hidden="1">#REF!</definedName>
    <definedName name="Z_8A3676BD_192D_4B28_9F15_641104F7EB84_.wvu.FilterData" hidden="1">#REF!</definedName>
    <definedName name="Z_8AC1FF86_8181_4D33_A09C_D9252642F43D_.wvu.FilterData" localSheetId="0" hidden="1">#REF!</definedName>
    <definedName name="Z_8AC1FF86_8181_4D33_A09C_D9252642F43D_.wvu.FilterData" hidden="1">#REF!</definedName>
    <definedName name="Z_8BCA58BD_70B7_40CE_A039_A616AAA9DF70_.wvu.FilterData" localSheetId="0" hidden="1">#REF!</definedName>
    <definedName name="Z_8BCA58BD_70B7_40CE_A039_A616AAA9DF70_.wvu.FilterData" hidden="1">#REF!</definedName>
    <definedName name="Z_8C04156B_ECE3_4BE6_AE81_B06AC9DDCBBD_.wvu.FilterData" localSheetId="0" hidden="1">#REF!</definedName>
    <definedName name="Z_8C04156B_ECE3_4BE6_AE81_B06AC9DDCBBD_.wvu.FilterData" hidden="1">#REF!</definedName>
    <definedName name="Z_8D3BBDE3_D029_48FA_A7B1_266CA3A2B214_.wvu.FilterData" localSheetId="0" hidden="1">#REF!</definedName>
    <definedName name="Z_8D3BBDE3_D029_48FA_A7B1_266CA3A2B214_.wvu.FilterData" hidden="1">#REF!</definedName>
    <definedName name="Z_8D4E2CE7_B4AE_4487_A6EA_D94B532EF301_.wvu.FilterData" localSheetId="0" hidden="1">#REF!</definedName>
    <definedName name="Z_8D4E2CE7_B4AE_4487_A6EA_D94B532EF301_.wvu.FilterData" hidden="1">#REF!</definedName>
    <definedName name="Z_8EF961B3_4699_4490_B556_B5887737954D_.wvu.FilterData" localSheetId="0" hidden="1">#REF!</definedName>
    <definedName name="Z_8EF961B3_4699_4490_B556_B5887737954D_.wvu.FilterData" hidden="1">#REF!</definedName>
    <definedName name="Z_8F73BF06_066B_4104_83FA_9338D9429A84_.wvu.FilterData" localSheetId="0" hidden="1">#REF!</definedName>
    <definedName name="Z_8F73BF06_066B_4104_83FA_9338D9429A84_.wvu.FilterData" hidden="1">#REF!</definedName>
    <definedName name="Z_91195996_3591_4989_AC51_1CC20C4DA8EA_.wvu.FilterData" localSheetId="0" hidden="1">#REF!</definedName>
    <definedName name="Z_91195996_3591_4989_AC51_1CC20C4DA8EA_.wvu.FilterData" hidden="1">#REF!</definedName>
    <definedName name="Z_9337D27C_F450_4E0F_A993_9FA6026031B4_.wvu.FilterData" localSheetId="0" hidden="1">#REF!</definedName>
    <definedName name="Z_9337D27C_F450_4E0F_A993_9FA6026031B4_.wvu.FilterData" hidden="1">#REF!</definedName>
    <definedName name="Z_941E78A0_DA15_4559_8D24_47E60F64B332_.wvu.FilterData" localSheetId="0" hidden="1">#REF!</definedName>
    <definedName name="Z_941E78A0_DA15_4559_8D24_47E60F64B332_.wvu.FilterData" hidden="1">#REF!</definedName>
    <definedName name="Z_96F2EE26_6561_4F4C_A5EB_5B153675D529_.wvu.FilterData" localSheetId="0" hidden="1">#REF!</definedName>
    <definedName name="Z_96F2EE26_6561_4F4C_A5EB_5B153675D529_.wvu.FilterData" hidden="1">#REF!</definedName>
    <definedName name="Z_97D4D5E5_43F4_446C_A651_11999CE73F0D_.wvu.FilterData" localSheetId="0" hidden="1">#REF!</definedName>
    <definedName name="Z_97D4D5E5_43F4_446C_A651_11999CE73F0D_.wvu.FilterData" hidden="1">#REF!</definedName>
    <definedName name="Z_9B9949C8_0BAA_4B11_A1CA_00EC9D2DC419_.wvu.FilterData" localSheetId="0" hidden="1">#REF!</definedName>
    <definedName name="Z_9B9949C8_0BAA_4B11_A1CA_00EC9D2DC419_.wvu.FilterData" hidden="1">#REF!</definedName>
    <definedName name="Z_9C3E33FF_6562_4D26_BDF3_B29555E64301_.wvu.FilterData" localSheetId="0" hidden="1">#REF!</definedName>
    <definedName name="Z_9C3E33FF_6562_4D26_BDF3_B29555E64301_.wvu.FilterData" hidden="1">#REF!</definedName>
    <definedName name="Z_9DFA07EB_C6E0_4532_9E8F_13C24B46A1AE_.wvu.FilterData" localSheetId="0" hidden="1">#REF!</definedName>
    <definedName name="Z_9DFA07EB_C6E0_4532_9E8F_13C24B46A1AE_.wvu.FilterData" hidden="1">#REF!</definedName>
    <definedName name="Z_A0AC4B42_5259_11D4_B5FE_00C04FC949BF_.wvu.Cols" localSheetId="0" hidden="1">#REF!,#REF!,#REF!,#REF!</definedName>
    <definedName name="Z_A0AC4B42_5259_11D4_B5FE_00C04FC949BF_.wvu.Cols" hidden="1">#REF!,#REF!,#REF!,#REF!</definedName>
    <definedName name="Z_A0AC4B42_5259_11D4_B5FE_00C04FC949BF_.wvu.FilterData" localSheetId="0" hidden="1">#REF!</definedName>
    <definedName name="Z_A0AC4B42_5259_11D4_B5FE_00C04FC949BF_.wvu.FilterData" hidden="1">#REF!</definedName>
    <definedName name="Z_A0AC4B42_5259_11D4_B5FE_00C04FC949BF_.wvu.PrintArea" localSheetId="0" hidden="1">#REF!</definedName>
    <definedName name="Z_A0AC4B42_5259_11D4_B5FE_00C04FC949BF_.wvu.PrintArea" hidden="1">#REF!</definedName>
    <definedName name="Z_A0AC4B42_5259_11D4_B5FE_00C04FC949BF_.wvu.PrintTitles" localSheetId="0" hidden="1">#REF!</definedName>
    <definedName name="Z_A0AC4B42_5259_11D4_B5FE_00C04FC949BF_.wvu.PrintTitles" hidden="1">#REF!</definedName>
    <definedName name="Z_A0AC4B42_5259_11D4_B5FE_00C04FC949BF_.wvu.Rows" localSheetId="0" hidden="1">#REF!,#REF!,#REF!,#REF!,#REF!,#REF!,#REF!</definedName>
    <definedName name="Z_A0AC4B42_5259_11D4_B5FE_00C04FC949BF_.wvu.Rows" hidden="1">#REF!,#REF!,#REF!,#REF!,#REF!,#REF!,#REF!</definedName>
    <definedName name="Z_A0DAD961_7197_404E_AC96_B0E615F9E830_.wvu.FilterData" localSheetId="0" hidden="1">#REF!</definedName>
    <definedName name="Z_A0DAD961_7197_404E_AC96_B0E615F9E830_.wvu.FilterData" hidden="1">#REF!</definedName>
    <definedName name="Z_A24ACA16_EB04_482F_BB9A_2599E185C3D3_.wvu.FilterData" localSheetId="0" hidden="1">#REF!</definedName>
    <definedName name="Z_A24ACA16_EB04_482F_BB9A_2599E185C3D3_.wvu.FilterData" hidden="1">#REF!</definedName>
    <definedName name="Z_A4633B85_467D_49EB_95E7_E7B11A609631_.wvu.Cols" localSheetId="0" hidden="1">#REF!,#REF!</definedName>
    <definedName name="Z_A4633B85_467D_49EB_95E7_E7B11A609631_.wvu.Cols" hidden="1">#REF!,#REF!</definedName>
    <definedName name="Z_A4633B85_467D_49EB_95E7_E7B11A609631_.wvu.Rows" localSheetId="0" hidden="1">#REF!,#REF!</definedName>
    <definedName name="Z_A4633B85_467D_49EB_95E7_E7B11A609631_.wvu.Rows" hidden="1">#REF!,#REF!</definedName>
    <definedName name="Z_A4C45DF8_E6D8_4B06_84E7_81A5A9500D55_.wvu.FilterData" localSheetId="0" hidden="1">#REF!</definedName>
    <definedName name="Z_A4C45DF8_E6D8_4B06_84E7_81A5A9500D55_.wvu.FilterData" hidden="1">#REF!</definedName>
    <definedName name="Z_A52E95D2_430A_43EF_8C82_83878B555090_.wvu.FilterData" localSheetId="0" hidden="1">#REF!</definedName>
    <definedName name="Z_A52E95D2_430A_43EF_8C82_83878B555090_.wvu.FilterData" hidden="1">#REF!</definedName>
    <definedName name="Z_A564E848_8A16_4DE3_8578_F95B0AFD9DC2_.wvu.FilterData" localSheetId="0" hidden="1">#REF!</definedName>
    <definedName name="Z_A564E848_8A16_4DE3_8578_F95B0AFD9DC2_.wvu.FilterData" hidden="1">#REF!</definedName>
    <definedName name="Z_A781204A_C096_4FD9_8686_E749AD880175_.wvu.FilterData" localSheetId="0" hidden="1">#REF!</definedName>
    <definedName name="Z_A781204A_C096_4FD9_8686_E749AD880175_.wvu.FilterData" hidden="1">#REF!</definedName>
    <definedName name="Z_A8794A83_181C_4122_B911_4BBD3A571DEC_.wvu.FilterData" localSheetId="0" hidden="1">#REF!</definedName>
    <definedName name="Z_A8794A83_181C_4122_B911_4BBD3A571DEC_.wvu.FilterData" hidden="1">#REF!</definedName>
    <definedName name="Z_AA3FC3D4_6E6E_4CE7_81E8_4A7B17AB1715_.wvu.FilterData" localSheetId="0" hidden="1">#REF!</definedName>
    <definedName name="Z_AA3FC3D4_6E6E_4CE7_81E8_4A7B17AB1715_.wvu.FilterData" hidden="1">#REF!</definedName>
    <definedName name="Z_AAB7394C_3FF8_4265_B8C2_66BBB8B1248C_.wvu.FilterData" localSheetId="0" hidden="1">#REF!</definedName>
    <definedName name="Z_AAB7394C_3FF8_4265_B8C2_66BBB8B1248C_.wvu.FilterData" hidden="1">#REF!</definedName>
    <definedName name="Z_ABFCADC3_4CF7_48CF_B39D_E5828A75D43E_.wvu.FilterData" localSheetId="0" hidden="1">#REF!</definedName>
    <definedName name="Z_ABFCADC3_4CF7_48CF_B39D_E5828A75D43E_.wvu.FilterData" hidden="1">#REF!</definedName>
    <definedName name="Z_AC4A34A8_23F5_4C09_A60F_7421B1C74590_.wvu.FilterData" localSheetId="0" hidden="1">#REF!</definedName>
    <definedName name="Z_AC4A34A8_23F5_4C09_A60F_7421B1C74590_.wvu.FilterData" hidden="1">#REF!</definedName>
    <definedName name="Z_AC584ACE_C266_4881_B354_E52E6427C1D4_.wvu.FilterData" localSheetId="0" hidden="1">#REF!</definedName>
    <definedName name="Z_AC584ACE_C266_4881_B354_E52E6427C1D4_.wvu.FilterData" hidden="1">#REF!</definedName>
    <definedName name="Z_AD28BEA7_74AD_4668_98DA_B02594AB4A9F_.wvu.FilterData" localSheetId="0" hidden="1">#REF!</definedName>
    <definedName name="Z_AD28BEA7_74AD_4668_98DA_B02594AB4A9F_.wvu.FilterData" hidden="1">#REF!</definedName>
    <definedName name="Z_ADDFEFC7_F8D4_4F51_8B45_4DF1B03C1D84_.wvu.FilterData" localSheetId="0" hidden="1">#REF!</definedName>
    <definedName name="Z_ADDFEFC7_F8D4_4F51_8B45_4DF1B03C1D84_.wvu.FilterData" hidden="1">#REF!</definedName>
    <definedName name="Z_AFC4E5D4_3A50_4BD7_8981_E00CA5601E99_.wvu.FilterData" localSheetId="0" hidden="1">#REF!</definedName>
    <definedName name="Z_AFC4E5D4_3A50_4BD7_8981_E00CA5601E99_.wvu.FilterData" hidden="1">#REF!</definedName>
    <definedName name="Z_B0364D3E_645F_4033_893D_29F2224BCCD7_.wvu.FilterData" localSheetId="0" hidden="1">#REF!</definedName>
    <definedName name="Z_B0364D3E_645F_4033_893D_29F2224BCCD7_.wvu.FilterData" hidden="1">#REF!</definedName>
    <definedName name="Z_B08CF5DC_76DD_45F7_8117_C9FE4CDFE13D_.wvu.FilterData" localSheetId="0" hidden="1">#REF!</definedName>
    <definedName name="Z_B08CF5DC_76DD_45F7_8117_C9FE4CDFE13D_.wvu.FilterData" hidden="1">#REF!</definedName>
    <definedName name="Z_B13DA151_EB04_4E46_A0CB_FABFF9C5DF72_.wvu.FilterData" localSheetId="0" hidden="1">#REF!</definedName>
    <definedName name="Z_B13DA151_EB04_4E46_A0CB_FABFF9C5DF72_.wvu.FilterData" hidden="1">#REF!</definedName>
    <definedName name="Z_B340090A_7121_4DF7_B8FD_E7BF8654F2EB_.wvu.FilterData" localSheetId="0" hidden="1">#REF!</definedName>
    <definedName name="Z_B340090A_7121_4DF7_B8FD_E7BF8654F2EB_.wvu.FilterData" hidden="1">#REF!</definedName>
    <definedName name="Z_B3790809_8402_4639_802D_68CB564D3CAD_.wvu.FilterData" localSheetId="0" hidden="1">#REF!</definedName>
    <definedName name="Z_B3790809_8402_4639_802D_68CB564D3CAD_.wvu.FilterData" hidden="1">#REF!</definedName>
    <definedName name="Z_B3C1D59A_903F_46DF_8DF2_31381BD91025_.wvu.FilterData" localSheetId="0" hidden="1">#REF!</definedName>
    <definedName name="Z_B3C1D59A_903F_46DF_8DF2_31381BD91025_.wvu.FilterData" hidden="1">#REF!</definedName>
    <definedName name="Z_B3CDBC94_37F5_4116_BD6E_D5B385C07413_.wvu.FilterData" localSheetId="0" hidden="1">#REF!</definedName>
    <definedName name="Z_B3CDBC94_37F5_4116_BD6E_D5B385C07413_.wvu.FilterData" hidden="1">#REF!</definedName>
    <definedName name="Z_B40719B5_6DD8_41F3_9C61_FA18B7BEC194_.wvu.FilterData" localSheetId="0" hidden="1">#REF!</definedName>
    <definedName name="Z_B40719B5_6DD8_41F3_9C61_FA18B7BEC194_.wvu.FilterData" hidden="1">#REF!</definedName>
    <definedName name="Z_B5FB1767_00F1_47E1_979A_38E2CFECCE4E_.wvu.FilterData" localSheetId="0" hidden="1">#REF!</definedName>
    <definedName name="Z_B5FB1767_00F1_47E1_979A_38E2CFECCE4E_.wvu.FilterData" hidden="1">#REF!</definedName>
    <definedName name="Z_B6D61CEC_479F_40D2_BFB7_830AFA48121C_.wvu.FilterData" localSheetId="0" hidden="1">#REF!</definedName>
    <definedName name="Z_B6D61CEC_479F_40D2_BFB7_830AFA48121C_.wvu.FilterData" hidden="1">#REF!</definedName>
    <definedName name="Z_B6EA8A04_6067_4CED_8676_4375FC6E4929_.wvu.FilterData" localSheetId="0" hidden="1">#REF!</definedName>
    <definedName name="Z_B6EA8A04_6067_4CED_8676_4375FC6E4929_.wvu.FilterData" hidden="1">#REF!</definedName>
    <definedName name="Z_B8515688_C072_49D4_80D4_1978E858526D_.wvu.FilterData" localSheetId="0" hidden="1">#REF!</definedName>
    <definedName name="Z_B8515688_C072_49D4_80D4_1978E858526D_.wvu.FilterData" hidden="1">#REF!</definedName>
    <definedName name="Z_BB0C7DED_1A2A_447D_AC53_8122CFF9D6F6_.wvu.FilterData" localSheetId="0" hidden="1">#REF!</definedName>
    <definedName name="Z_BB0C7DED_1A2A_447D_AC53_8122CFF9D6F6_.wvu.FilterData" hidden="1">#REF!</definedName>
    <definedName name="Z_BD047219_C723_45AF_B6CE_3194D750F96A_.wvu.FilterData" localSheetId="0" hidden="1">#REF!</definedName>
    <definedName name="Z_BD047219_C723_45AF_B6CE_3194D750F96A_.wvu.FilterData" hidden="1">#REF!</definedName>
    <definedName name="Z_BD9F2785_62CE_454B_8EC4_5B70580F1E90_.wvu.FilterData" localSheetId="0" hidden="1">#REF!</definedName>
    <definedName name="Z_BD9F2785_62CE_454B_8EC4_5B70580F1E90_.wvu.FilterData" hidden="1">#REF!</definedName>
    <definedName name="Z_BF9A441D_91C9_4CBB_A8C6_B1C8DDED0022_.wvu.FilterData" localSheetId="0" hidden="1">#REF!</definedName>
    <definedName name="Z_BF9A441D_91C9_4CBB_A8C6_B1C8DDED0022_.wvu.FilterData" hidden="1">#REF!</definedName>
    <definedName name="Z_BFC54781_86DE_4A03_8DE2_96245227F466_.wvu.FilterData" localSheetId="0" hidden="1">#REF!</definedName>
    <definedName name="Z_BFC54781_86DE_4A03_8DE2_96245227F466_.wvu.FilterData" hidden="1">#REF!</definedName>
    <definedName name="Z_BFD46250_AAC1_4A55_AF46_ED8E09898BF5_.wvu.FilterData" localSheetId="0" hidden="1">#REF!</definedName>
    <definedName name="Z_BFD46250_AAC1_4A55_AF46_ED8E09898BF5_.wvu.FilterData" hidden="1">#REF!</definedName>
    <definedName name="Z_C061817B_F471_4B81_90AE_E317DA2C9A58_.wvu.FilterData" localSheetId="0" hidden="1">#REF!</definedName>
    <definedName name="Z_C061817B_F471_4B81_90AE_E317DA2C9A58_.wvu.FilterData" hidden="1">#REF!</definedName>
    <definedName name="Z_C131E47D_3396_4B17_9E92_DB888AEA91D5_.wvu.FilterData" localSheetId="0" hidden="1">#REF!</definedName>
    <definedName name="Z_C131E47D_3396_4B17_9E92_DB888AEA91D5_.wvu.FilterData" hidden="1">#REF!</definedName>
    <definedName name="Z_C1802170_5495_42FB_B728_35CD980B19D6_.wvu.FilterData" localSheetId="0" hidden="1">#REF!</definedName>
    <definedName name="Z_C1802170_5495_42FB_B728_35CD980B19D6_.wvu.FilterData" hidden="1">#REF!</definedName>
    <definedName name="Z_C26D4D2E_294B_4D2B_871F_2EC8A4E760C7_.wvu.FilterData" localSheetId="0" hidden="1">#REF!</definedName>
    <definedName name="Z_C26D4D2E_294B_4D2B_871F_2EC8A4E760C7_.wvu.FilterData" hidden="1">#REF!</definedName>
    <definedName name="Z_C3063329_D0D0_4637_A72C_F328A5547CE7_.wvu.FilterData" localSheetId="0" hidden="1">#REF!</definedName>
    <definedName name="Z_C3063329_D0D0_4637_A72C_F328A5547CE7_.wvu.FilterData" hidden="1">#REF!</definedName>
    <definedName name="Z_C3D9BAF0_1C78_4CB5_AEF9_0EEE2A9DE669_.wvu.FilterData" localSheetId="0" hidden="1">#REF!</definedName>
    <definedName name="Z_C3D9BAF0_1C78_4CB5_AEF9_0EEE2A9DE669_.wvu.FilterData" hidden="1">#REF!</definedName>
    <definedName name="Z_C4068392_70E2_11D7_882C_000102B7EA93_.wvu.FilterData" localSheetId="0" hidden="1">#REF!</definedName>
    <definedName name="Z_C4068392_70E2_11D7_882C_000102B7EA93_.wvu.FilterData" hidden="1">#REF!</definedName>
    <definedName name="Z_C52FD69E_5B9C_4D82_B7ED_70C261BE0700_.wvu.FilterData" localSheetId="0" hidden="1">#REF!</definedName>
    <definedName name="Z_C52FD69E_5B9C_4D82_B7ED_70C261BE0700_.wvu.FilterData" hidden="1">#REF!</definedName>
    <definedName name="Z_C5C733EB_610D_427A_858C_C033BAAB9779_.wvu.FilterData" localSheetId="0" hidden="1">#REF!</definedName>
    <definedName name="Z_C5C733EB_610D_427A_858C_C033BAAB9779_.wvu.FilterData" hidden="1">#REF!</definedName>
    <definedName name="Z_C6A4B951_CE93_4890_83F3_C23448F2D1D7_.wvu.FilterData" localSheetId="0" hidden="1">#REF!</definedName>
    <definedName name="Z_C6A4B951_CE93_4890_83F3_C23448F2D1D7_.wvu.FilterData" hidden="1">#REF!</definedName>
    <definedName name="Z_C76CCD33_7C08_45FB_9AA2_FEC286E8C541_.wvu.FilterData" localSheetId="0" hidden="1">#REF!</definedName>
    <definedName name="Z_C76CCD33_7C08_45FB_9AA2_FEC286E8C541_.wvu.FilterData" hidden="1">#REF!</definedName>
    <definedName name="Z_C8B71C34_C314_4936_BB18_B6D11C7CA539_.wvu.FilterData" localSheetId="0" hidden="1">#REF!</definedName>
    <definedName name="Z_C8B71C34_C314_4936_BB18_B6D11C7CA539_.wvu.FilterData" hidden="1">#REF!</definedName>
    <definedName name="Z_C9C06A35_3B51_4DE2_AA97_F5650AC53897_.wvu.FilterData" localSheetId="0" hidden="1">#REF!</definedName>
    <definedName name="Z_C9C06A35_3B51_4DE2_AA97_F5650AC53897_.wvu.FilterData" hidden="1">#REF!</definedName>
    <definedName name="Z_CC9625CD_AAA3_4136_9705_36B82D07620E_.wvu.FilterData" localSheetId="0" hidden="1">#REF!</definedName>
    <definedName name="Z_CC9625CD_AAA3_4136_9705_36B82D07620E_.wvu.FilterData" hidden="1">#REF!</definedName>
    <definedName name="Z_CCACCE7A_EDA9_4FA4_88F6_AD6D5528E296_.wvu.FilterData" localSheetId="0" hidden="1">#REF!</definedName>
    <definedName name="Z_CCACCE7A_EDA9_4FA4_88F6_AD6D5528E296_.wvu.FilterData" hidden="1">#REF!</definedName>
    <definedName name="Z_CDBBB3DF_C053_4317_9584_CD4D6DEEA688_.wvu.FilterData" localSheetId="0" hidden="1">#REF!</definedName>
    <definedName name="Z_CDBBB3DF_C053_4317_9584_CD4D6DEEA688_.wvu.FilterData" hidden="1">#REF!</definedName>
    <definedName name="Z_CDFC9A88_B0BB_44E0_97F8_9097DD382BA5_.wvu.FilterData" localSheetId="0" hidden="1">#REF!</definedName>
    <definedName name="Z_CDFC9A88_B0BB_44E0_97F8_9097DD382BA5_.wvu.FilterData" hidden="1">#REF!</definedName>
    <definedName name="Z_CEDDC640_EE2A_4435_891D_2BDAE542CFD2_.wvu.FilterData" localSheetId="0" hidden="1">#REF!</definedName>
    <definedName name="Z_CEDDC640_EE2A_4435_891D_2BDAE542CFD2_.wvu.FilterData" hidden="1">#REF!</definedName>
    <definedName name="Z_D1A82D5E_68FD_4B68_9784_52B58E5636E7_.wvu.FilterData" localSheetId="0" hidden="1">#REF!</definedName>
    <definedName name="Z_D1A82D5E_68FD_4B68_9784_52B58E5636E7_.wvu.FilterData" hidden="1">#REF!</definedName>
    <definedName name="Z_D1FAB40C_1B34_4F9F_B37A_5127BD88BBAC_.wvu.FilterData" localSheetId="0" hidden="1">#REF!</definedName>
    <definedName name="Z_D1FAB40C_1B34_4F9F_B37A_5127BD88BBAC_.wvu.FilterData" hidden="1">#REF!</definedName>
    <definedName name="Z_D33463D8_B4A5_4DE4_B640_CAF7C4299D90_.wvu.FilterData" localSheetId="0" hidden="1">#REF!</definedName>
    <definedName name="Z_D33463D8_B4A5_4DE4_B640_CAF7C4299D90_.wvu.FilterData" hidden="1">#REF!</definedName>
    <definedName name="Z_D6830399_E8F9_4A93_AD4C_0F373575B429_.wvu.FilterData" localSheetId="0" hidden="1">#REF!</definedName>
    <definedName name="Z_D6830399_E8F9_4A93_AD4C_0F373575B429_.wvu.FilterData" hidden="1">#REF!</definedName>
    <definedName name="Z_D77BD545_7453_49A9_86C7_0D8CE7EAA505_.wvu.FilterData" localSheetId="0" hidden="1">#REF!</definedName>
    <definedName name="Z_D77BD545_7453_49A9_86C7_0D8CE7EAA505_.wvu.FilterData" hidden="1">#REF!</definedName>
    <definedName name="Z_D7F87DB1_1990_4C3B_B971_3A6FA5D118CD_.wvu.FilterData" localSheetId="0" hidden="1">#REF!</definedName>
    <definedName name="Z_D7F87DB1_1990_4C3B_B971_3A6FA5D118CD_.wvu.FilterData" hidden="1">#REF!</definedName>
    <definedName name="Z_D8642325_9460_4501_938F_B70C469BB94C_.wvu.FilterData" localSheetId="0" hidden="1">#REF!</definedName>
    <definedName name="Z_D8642325_9460_4501_938F_B70C469BB94C_.wvu.FilterData" hidden="1">#REF!</definedName>
    <definedName name="Z_DB5E2E10_5DC2_40A7_BA2F_BA4FCB2CBC8C_.wvu.FilterData" localSheetId="0" hidden="1">#REF!</definedName>
    <definedName name="Z_DB5E2E10_5DC2_40A7_BA2F_BA4FCB2CBC8C_.wvu.FilterData" hidden="1">#REF!</definedName>
    <definedName name="Z_DB6923EA_4BB0_4B7E_AA47_83C7BF949F2A_.wvu.FilterData" localSheetId="0" hidden="1">#REF!</definedName>
    <definedName name="Z_DB6923EA_4BB0_4B7E_AA47_83C7BF949F2A_.wvu.FilterData" hidden="1">#REF!</definedName>
    <definedName name="Z_DB98C602_A4A4_4B70_9ED4_358D78C2BD5B_.wvu.FilterData" localSheetId="0" hidden="1">#REF!</definedName>
    <definedName name="Z_DB98C602_A4A4_4B70_9ED4_358D78C2BD5B_.wvu.FilterData" hidden="1">#REF!</definedName>
    <definedName name="Z_DCEF54AB_2F3C_4138_9518_0AF912DE68F1_.wvu.FilterData" localSheetId="0" hidden="1">#REF!</definedName>
    <definedName name="Z_DCEF54AB_2F3C_4138_9518_0AF912DE68F1_.wvu.FilterData" hidden="1">#REF!</definedName>
    <definedName name="Z_DD0EE640_D13F_4234_9EE5_3AFCE632A5F2_.wvu.FilterData" localSheetId="0" hidden="1">#REF!</definedName>
    <definedName name="Z_DD0EE640_D13F_4234_9EE5_3AFCE632A5F2_.wvu.FilterData" hidden="1">#REF!</definedName>
    <definedName name="Z_DFA9743D_F3CE_4CF4_8864_78598D0D751C_.wvu.FilterData" localSheetId="0" hidden="1">#REF!</definedName>
    <definedName name="Z_DFA9743D_F3CE_4CF4_8864_78598D0D751C_.wvu.FilterData" hidden="1">#REF!</definedName>
    <definedName name="Z_DFE430D0_DD4E_4E40_B190_19BEE9AD0CBC_.wvu.FilterData" localSheetId="0" hidden="1">#REF!</definedName>
    <definedName name="Z_DFE430D0_DD4E_4E40_B190_19BEE9AD0CBC_.wvu.FilterData" hidden="1">#REF!</definedName>
    <definedName name="Z_E2547EDD_D29F_4DEE_98C5_A9AA79B5E613_.wvu.FilterData" localSheetId="0" hidden="1">#REF!</definedName>
    <definedName name="Z_E2547EDD_D29F_4DEE_98C5_A9AA79B5E613_.wvu.FilterData" hidden="1">#REF!</definedName>
    <definedName name="Z_E62B5FDD_E3DE_49E6_BA80_5948A7E0F370_.wvu.FilterData" localSheetId="0" hidden="1">#REF!</definedName>
    <definedName name="Z_E62B5FDD_E3DE_49E6_BA80_5948A7E0F370_.wvu.FilterData" hidden="1">#REF!</definedName>
    <definedName name="Z_E65CFA7E_41DA_408C_A2AF_C9D9D211D253_.wvu.FilterData" localSheetId="0" hidden="1">#REF!</definedName>
    <definedName name="Z_E65CFA7E_41DA_408C_A2AF_C9D9D211D253_.wvu.FilterData" hidden="1">#REF!</definedName>
    <definedName name="Z_E716EB83_6184_4934_AC9A_F207DFF8271C_.wvu.FilterData" localSheetId="0" hidden="1">#REF!</definedName>
    <definedName name="Z_E716EB83_6184_4934_AC9A_F207DFF8271C_.wvu.FilterData" hidden="1">#REF!</definedName>
    <definedName name="Z_E8DA1088_1B70_45BC_9580_AB21C9779799_.wvu.FilterData" localSheetId="0" hidden="1">#REF!</definedName>
    <definedName name="Z_E8DA1088_1B70_45BC_9580_AB21C9779799_.wvu.FilterData" hidden="1">#REF!</definedName>
    <definedName name="Z_EA132528_EA87_4E89_88E7_B910C8737820_.wvu.FilterData" localSheetId="0" hidden="1">#REF!</definedName>
    <definedName name="Z_EA132528_EA87_4E89_88E7_B910C8737820_.wvu.FilterData" hidden="1">#REF!</definedName>
    <definedName name="Z_EACA5552_6A11_454F_9370_90ABEB10D353_.wvu.FilterData" localSheetId="0" hidden="1">#REF!</definedName>
    <definedName name="Z_EACA5552_6A11_454F_9370_90ABEB10D353_.wvu.FilterData" hidden="1">#REF!</definedName>
    <definedName name="Z_EAD327E5_03D5_4FE6_B20C_6C8F8ED20FDA_.wvu.FilterData" localSheetId="0" hidden="1">#REF!</definedName>
    <definedName name="Z_EAD327E5_03D5_4FE6_B20C_6C8F8ED20FDA_.wvu.FilterData" hidden="1">#REF!</definedName>
    <definedName name="Z_EC0806A7_F8A5_4AB0_9843_BEFEA068EF84_.wvu.FilterData" localSheetId="0" hidden="1">#REF!</definedName>
    <definedName name="Z_EC0806A7_F8A5_4AB0_9843_BEFEA068EF84_.wvu.FilterData" hidden="1">#REF!</definedName>
    <definedName name="Z_EC3BDFDA_32DB_46B4_9DB8_447FB9651E99_.wvu.FilterData" localSheetId="0" hidden="1">#REF!</definedName>
    <definedName name="Z_EC3BDFDA_32DB_46B4_9DB8_447FB9651E99_.wvu.FilterData" hidden="1">#REF!</definedName>
    <definedName name="Z_EC73F126_448D_4348_A573_3BC24AC8795A_.wvu.FilterData" localSheetId="0" hidden="1">#REF!</definedName>
    <definedName name="Z_EC73F126_448D_4348_A573_3BC24AC8795A_.wvu.FilterData" hidden="1">#REF!</definedName>
    <definedName name="Z_EE2FF224_EB99_4F66_89A5_BA724EA24427_.wvu.FilterData" localSheetId="0" hidden="1">#REF!</definedName>
    <definedName name="Z_EE2FF224_EB99_4F66_89A5_BA724EA24427_.wvu.FilterData" hidden="1">#REF!</definedName>
    <definedName name="Z_EE59C669_DD06_4D54_A54F_AB6454CED5F7_.wvu.FilterData" localSheetId="0" hidden="1">#REF!</definedName>
    <definedName name="Z_EE59C669_DD06_4D54_A54F_AB6454CED5F7_.wvu.FilterData" hidden="1">#REF!</definedName>
    <definedName name="Z_EEB39A19_0FC3_44FD_AFD3_08049C71CA5C_.wvu.FilterData" localSheetId="0" hidden="1">#REF!</definedName>
    <definedName name="Z_EEB39A19_0FC3_44FD_AFD3_08049C71CA5C_.wvu.FilterData" hidden="1">#REF!</definedName>
    <definedName name="Z_EF0F7889_2C1E_4238_8B7B_8D0D4B99295B_.wvu.FilterData" localSheetId="0" hidden="1">#REF!</definedName>
    <definedName name="Z_EF0F7889_2C1E_4238_8B7B_8D0D4B99295B_.wvu.FilterData" hidden="1">#REF!</definedName>
    <definedName name="Z_F0BEE053_CC9E_4B75_A7ED_8354A3C87E6D_.wvu.FilterData" localSheetId="0" hidden="1">#REF!</definedName>
    <definedName name="Z_F0BEE053_CC9E_4B75_A7ED_8354A3C87E6D_.wvu.FilterData" hidden="1">#REF!</definedName>
    <definedName name="Z_F1763C82_6D53_4E59_B1FD_6E1B32681758_.wvu.FilterData" localSheetId="0" hidden="1">#REF!</definedName>
    <definedName name="Z_F1763C82_6D53_4E59_B1FD_6E1B32681758_.wvu.FilterData" hidden="1">#REF!</definedName>
    <definedName name="Z_F2091873_10D4_489F_B19B_F2EFD09E7524_.wvu.FilterData" localSheetId="0" hidden="1">#REF!</definedName>
    <definedName name="Z_F2091873_10D4_489F_B19B_F2EFD09E7524_.wvu.FilterData" hidden="1">#REF!</definedName>
    <definedName name="Z_F35BBA14_C940_4E05_8D2F_8EF2382BD8E9_.wvu.FilterData" localSheetId="0" hidden="1">#REF!</definedName>
    <definedName name="Z_F35BBA14_C940_4E05_8D2F_8EF2382BD8E9_.wvu.FilterData" hidden="1">#REF!</definedName>
    <definedName name="Z_F6A8A1D4_2E27_4066_BF73_DF05C2A1BE54_.wvu.FilterData" localSheetId="0" hidden="1">#REF!</definedName>
    <definedName name="Z_F6A8A1D4_2E27_4066_BF73_DF05C2A1BE54_.wvu.FilterData" hidden="1">#REF!</definedName>
    <definedName name="Z_F6F91436_DB8C_43B9_9601_ADA87F20DA85_.wvu.FilterData" localSheetId="0" hidden="1">#REF!</definedName>
    <definedName name="Z_F6F91436_DB8C_43B9_9601_ADA87F20DA85_.wvu.FilterData" hidden="1">#REF!</definedName>
    <definedName name="Z_F9D42F6D_FBB8_4347_9609_09FB930659C7_.wvu.FilterData" localSheetId="0" hidden="1">#REF!</definedName>
    <definedName name="Z_F9D42F6D_FBB8_4347_9609_09FB930659C7_.wvu.FilterData" hidden="1">#REF!</definedName>
    <definedName name="Z_FA249B36_5B5A_4A16_9895_DFF5A4371322_.wvu.FilterData" localSheetId="0" hidden="1">#REF!</definedName>
    <definedName name="Z_FA249B36_5B5A_4A16_9895_DFF5A4371322_.wvu.FilterData" hidden="1">#REF!</definedName>
    <definedName name="Z_FA2BA62A_D02C_47A4_B101_F560E4F5A890_.wvu.FilterData" localSheetId="0" hidden="1">#REF!</definedName>
    <definedName name="Z_FA2BA62A_D02C_47A4_B101_F560E4F5A890_.wvu.FilterData" hidden="1">#REF!</definedName>
    <definedName name="Z_FAE2F684_3BFD_4D9A_A781_817E0C770D03_.wvu.FilterData" localSheetId="0" hidden="1">#REF!</definedName>
    <definedName name="Z_FAE2F684_3BFD_4D9A_A781_817E0C770D03_.wvu.FilterData" hidden="1">#REF!</definedName>
    <definedName name="Z_FB4DC09B_2939_4303_BE5F_7A353FD7CA56_.wvu.FilterData" localSheetId="0" hidden="1">#REF!</definedName>
    <definedName name="Z_FB4DC09B_2939_4303_BE5F_7A353FD7CA56_.wvu.FilterData" hidden="1">#REF!</definedName>
    <definedName name="Z_FE91E8DA_1017_4CBC_AA5E_26CB5F0FC9EA_.wvu.FilterData" localSheetId="0" hidden="1">#REF!</definedName>
    <definedName name="Z_FE91E8DA_1017_4CBC_AA5E_26CB5F0FC9EA_.wvu.FilterData" hidden="1">#REF!</definedName>
    <definedName name="Z_FEC78678_1464_4166_9FC6_867AD5962476_.wvu.FilterData" localSheetId="0" hidden="1">#REF!</definedName>
    <definedName name="Z_FEC78678_1464_4166_9FC6_867AD5962476_.wvu.FilterData" hidden="1">#REF!</definedName>
    <definedName name="ZAK1" localSheetId="0">#REF!</definedName>
    <definedName name="ZAK1">#REF!</definedName>
    <definedName name="ZAK1___0" localSheetId="0">#REF!</definedName>
    <definedName name="ZAK1___0">#REF!</definedName>
    <definedName name="ZAK1_1" localSheetId="0">#REF!</definedName>
    <definedName name="ZAK1_1">#REF!</definedName>
    <definedName name="ZAK1_10" localSheetId="0">#REF!</definedName>
    <definedName name="ZAK1_10">#REF!</definedName>
    <definedName name="ZAK1_12" localSheetId="0">#REF!</definedName>
    <definedName name="ZAK1_12">#REF!</definedName>
    <definedName name="ZAK1_13" localSheetId="0">#REF!</definedName>
    <definedName name="ZAK1_13">#REF!</definedName>
    <definedName name="ZAK1_15" localSheetId="0">#REF!</definedName>
    <definedName name="ZAK1_15">#REF!</definedName>
    <definedName name="ZAK1_16" localSheetId="0">#REF!</definedName>
    <definedName name="ZAK1_16">#REF!</definedName>
    <definedName name="ZAK1_16_1">"#REF!"</definedName>
    <definedName name="ZAK1_20" localSheetId="0">#REF!</definedName>
    <definedName name="ZAK1_20">#REF!</definedName>
    <definedName name="ZAK1_21" localSheetId="0">#REF!</definedName>
    <definedName name="ZAK1_21">#REF!</definedName>
    <definedName name="ZAK1_6">"#REF!"</definedName>
    <definedName name="ZAK1_7">"#REF!"</definedName>
    <definedName name="ZAK2" localSheetId="0">#REF!</definedName>
    <definedName name="ZAK2">#REF!</definedName>
    <definedName name="ZAK2_10" localSheetId="0">#REF!</definedName>
    <definedName name="ZAK2_10">#REF!</definedName>
    <definedName name="ZAK2_12" localSheetId="0">#REF!</definedName>
    <definedName name="ZAK2_12">#REF!</definedName>
    <definedName name="ZAK2_15" localSheetId="0">#REF!</definedName>
    <definedName name="ZAK2_15">#REF!</definedName>
    <definedName name="ZAK2_16" localSheetId="0">#REF!</definedName>
    <definedName name="ZAK2_16">#REF!</definedName>
    <definedName name="ZAK2_16_1">"#REF!"</definedName>
    <definedName name="ZAK2_20" localSheetId="0">#REF!</definedName>
    <definedName name="ZAK2_20">#REF!</definedName>
    <definedName name="ZAK2_21" localSheetId="0">#REF!</definedName>
    <definedName name="ZAK2_21">#REF!</definedName>
    <definedName name="ZAK2_6">"#REF!"</definedName>
    <definedName name="ZAK2_7">"#REF!"</definedName>
    <definedName name="zakazchik">'[84]исх-данные'!$D$7</definedName>
    <definedName name="ZERO">#N/A</definedName>
    <definedName name="zpg2v2" localSheetId="0">#REF!</definedName>
    <definedName name="zpg2v2">#REF!</definedName>
    <definedName name="zrkg2v2" localSheetId="0">#REF!</definedName>
    <definedName name="zrkg2v2">#REF!</definedName>
    <definedName name="zuv1" localSheetId="0">#REF!</definedName>
    <definedName name="zuv1">#REF!</definedName>
    <definedName name="zuv2" localSheetId="0">#REF!</definedName>
    <definedName name="zuv2">#REF!</definedName>
    <definedName name="zzzz" localSheetId="0">#REF!</definedName>
    <definedName name="zzzz">#REF!</definedName>
    <definedName name="а" localSheetId="0">#REF!</definedName>
    <definedName name="а">#REF!</definedName>
    <definedName name="а_14">"#REF!"</definedName>
    <definedName name="а_38">#N/A</definedName>
    <definedName name="А1" localSheetId="0">#REF!</definedName>
    <definedName name="А1">#REF!</definedName>
    <definedName name="А10" localSheetId="0">#REF!</definedName>
    <definedName name="А10">#REF!</definedName>
    <definedName name="А15" localSheetId="0">#REF!</definedName>
    <definedName name="А15">#REF!</definedName>
    <definedName name="А2" localSheetId="0">#REF!</definedName>
    <definedName name="А2">#REF!</definedName>
    <definedName name="А2_10" localSheetId="0">#REF!</definedName>
    <definedName name="А2_10">#REF!</definedName>
    <definedName name="А2_12" localSheetId="0">#REF!</definedName>
    <definedName name="А2_12">#REF!</definedName>
    <definedName name="А2_15" localSheetId="0">#REF!</definedName>
    <definedName name="А2_15">#REF!</definedName>
    <definedName name="А2_16" localSheetId="0">#REF!</definedName>
    <definedName name="А2_16">#REF!</definedName>
    <definedName name="А2_16_1">"#REF!"</definedName>
    <definedName name="А2_20" localSheetId="0">#REF!</definedName>
    <definedName name="А2_20">#REF!</definedName>
    <definedName name="А2_21" localSheetId="0">#REF!</definedName>
    <definedName name="А2_21">#REF!</definedName>
    <definedName name="А2_6">"#REF!"</definedName>
    <definedName name="А2_7">"#REF!"</definedName>
    <definedName name="А25" localSheetId="0">#REF!</definedName>
    <definedName name="А25">#REF!</definedName>
    <definedName name="а3" localSheetId="0">#REF!</definedName>
    <definedName name="а3">#REF!</definedName>
    <definedName name="А34" localSheetId="0">#REF!</definedName>
    <definedName name="А34">#REF!</definedName>
    <definedName name="а36" localSheetId="0">#REF!</definedName>
    <definedName name="а36">#REF!</definedName>
    <definedName name="а36___0" localSheetId="0">#REF!</definedName>
    <definedName name="а36___0">#REF!</definedName>
    <definedName name="а36___0_10" localSheetId="0">#REF!</definedName>
    <definedName name="а36___0_10">#REF!</definedName>
    <definedName name="а36___0_12" localSheetId="0">#REF!</definedName>
    <definedName name="а36___0_12">#REF!</definedName>
    <definedName name="а36___0_14">"#REF!"</definedName>
    <definedName name="а36___0_15" localSheetId="0">#REF!</definedName>
    <definedName name="а36___0_15">#REF!</definedName>
    <definedName name="а36___0_16" localSheetId="0">#REF!</definedName>
    <definedName name="а36___0_16">#REF!</definedName>
    <definedName name="а36___0_16_1">"#REF!"</definedName>
    <definedName name="а36___0_20" localSheetId="0">#REF!</definedName>
    <definedName name="а36___0_20">#REF!</definedName>
    <definedName name="а36___0_21" localSheetId="0">#REF!</definedName>
    <definedName name="а36___0_21">#REF!</definedName>
    <definedName name="а36___0_38">#N/A</definedName>
    <definedName name="а36___0_6">"#REF!"</definedName>
    <definedName name="а36___0_7">"#REF!"</definedName>
    <definedName name="а36___7" localSheetId="0">#REF!</definedName>
    <definedName name="а36___7">#REF!</definedName>
    <definedName name="а36___7_10" localSheetId="0">#REF!</definedName>
    <definedName name="а36___7_10">#REF!</definedName>
    <definedName name="а36___7_12" localSheetId="0">#REF!</definedName>
    <definedName name="а36___7_12">#REF!</definedName>
    <definedName name="а36___7_14">"#REF!"</definedName>
    <definedName name="а36___7_15" localSheetId="0">#REF!</definedName>
    <definedName name="а36___7_15">#REF!</definedName>
    <definedName name="а36___7_16" localSheetId="0">#REF!</definedName>
    <definedName name="а36___7_16">#REF!</definedName>
    <definedName name="а36___7_16_1">"#REF!"</definedName>
    <definedName name="а36___7_20" localSheetId="0">#REF!</definedName>
    <definedName name="а36___7_20">#REF!</definedName>
    <definedName name="а36___7_21" localSheetId="0">#REF!</definedName>
    <definedName name="а36___7_21">#REF!</definedName>
    <definedName name="а36___7_38">#N/A</definedName>
    <definedName name="а36___7_6">"#REF!"</definedName>
    <definedName name="а36___7_7">"#REF!"</definedName>
    <definedName name="а36_10" localSheetId="0">#REF!</definedName>
    <definedName name="а36_10">#REF!</definedName>
    <definedName name="а36_12" localSheetId="0">#REF!</definedName>
    <definedName name="а36_12">#REF!</definedName>
    <definedName name="а36_14">"#REF!"</definedName>
    <definedName name="а36_15" localSheetId="0">#REF!</definedName>
    <definedName name="а36_15">#REF!</definedName>
    <definedName name="а36_16" localSheetId="0">#REF!</definedName>
    <definedName name="а36_16">#REF!</definedName>
    <definedName name="а36_16_1">"#REF!"</definedName>
    <definedName name="а36_20" localSheetId="0">#REF!</definedName>
    <definedName name="а36_20">#REF!</definedName>
    <definedName name="а36_21" localSheetId="0">#REF!</definedName>
    <definedName name="а36_21">#REF!</definedName>
    <definedName name="а36_38">#N/A</definedName>
    <definedName name="а36_6">"#REF!"</definedName>
    <definedName name="а36_7">"#REF!"</definedName>
    <definedName name="аа" hidden="1">{"IMRAK42x8x8",#N/A,TRUE,"IMRAK 1400 42U 800X800";"IMRAK32x6x6",#N/A,TRUE,"IMRAK 1400 32U 600x600";"IMRAK42x12x8",#N/A,TRUE,"IMRAK 1400 42U 1200x800";"IMRAK15x6x4",#N/A,TRUE,"IMRAK 400 15U FRONT SECTION"}</definedName>
    <definedName name="ааа" localSheetId="0">#REF!</definedName>
    <definedName name="ааа">#REF!</definedName>
    <definedName name="ааааааааыфффф" localSheetId="0">#REF!</definedName>
    <definedName name="ааааааааыфффф">#REF!</definedName>
    <definedName name="Аагр" localSheetId="0">#REF!</definedName>
    <definedName name="Аагр">#REF!</definedName>
    <definedName name="абвгд" localSheetId="0">'[68]См3(подходы)'!#REF!</definedName>
    <definedName name="абвгд">'[68]См3(подходы)'!#REF!</definedName>
    <definedName name="ав" localSheetId="0">#REF!</definedName>
    <definedName name="ав">#REF!</definedName>
    <definedName name="АВ.НАд" localSheetId="0">#REF!</definedName>
    <definedName name="АВ.НАд">#REF!</definedName>
    <definedName name="ав1" localSheetId="0">#REF!</definedName>
    <definedName name="ав1">#REF!</definedName>
    <definedName name="ав2" localSheetId="0">#REF!</definedName>
    <definedName name="ав2">#REF!</definedName>
    <definedName name="авжддд" localSheetId="0">#REF!</definedName>
    <definedName name="авжддд">#REF!</definedName>
    <definedName name="авмиви" localSheetId="0">#REF!</definedName>
    <definedName name="авмиви">#REF!</definedName>
    <definedName name="авмиви_14">"#REF!"</definedName>
    <definedName name="авмиви_38" localSheetId="0">#REF!</definedName>
    <definedName name="авмиви_38">#REF!</definedName>
    <definedName name="авп">#N/A</definedName>
    <definedName name="авс" localSheetId="0">#REF!</definedName>
    <definedName name="авс">#REF!</definedName>
    <definedName name="авт" localSheetId="0">#REF!</definedName>
    <definedName name="авт">#REF!</definedName>
    <definedName name="Автомат" localSheetId="0">[1]Смета!#REF!</definedName>
    <definedName name="Автомат">[1]Смета!#REF!</definedName>
    <definedName name="Автомат_14">#N/A</definedName>
    <definedName name="Автомат_38">#N/A</definedName>
    <definedName name="авыпарпар" localSheetId="0">[23]См1СИД!#REF!</definedName>
    <definedName name="авыпарпар">[23]См1СИД!#REF!</definedName>
    <definedName name="АЕ14" localSheetId="0">#REF!</definedName>
    <definedName name="АЕ14">#REF!</definedName>
    <definedName name="АКСТ">'[85]Лист опроса'!$B$22</definedName>
    <definedName name="Алтайский_край" localSheetId="0">#REF!</definedName>
    <definedName name="Алтайский_край">#REF!</definedName>
    <definedName name="Алтайский_край_1" localSheetId="0">#REF!</definedName>
    <definedName name="Алтайский_край_1">#REF!</definedName>
    <definedName name="Амурская_область" localSheetId="0">#REF!</definedName>
    <definedName name="Амурская_область">#REF!</definedName>
    <definedName name="Амурская_область_1" localSheetId="0">#REF!</definedName>
    <definedName name="Амурская_область_1">#REF!</definedName>
    <definedName name="Анализ" localSheetId="0">#REF!</definedName>
    <definedName name="Анализ">#REF!</definedName>
    <definedName name="анана" hidden="1">{"IMRAK42x8x8",#N/A,TRUE,"IMRAK 1400 42U 800X800";"IMRAK32x6x6",#N/A,TRUE,"IMRAK 1400 32U 600x600";"IMRAK42x12x8",#N/A,TRUE,"IMRAK 1400 42U 1200x800";"IMRAK15x6x4",#N/A,TRUE,"IMRAK 400 15U FRONT SECTION"}</definedName>
    <definedName name="анлвегбюв6унув6">[24]!анлвегбюв6унув6</definedName>
    <definedName name="АнМ" localSheetId="0">'[45]Гр5(о)'!#REF!</definedName>
    <definedName name="АнМ">'[45]Гр5(о)'!#REF!</definedName>
    <definedName name="анна" hidden="1">{#N/A,#N/A,FALSE,"КЦ15-1";#N/A,#N/A,FALSE,"КЦ14-1";#N/A,#N/A,FALSE,"КЦ13-1";#N/A,#N/A,FALSE,"КЦ12-1";#N/A,#N/A,FALSE,"КЦ11-1";#N/A,#N/A,FALSE,"КЦ11-2";#N/A,#N/A,FALSE,"КЦ10-1";#N/A,#N/A,FALSE,"КЦ9-1";#N/A,#N/A,FALSE,"КЦ8-1";#N/A,#N/A,FALSE,"КЦ7-1";#N/A,#N/A,FALSE,"КЦ6-1";#N/A,#N/A,FALSE,"КЦ5-1";#N/A,#N/A,FALSE,"КЦ4-1";#N/A,#N/A,FALSE,"КЦ3-1";#N/A,#N/A,FALSE,"КЦ2-1";#N/A,#N/A,FALSE,"КЦ2-2";#N/A,#N/A,FALSE,"КЦ1-1";#N/A,#N/A,FALSE,"КЦ0-2";#N/A,#N/A,FALSE,"КЦ0-1";#N/A,#N/A,FALSE,"Переход";#N/A,#N/A,FALSE,"Инструмент";#N/A,#N/A,FALSE,"Приборы";#N/A,#N/A,FALSE,"КЦП-1"}</definedName>
    <definedName name="АННН" localSheetId="0">#REF!</definedName>
    <definedName name="АННН">#REF!</definedName>
    <definedName name="аолрмб">[86]Вспомогательный!$D$77</definedName>
    <definedName name="АОСпроц" localSheetId="0">#REF!</definedName>
    <definedName name="АОСпроц">#REF!</definedName>
    <definedName name="ап" localSheetId="0">#REF!</definedName>
    <definedName name="ап">#REF!</definedName>
    <definedName name="ап1" localSheetId="0">#REF!</definedName>
    <definedName name="ап1">#REF!</definedName>
    <definedName name="ап2" localSheetId="0">#REF!</definedName>
    <definedName name="ап2">#REF!</definedName>
    <definedName name="апвпвапва">#N/A</definedName>
    <definedName name="апиаоп" localSheetId="0">[51]Смета!#REF!</definedName>
    <definedName name="апиаоп">[51]Смета!#REF!</definedName>
    <definedName name="апиаоп_14">#N/A</definedName>
    <definedName name="апиаоп_38">#N/A</definedName>
    <definedName name="апр" localSheetId="0">[87]топография!#REF!</definedName>
    <definedName name="апр">[87]топография!#REF!</definedName>
    <definedName name="апрель" localSheetId="0">#REF!</definedName>
    <definedName name="апрель">#REF!</definedName>
    <definedName name="аренда" localSheetId="0">#REF!</definedName>
    <definedName name="аренда">#REF!</definedName>
    <definedName name="армр" localSheetId="0">'[88]93-110'!#REF!</definedName>
    <definedName name="армр">'[88]93-110'!#REF!</definedName>
    <definedName name="Архангельская_область" localSheetId="0">#REF!</definedName>
    <definedName name="Архангельская_область">#REF!</definedName>
    <definedName name="Архангельская_область_1" localSheetId="0">#REF!</definedName>
    <definedName name="Архангельская_область_1">#REF!</definedName>
    <definedName name="архе1">'[89]6'!$J$19</definedName>
    <definedName name="Астраханская_область" localSheetId="0">#REF!</definedName>
    <definedName name="Астраханская_область">#REF!</definedName>
    <definedName name="АФС" localSheetId="0">[22]топография!#REF!</definedName>
    <definedName name="АФС">[22]топография!#REF!</definedName>
    <definedName name="База" localSheetId="0">#REF!</definedName>
    <definedName name="База">#REF!</definedName>
    <definedName name="_xlnm.Database" localSheetId="0">#REF!</definedName>
    <definedName name="_xlnm.Database">#REF!</definedName>
    <definedName name="БАК" localSheetId="0">#REF!</definedName>
    <definedName name="БАК">#REF!</definedName>
    <definedName name="ббб">#N/A</definedName>
    <definedName name="бббб" localSheetId="0">[90]топография!#REF!</definedName>
    <definedName name="бббб">[90]топография!#REF!</definedName>
    <definedName name="Белгородская_область" localSheetId="0">#REF!</definedName>
    <definedName name="Белгородская_область">#REF!</definedName>
    <definedName name="Бланк_сметы" localSheetId="0">#REF!</definedName>
    <definedName name="Бланк_сметы">#REF!</definedName>
    <definedName name="Блин" localSheetId="0">#REF!</definedName>
    <definedName name="Блин">#REF!</definedName>
    <definedName name="бпс" localSheetId="0">#REF!</definedName>
    <definedName name="бпс">#REF!</definedName>
    <definedName name="бр">#N/A</definedName>
    <definedName name="Брянская_область" localSheetId="0">#REF!</definedName>
    <definedName name="Брянская_область">#REF!</definedName>
    <definedName name="БСИР" localSheetId="0">#REF!</definedName>
    <definedName name="БСИР">#REF!</definedName>
    <definedName name="Было" localSheetId="0">#REF!</definedName>
    <definedName name="Было">#REF!</definedName>
    <definedName name="быч">'[91]свод 2'!$A$7</definedName>
    <definedName name="бэокс" localSheetId="0">#REF!</definedName>
    <definedName name="бэокс">#REF!</definedName>
    <definedName name="бэокс1">'[92]6'!$J$18</definedName>
    <definedName name="бэокс11" localSheetId="0">#REF!</definedName>
    <definedName name="бэокс11">#REF!</definedName>
    <definedName name="бюд.м." localSheetId="0">#REF!</definedName>
    <definedName name="бюд.м.">#REF!</definedName>
    <definedName name="в" localSheetId="0">#REF!</definedName>
    <definedName name="в">#REF!</definedName>
    <definedName name="В_Бел_долл" localSheetId="0">#REF!</definedName>
    <definedName name="В_Бел_долл">#REF!</definedName>
    <definedName name="В_ДБ" localSheetId="0">[93]d_pok!#REF!</definedName>
    <definedName name="В_ДБ">[93]d_pok!#REF!</definedName>
    <definedName name="В_ДБ_Бел_3п" localSheetId="0">[93]d_pok!#REF!</definedName>
    <definedName name="В_ДБ_Бел_3п">[93]d_pok!#REF!</definedName>
    <definedName name="В_ОАО_Бел" localSheetId="0">[93]d_pok!#REF!</definedName>
    <definedName name="В_ОАО_Бел">[93]d_pok!#REF!</definedName>
    <definedName name="В_ОАО_Бел_3гр" localSheetId="0">[93]d_pok!#REF!</definedName>
    <definedName name="В_ОАО_Бел_3гр">[93]d_pok!#REF!</definedName>
    <definedName name="В_РЗ_Бел" localSheetId="0">[93]d_pok!#REF!</definedName>
    <definedName name="В_РЗ_Бел">[93]d_pok!#REF!</definedName>
    <definedName name="В_РЗ_Бел_3гр" localSheetId="0">[93]d_pok!#REF!</definedName>
    <definedName name="В_РЗ_Бел_3гр">[93]d_pok!#REF!</definedName>
    <definedName name="В_РПК_Бел_2гр" localSheetId="0">[93]d_pok!#REF!</definedName>
    <definedName name="В_РПК_Бел_2гр">[93]d_pok!#REF!</definedName>
    <definedName name="В_РПК_Бел_3гр" localSheetId="0">[93]d_pok!#REF!</definedName>
    <definedName name="В_РПК_Бел_3гр">[93]d_pok!#REF!</definedName>
    <definedName name="В_РСК" localSheetId="0">[93]d_pok!#REF!</definedName>
    <definedName name="В_РСК">[93]d_pok!#REF!</definedName>
    <definedName name="В_РСК_Бел_1гр" localSheetId="0">[93]d_pok!#REF!</definedName>
    <definedName name="В_РСК_Бел_1гр">[93]d_pok!#REF!</definedName>
    <definedName name="В_РСК_Бел_2гр" localSheetId="0">[93]d_pok!#REF!</definedName>
    <definedName name="В_РСК_Бел_2гр">[93]d_pok!#REF!</definedName>
    <definedName name="В_РСК_Бел_3гр" localSheetId="0">[93]d_pok!#REF!</definedName>
    <definedName name="В_РСК_Бел_3гр">[93]d_pok!#REF!</definedName>
    <definedName name="В_РУфа" localSheetId="0">[93]d_pok!#REF!</definedName>
    <definedName name="В_РУфа">[93]d_pok!#REF!</definedName>
    <definedName name="в1321" localSheetId="0">#REF!</definedName>
    <definedName name="в1321">#REF!</definedName>
    <definedName name="ва">#N/A</definedName>
    <definedName name="вав" localSheetId="0">#REF!</definedName>
    <definedName name="вав">#REF!</definedName>
    <definedName name="вава" localSheetId="0">[94]топография!#REF!</definedName>
    <definedName name="вава">[94]топография!#REF!</definedName>
    <definedName name="ваипвап" localSheetId="0">#REF!</definedName>
    <definedName name="ваипвап">#REF!</definedName>
    <definedName name="валвджав" hidden="1">{#N/A,#N/A,TRUE,"КЦ 6";#N/A,#N/A,TRUE,"КЦ 5-1";#N/A,#N/A,TRUE,"КЦ 5-2";#N/A,#N/A,TRUE,"КЦ 4-1";#N/A,#N/A,TRUE,"КЦ 4-2";#N/A,#N/A,TRUE,"КЦ 3-1";#N/A,#N/A,TRUE,"КЦ 3-2";#N/A,#N/A,TRUE,"КЦ 2";#N/A,#N/A,TRUE,"КЦ АТС";#N/A,#N/A,TRUE,"КЦ СПД";#N/A,#N/A,TRUE,"Трансиверы";#N/A,#N/A,TRUE,"Инструменты и приборы";#N/A,#N/A,TRUE,"Шкафы"}</definedName>
    <definedName name="Валюта" localSheetId="0">#REF!</definedName>
    <definedName name="Валюта">#REF!</definedName>
    <definedName name="вап" localSheetId="0">#REF!</definedName>
    <definedName name="вап">#REF!</definedName>
    <definedName name="вапавп" localSheetId="0">'[95]См3(подходы)'!#REF!</definedName>
    <definedName name="вапавп">'[95]См3(подходы)'!#REF!</definedName>
    <definedName name="вар">[0]!вар</definedName>
    <definedName name="варпс" localSheetId="0">#REF!</definedName>
    <definedName name="варпс">#REF!</definedName>
    <definedName name="вв" localSheetId="0">[5]ПРОГНОЗ_1!#REF!</definedName>
    <definedName name="вв">[5]ПРОГНОЗ_1!#REF!</definedName>
    <definedName name="ВВ_Бел" localSheetId="0">#REF!</definedName>
    <definedName name="ВВ_Бел">#REF!</definedName>
    <definedName name="ВВ_ДБ" localSheetId="0">[93]d_pok!#REF!</definedName>
    <definedName name="ВВ_ДБ">[93]d_pok!#REF!</definedName>
    <definedName name="ВВ_ОАО_Бел" localSheetId="0">[93]d_pok!#REF!</definedName>
    <definedName name="ВВ_ОАО_Бел">[93]d_pok!#REF!</definedName>
    <definedName name="ВВ_РСК" localSheetId="0">[93]d_pok!#REF!</definedName>
    <definedName name="ВВ_РСК">[93]d_pok!#REF!</definedName>
    <definedName name="ВВ_РСК_Бел_1гр" localSheetId="0">[93]d_pok!#REF!</definedName>
    <definedName name="ВВ_РСК_Бел_1гр">[93]d_pok!#REF!</definedName>
    <definedName name="ВВ_РСК_Бел_2гр" localSheetId="0">[93]d_pok!#REF!</definedName>
    <definedName name="ВВ_РСК_Бел_2гр">[93]d_pok!#REF!</definedName>
    <definedName name="ВВ_РУфа" localSheetId="0">[93]d_pok!#REF!</definedName>
    <definedName name="ВВ_РУфа">[93]d_pok!#REF!</definedName>
    <definedName name="ввв" localSheetId="0">#REF!</definedName>
    <definedName name="ввв">#REF!</definedName>
    <definedName name="вввв" localSheetId="0">#REF!</definedName>
    <definedName name="вввв">#REF!</definedName>
    <definedName name="вввввв" hidden="1">{#N/A,#N/A,TRUE,"КЦ 6";#N/A,#N/A,TRUE,"КЦ 5-1";#N/A,#N/A,TRUE,"КЦ 5-2";#N/A,#N/A,TRUE,"КЦ 4-1";#N/A,#N/A,TRUE,"КЦ 4-2";#N/A,#N/A,TRUE,"КЦ 3-1";#N/A,#N/A,TRUE,"КЦ 3-2";#N/A,#N/A,TRUE,"КЦ 2";#N/A,#N/A,TRUE,"КЦ АТС";#N/A,#N/A,TRUE,"КЦ СПД";#N/A,#N/A,TRUE,"Трансиверы";#N/A,#N/A,TRUE,"Инструменты и приборы";#N/A,#N/A,TRUE,"Шкафы"}</definedName>
    <definedName name="ввввввввввввввввввввввввввввввввввв" localSheetId="0">[96]Труд!#REF!</definedName>
    <definedName name="ввввввввввввввввввввввввввввввввввв">[96]Труд!#REF!</definedName>
    <definedName name="ВД_в_наполнении_авансов_старых__на_начало_периода" localSheetId="0">#REF!</definedName>
    <definedName name="ВД_в_наполнении_авансов_старых__на_начало_периода">#REF!</definedName>
    <definedName name="вдоль" localSheetId="0">'[97]24_Обследование'!#REF!</definedName>
    <definedName name="вдоль">'[97]24_Обследование'!#REF!</definedName>
    <definedName name="Верхняя_часть" localSheetId="0">#REF!</definedName>
    <definedName name="Верхняя_часть">#REF!</definedName>
    <definedName name="вид_сметы" localSheetId="0">#REF!</definedName>
    <definedName name="вид_сметы">#REF!</definedName>
    <definedName name="вика" localSheetId="0">#REF!</definedName>
    <definedName name="вика">#REF!</definedName>
    <definedName name="Владимирская_область" localSheetId="0">#REF!</definedName>
    <definedName name="Владимирская_область">#REF!</definedName>
    <definedName name="Внеш" localSheetId="0">[98]!Внеш</definedName>
    <definedName name="Внеш">[98]!Внеш</definedName>
    <definedName name="Внеш_тр" localSheetId="0">'[99]Смета ИИ геодезия'!#REF!</definedName>
    <definedName name="Внеш_тр">'[99]Смета ИИ геодезия'!#REF!</definedName>
    <definedName name="внеш1" localSheetId="0">[98]!Внеш</definedName>
    <definedName name="внеш1">[98]!Внеш</definedName>
    <definedName name="ВНИИСТ1" localSheetId="0">#REF!</definedName>
    <definedName name="ВНИИСТ1">#REF!</definedName>
    <definedName name="ВНИИСТ1_14">"#REF!"</definedName>
    <definedName name="ВНИИСТ1_38" localSheetId="0">#REF!</definedName>
    <definedName name="ВНИИСТ1_38">#REF!</definedName>
    <definedName name="Внут_Т" localSheetId="0">#REF!</definedName>
    <definedName name="Внут_Т">#REF!</definedName>
    <definedName name="Внутр_тр" localSheetId="0">'[99]Смета ИИ геодезия'!#REF!</definedName>
    <definedName name="Внутр_тр">'[99]Смета ИИ геодезия'!#REF!</definedName>
    <definedName name="Возврат" localSheetId="0">[100]!Возврат</definedName>
    <definedName name="Возврат">[100]!Возврат</definedName>
    <definedName name="Волгоградская_область" localSheetId="0">#REF!</definedName>
    <definedName name="Волгоградская_область">#REF!</definedName>
    <definedName name="Вологодская_область" localSheetId="0">#REF!</definedName>
    <definedName name="Вологодская_область">#REF!</definedName>
    <definedName name="Вологодская_область_1" localSheetId="0">#REF!</definedName>
    <definedName name="Вологодская_область_1">#REF!</definedName>
    <definedName name="Воронежская_область" localSheetId="0">#REF!</definedName>
    <definedName name="Воронежская_область">#REF!</definedName>
    <definedName name="вп" localSheetId="0">'[101]7'!#REF!</definedName>
    <definedName name="вп">'[101]7'!#REF!</definedName>
    <definedName name="впчпра" localSheetId="0">[102]топография!#REF!</definedName>
    <definedName name="впчпра">[102]топография!#REF!</definedName>
    <definedName name="вр" localSheetId="0">#REF!</definedName>
    <definedName name="вр">#REF!</definedName>
    <definedName name="вравар" localSheetId="0">#REF!</definedName>
    <definedName name="вравар">#REF!</definedName>
    <definedName name="Времен">NA()</definedName>
    <definedName name="вс">"#REF!"</definedName>
    <definedName name="всё" localSheetId="0">[103]Труд!#REF!</definedName>
    <definedName name="всё">[103]Труд!#REF!</definedName>
    <definedName name="ВСЕГО" localSheetId="0">#REF!</definedName>
    <definedName name="ВСЕГО">#REF!</definedName>
    <definedName name="Всего_по_смете" localSheetId="0">#REF!</definedName>
    <definedName name="Всего_по_смете">#REF!</definedName>
    <definedName name="Всего_смета" localSheetId="0">'[99]Смета ИИ геодезия'!#REF!</definedName>
    <definedName name="Всего_смета">'[99]Смета ИИ геодезия'!#REF!</definedName>
    <definedName name="ВсегоРучБур">[14]СмРучБур!$J$40</definedName>
    <definedName name="ВсегоРучБур_1">[104]СмРучБур!$J$40</definedName>
    <definedName name="ВсегоРучБур_2">[104]СмРучБур!$J$40</definedName>
    <definedName name="ВсегоШурфов" localSheetId="0">#REF!</definedName>
    <definedName name="ВсегоШурфов">#REF!</definedName>
    <definedName name="ВсегоШурфов_1" localSheetId="0">#REF!</definedName>
    <definedName name="ВсегоШурфов_1">#REF!</definedName>
    <definedName name="ВсегоШурфов_2" localSheetId="0">#REF!</definedName>
    <definedName name="ВсегоШурфов_2">#REF!</definedName>
    <definedName name="всм" localSheetId="0">#REF!</definedName>
    <definedName name="всм">#REF!</definedName>
    <definedName name="всми" localSheetId="0">#REF!</definedName>
    <definedName name="всми">#REF!</definedName>
    <definedName name="всмтит" localSheetId="0">#REF!</definedName>
    <definedName name="всмтит">#REF!</definedName>
    <definedName name="Вспом" localSheetId="0">#REF!</definedName>
    <definedName name="Вспом">#REF!</definedName>
    <definedName name="Вспомогательные_работы" localSheetId="0">#REF!</definedName>
    <definedName name="Вспомогательные_работы">#REF!</definedName>
    <definedName name="ВставляемСтроку1">[0]!ВставляемСтроку1</definedName>
    <definedName name="ВставляемСтроку2">[0]!ВставляемСтроку2</definedName>
    <definedName name="ВТ" localSheetId="0">#REF!</definedName>
    <definedName name="ВТ">#REF!</definedName>
    <definedName name="ВТ_10" localSheetId="0">#REF!</definedName>
    <definedName name="ВТ_10">#REF!</definedName>
    <definedName name="ВТ_12" localSheetId="0">#REF!</definedName>
    <definedName name="ВТ_12">#REF!</definedName>
    <definedName name="ВТ_15" localSheetId="0">#REF!</definedName>
    <definedName name="ВТ_15">#REF!</definedName>
    <definedName name="ВТ_16" localSheetId="0">#REF!</definedName>
    <definedName name="ВТ_16">#REF!</definedName>
    <definedName name="ВТ_16_1">"#REF!"</definedName>
    <definedName name="ВТ_20" localSheetId="0">#REF!</definedName>
    <definedName name="ВТ_20">#REF!</definedName>
    <definedName name="ВТ_21" localSheetId="0">#REF!</definedName>
    <definedName name="ВТ_21">#REF!</definedName>
    <definedName name="ВТ_6">"#REF!"</definedName>
    <definedName name="ВТ_7">"#REF!"</definedName>
    <definedName name="ВУКЕП" localSheetId="0">#REF!</definedName>
    <definedName name="ВУКЕП">#REF!</definedName>
    <definedName name="ВУКЕП_14">"#REF!"</definedName>
    <definedName name="ВУКЕП_38" localSheetId="0">#REF!</definedName>
    <definedName name="ВУКЕП_38">#REF!</definedName>
    <definedName name="выдал" localSheetId="0">#REF!</definedName>
    <definedName name="выдал">#REF!</definedName>
    <definedName name="Вып_н_2003" localSheetId="0">'[43]Текущие цены'!#REF!</definedName>
    <definedName name="Вып_н_2003">'[43]Текущие цены'!#REF!</definedName>
    <definedName name="вып_н_2004" localSheetId="0">'[43]Текущие цены'!#REF!</definedName>
    <definedName name="вып_н_2004">'[43]Текущие цены'!#REF!</definedName>
    <definedName name="Вып_ОФ_с_пц">[78]рабочий!$Y$202:$AP$224</definedName>
    <definedName name="Вып_оф_с_цпг" localSheetId="0">'[43]Текущие цены'!#REF!</definedName>
    <definedName name="Вып_оф_с_цпг">'[43]Текущие цены'!#REF!</definedName>
    <definedName name="Вып_с_новых_ОФ">[78]рабочий!$Y$277:$AP$299</definedName>
    <definedName name="вырке" localSheetId="0">#REF!</definedName>
    <definedName name="вырке">#REF!</definedName>
    <definedName name="выролпаы">[105]rvldmrv!$F$148</definedName>
    <definedName name="Выход">[33]Управление!$AF$20</definedName>
    <definedName name="выч" localSheetId="0">#REF!</definedName>
    <definedName name="выч">#REF!</definedName>
    <definedName name="вычисление_сети" localSheetId="0">#REF!</definedName>
    <definedName name="вычисление_сети">#REF!</definedName>
    <definedName name="вычисление_сети1" localSheetId="0">#REF!</definedName>
    <definedName name="вычисление_сети1">#REF!</definedName>
    <definedName name="Вычислительная_техника" localSheetId="0">[79]Коэфф1.!#REF!</definedName>
    <definedName name="Вычислительная_техника">[79]Коэфф1.!#REF!</definedName>
    <definedName name="Вычислительная_техника_1" localSheetId="0">#REF!</definedName>
    <definedName name="Вычислительная_техника_1">#REF!</definedName>
    <definedName name="Вычислительная_техника_1_10" localSheetId="0">#REF!</definedName>
    <definedName name="Вычислительная_техника_1_10">#REF!</definedName>
    <definedName name="Вычислительная_техника_1_12" localSheetId="0">#REF!</definedName>
    <definedName name="Вычислительная_техника_1_12">#REF!</definedName>
    <definedName name="Вычислительная_техника_1_14">"#REF!"</definedName>
    <definedName name="Вычислительная_техника_1_15" localSheetId="0">#REF!</definedName>
    <definedName name="Вычислительная_техника_1_15">#REF!</definedName>
    <definedName name="Вычислительная_техника_1_16" localSheetId="0">#REF!</definedName>
    <definedName name="Вычислительная_техника_1_16">#REF!</definedName>
    <definedName name="Вычислительная_техника_1_16_1">"#REF!"</definedName>
    <definedName name="Вычислительная_техника_1_20" localSheetId="0">#REF!</definedName>
    <definedName name="Вычислительная_техника_1_20">#REF!</definedName>
    <definedName name="Вычислительная_техника_1_21" localSheetId="0">#REF!</definedName>
    <definedName name="Вычислительная_техника_1_21">#REF!</definedName>
    <definedName name="Вычислительная_техника_1_38">#N/A</definedName>
    <definedName name="Вычислительная_техника_1_6">"#REF!"</definedName>
    <definedName name="Вычислительная_техника_1_7">"#REF!"</definedName>
    <definedName name="Вычислительная_техника_13" localSheetId="0">[79]Коэфф1_!#REF!</definedName>
    <definedName name="Вычислительная_техника_13">[79]Коэфф1_!#REF!</definedName>
    <definedName name="Вычислительная_техника_14">#N/A</definedName>
    <definedName name="Вычислительная_техника_38">#N/A</definedName>
    <definedName name="вямпча" localSheetId="0">'[95]См3(подходы)'!#REF!</definedName>
    <definedName name="вямпча">'[95]См3(подходы)'!#REF!</definedName>
    <definedName name="Г">'[29]свод 2'!$A$7</definedName>
    <definedName name="Гаафик" hidden="1">{#N/A,#N/A,FALSE,"Приложение к справке"}</definedName>
    <definedName name="Газ">'[106]Смета 7'!$F$1</definedName>
    <definedName name="ггг" localSheetId="0">[39]GD!#REF!</definedName>
    <definedName name="ггг">[39]GD!#REF!</definedName>
    <definedName name="ггггггггггггггггггггггггггггггггггггггггггггггг" localSheetId="0">[107]топография!#REF!</definedName>
    <definedName name="ггггггггггггггггггггггггггггггггггггггггггггггг">[107]топография!#REF!</definedName>
    <definedName name="гггггггггггггггггггггггггггггггггггггггггггггггггггггг">"#REF!"</definedName>
    <definedName name="гггьлаьтт" localSheetId="0">[90]топография!#REF!</definedName>
    <definedName name="гггьлаьтт">[90]топография!#REF!</definedName>
    <definedName name="гелог" localSheetId="0">#REF!</definedName>
    <definedName name="гелог">#REF!</definedName>
    <definedName name="Генподряд" localSheetId="0">#REF!</definedName>
    <definedName name="Генподряд">#REF!</definedName>
    <definedName name="гео" localSheetId="0">#REF!</definedName>
    <definedName name="гео">#REF!</definedName>
    <definedName name="гео_10" localSheetId="0">#REF!</definedName>
    <definedName name="гео_10">#REF!</definedName>
    <definedName name="гео_12" localSheetId="0">#REF!</definedName>
    <definedName name="гео_12">#REF!</definedName>
    <definedName name="гео_15" localSheetId="0">#REF!</definedName>
    <definedName name="гео_15">#REF!</definedName>
    <definedName name="гео_16" localSheetId="0">#REF!</definedName>
    <definedName name="гео_16">#REF!</definedName>
    <definedName name="гео_16_1">"#REF!"</definedName>
    <definedName name="гео_20" localSheetId="0">#REF!</definedName>
    <definedName name="гео_20">#REF!</definedName>
    <definedName name="гео_21" localSheetId="0">#REF!</definedName>
    <definedName name="гео_21">#REF!</definedName>
    <definedName name="гео_6">"#REF!"</definedName>
    <definedName name="гео_7">"#REF!"</definedName>
    <definedName name="геодез1">[108]геолог!$L$81</definedName>
    <definedName name="геодезия" localSheetId="0">#REF!</definedName>
    <definedName name="геодезия">#REF!</definedName>
    <definedName name="геодезия_10" localSheetId="0">#REF!</definedName>
    <definedName name="геодезия_10">#REF!</definedName>
    <definedName name="геодезия_12" localSheetId="0">#REF!</definedName>
    <definedName name="геодезия_12">#REF!</definedName>
    <definedName name="геодезия_15" localSheetId="0">#REF!</definedName>
    <definedName name="геодезия_15">#REF!</definedName>
    <definedName name="геодезия_16" localSheetId="0">#REF!</definedName>
    <definedName name="геодезия_16">#REF!</definedName>
    <definedName name="геодезия_16_1">"#REF!"</definedName>
    <definedName name="геодезия_20" localSheetId="0">#REF!</definedName>
    <definedName name="геодезия_20">#REF!</definedName>
    <definedName name="геодезия_21" localSheetId="0">#REF!</definedName>
    <definedName name="геодезия_21">#REF!</definedName>
    <definedName name="геодезия_6">"#REF!"</definedName>
    <definedName name="геодезия_7">"#REF!"</definedName>
    <definedName name="геол" localSheetId="0">[109]Смета!#REF!</definedName>
    <definedName name="геол">[109]Смета!#REF!</definedName>
    <definedName name="геол.1" localSheetId="0">#REF!</definedName>
    <definedName name="геол.1">#REF!</definedName>
    <definedName name="геол_14">#N/A</definedName>
    <definedName name="геол_38">#N/A</definedName>
    <definedName name="Геол_Лазаревск" localSheetId="0">[36]топография!#REF!</definedName>
    <definedName name="Геол_Лазаревск">[36]топография!#REF!</definedName>
    <definedName name="геол1" localSheetId="0">#REF!</definedName>
    <definedName name="геол1">#REF!</definedName>
    <definedName name="геол1_10" localSheetId="0">#REF!</definedName>
    <definedName name="геол1_10">#REF!</definedName>
    <definedName name="геол1_12" localSheetId="0">#REF!</definedName>
    <definedName name="геол1_12">#REF!</definedName>
    <definedName name="геол1_15" localSheetId="0">#REF!</definedName>
    <definedName name="геол1_15">#REF!</definedName>
    <definedName name="геол1_16" localSheetId="0">#REF!</definedName>
    <definedName name="геол1_16">#REF!</definedName>
    <definedName name="геол1_16_1">"#REF!"</definedName>
    <definedName name="геол1_20" localSheetId="0">#REF!</definedName>
    <definedName name="геол1_20">#REF!</definedName>
    <definedName name="геол1_21" localSheetId="0">#REF!</definedName>
    <definedName name="геол1_21">#REF!</definedName>
    <definedName name="геол1_6">"#REF!"</definedName>
    <definedName name="геол1_7">"#REF!"</definedName>
    <definedName name="геология" localSheetId="0">#REF!</definedName>
    <definedName name="геология">#REF!</definedName>
    <definedName name="геоф" localSheetId="0">#REF!</definedName>
    <definedName name="геоф">#REF!</definedName>
    <definedName name="геоф_10" localSheetId="0">#REF!</definedName>
    <definedName name="геоф_10">#REF!</definedName>
    <definedName name="геоф_12" localSheetId="0">#REF!</definedName>
    <definedName name="геоф_12">#REF!</definedName>
    <definedName name="геоф_15" localSheetId="0">#REF!</definedName>
    <definedName name="геоф_15">#REF!</definedName>
    <definedName name="геоф_16" localSheetId="0">#REF!</definedName>
    <definedName name="геоф_16">#REF!</definedName>
    <definedName name="геоф_16_1">"#REF!"</definedName>
    <definedName name="геоф_20" localSheetId="0">#REF!</definedName>
    <definedName name="геоф_20">#REF!</definedName>
    <definedName name="геоф_21" localSheetId="0">#REF!</definedName>
    <definedName name="геоф_21">#REF!</definedName>
    <definedName name="геоф_6">"#REF!"</definedName>
    <definedName name="геоф_7">"#REF!"</definedName>
    <definedName name="Геофиз" localSheetId="0">#REF!</definedName>
    <definedName name="Геофиз">#REF!</definedName>
    <definedName name="геофизика" localSheetId="0">#REF!</definedName>
    <definedName name="геофизика">#REF!</definedName>
    <definedName name="гид" localSheetId="0">[110]Смета!#REF!</definedName>
    <definedName name="гид">[110]Смета!#REF!</definedName>
    <definedName name="гидр" localSheetId="0">#REF!</definedName>
    <definedName name="гидр">#REF!</definedName>
    <definedName name="Гидр_13" localSheetId="0">[111]топография!#REF!</definedName>
    <definedName name="Гидр_13">[111]топография!#REF!</definedName>
    <definedName name="Гидр_9" localSheetId="0">[112]топография!#REF!</definedName>
    <definedName name="Гидр_9">[112]топография!#REF!</definedName>
    <definedName name="Гидро" localSheetId="0">[113]топография!#REF!</definedName>
    <definedName name="Гидро">[113]топография!#REF!</definedName>
    <definedName name="Гидро_14">#N/A</definedName>
    <definedName name="Гидро_38">#N/A</definedName>
    <definedName name="гидро1" localSheetId="0">#REF!</definedName>
    <definedName name="гидро1">#REF!</definedName>
    <definedName name="гидро1___0" localSheetId="0">#REF!</definedName>
    <definedName name="гидро1___0">#REF!</definedName>
    <definedName name="гидро1___0_10" localSheetId="0">#REF!</definedName>
    <definedName name="гидро1___0_10">#REF!</definedName>
    <definedName name="гидро1___0_12" localSheetId="0">#REF!</definedName>
    <definedName name="гидро1___0_12">#REF!</definedName>
    <definedName name="гидро1___0_15" localSheetId="0">#REF!</definedName>
    <definedName name="гидро1___0_15">#REF!</definedName>
    <definedName name="гидро1___0_16" localSheetId="0">#REF!</definedName>
    <definedName name="гидро1___0_16">#REF!</definedName>
    <definedName name="гидро1___0_16_1">"#REF!"</definedName>
    <definedName name="гидро1___0_20" localSheetId="0">#REF!</definedName>
    <definedName name="гидро1___0_20">#REF!</definedName>
    <definedName name="гидро1___0_21" localSheetId="0">#REF!</definedName>
    <definedName name="гидро1___0_21">#REF!</definedName>
    <definedName name="гидро1___0_6">"#REF!"</definedName>
    <definedName name="гидро1___0_7">"#REF!"</definedName>
    <definedName name="гидрол" localSheetId="0">#REF!</definedName>
    <definedName name="гидрол">#REF!</definedName>
    <definedName name="Гидролог" localSheetId="0">#REF!</definedName>
    <definedName name="Гидролог">#REF!</definedName>
    <definedName name="гидрология" localSheetId="0">[114]топография!#REF!</definedName>
    <definedName name="гидрология">[114]топография!#REF!</definedName>
    <definedName name="Гидрология_7.03.08" localSheetId="0">[60]топография!#REF!</definedName>
    <definedName name="Гидрология_7.03.08">[60]топография!#REF!</definedName>
    <definedName name="ГИП" localSheetId="0">#REF!</definedName>
    <definedName name="ГИП">#REF!</definedName>
    <definedName name="ГИП_10" localSheetId="0">#REF!</definedName>
    <definedName name="ГИП_10">#REF!</definedName>
    <definedName name="ГИП_12" localSheetId="0">#REF!</definedName>
    <definedName name="ГИП_12">#REF!</definedName>
    <definedName name="ГИП_15" localSheetId="0">#REF!</definedName>
    <definedName name="ГИП_15">#REF!</definedName>
    <definedName name="ГИП_16" localSheetId="0">#REF!</definedName>
    <definedName name="ГИП_16">#REF!</definedName>
    <definedName name="ГИП_16_1">"#REF!"</definedName>
    <definedName name="ГИП_20" localSheetId="0">#REF!</definedName>
    <definedName name="ГИП_20">#REF!</definedName>
    <definedName name="ГИП_21" localSheetId="0">#REF!</definedName>
    <definedName name="ГИП_21">#REF!</definedName>
    <definedName name="ГИП_6">"#REF!"</definedName>
    <definedName name="ГИП_7">"#REF!"</definedName>
    <definedName name="ГЛАВА1" localSheetId="0">#REF!</definedName>
    <definedName name="ГЛАВА1">#REF!</definedName>
    <definedName name="ГЛАВА12" localSheetId="0">#REF!</definedName>
    <definedName name="ГЛАВА12">#REF!</definedName>
    <definedName name="гннг">[21]Переменные!$B$12</definedName>
    <definedName name="ГО">[115]Вспомогательный!$D$38</definedName>
    <definedName name="Год_отчета">2004</definedName>
    <definedName name="год1" localSheetId="0">#REF!</definedName>
    <definedName name="год1">#REF!</definedName>
    <definedName name="голд" localSheetId="0">#REF!</definedName>
    <definedName name="голд">#REF!</definedName>
    <definedName name="ГП" localSheetId="0">#REF!</definedName>
    <definedName name="ГП">#REF!</definedName>
    <definedName name="График">"Диагр. 4"</definedName>
    <definedName name="группа" localSheetId="0">#REF!</definedName>
    <definedName name="группа">#REF!</definedName>
    <definedName name="гшло" localSheetId="0">#REF!</definedName>
    <definedName name="гшло">#REF!</definedName>
    <definedName name="гшшг">NA()</definedName>
    <definedName name="д" localSheetId="0">#REF!</definedName>
    <definedName name="д">#REF!</definedName>
    <definedName name="д1" localSheetId="0">#REF!</definedName>
    <definedName name="д1">#REF!</definedName>
    <definedName name="д10" localSheetId="0">#REF!</definedName>
    <definedName name="д10">#REF!</definedName>
    <definedName name="д11" localSheetId="0">#REF!</definedName>
    <definedName name="д11">#REF!</definedName>
    <definedName name="д12" localSheetId="0">#REF!</definedName>
    <definedName name="д12">#REF!</definedName>
    <definedName name="д13" localSheetId="0">#REF!</definedName>
    <definedName name="д13">#REF!</definedName>
    <definedName name="д14" localSheetId="0">#REF!</definedName>
    <definedName name="д14">#REF!</definedName>
    <definedName name="д2" localSheetId="0">#REF!</definedName>
    <definedName name="д2">#REF!</definedName>
    <definedName name="д3" localSheetId="0">#REF!</definedName>
    <definedName name="д3">#REF!</definedName>
    <definedName name="д30" localSheetId="0">#REF!</definedName>
    <definedName name="д30">#REF!</definedName>
    <definedName name="д3555" localSheetId="0">#REF!</definedName>
    <definedName name="д3555">#REF!</definedName>
    <definedName name="д4" localSheetId="0">#REF!</definedName>
    <definedName name="д4">#REF!</definedName>
    <definedName name="Д44" localSheetId="0">#REF!</definedName>
    <definedName name="Д44">#REF!</definedName>
    <definedName name="д4555" localSheetId="0">#REF!</definedName>
    <definedName name="д4555">#REF!</definedName>
    <definedName name="д5" localSheetId="0">#REF!</definedName>
    <definedName name="д5">#REF!</definedName>
    <definedName name="д555" localSheetId="0">#REF!</definedName>
    <definedName name="д555">#REF!</definedName>
    <definedName name="д6" localSheetId="0">#REF!</definedName>
    <definedName name="д6">#REF!</definedName>
    <definedName name="д7" localSheetId="0">#REF!</definedName>
    <definedName name="д7">#REF!</definedName>
    <definedName name="д8" localSheetId="0">#REF!</definedName>
    <definedName name="д8">#REF!</definedName>
    <definedName name="д88" localSheetId="0">#REF!</definedName>
    <definedName name="д88">#REF!</definedName>
    <definedName name="д9" localSheetId="0">#REF!</definedName>
    <definedName name="д9">#REF!</definedName>
    <definedName name="Дап" localSheetId="0">#REF!</definedName>
    <definedName name="Дап">#REF!</definedName>
    <definedName name="Дата_изменения_группы_строек" localSheetId="0">#REF!</definedName>
    <definedName name="Дата_изменения_группы_строек">#REF!</definedName>
    <definedName name="Дата_изменения_локальной_сметы" localSheetId="0">#REF!</definedName>
    <definedName name="Дата_изменения_локальной_сметы">#REF!</definedName>
    <definedName name="Дата_изменения_объекта" localSheetId="0">#REF!</definedName>
    <definedName name="Дата_изменения_объекта">#REF!</definedName>
    <definedName name="Дата_изменения_объектной_сметы" localSheetId="0">#REF!</definedName>
    <definedName name="Дата_изменения_объектной_сметы">#REF!</definedName>
    <definedName name="Дата_изменения_очереди" localSheetId="0">#REF!</definedName>
    <definedName name="Дата_изменения_очереди">#REF!</definedName>
    <definedName name="Дата_изменения_пускового_комплекса" localSheetId="0">#REF!</definedName>
    <definedName name="Дата_изменения_пускового_комплекса">#REF!</definedName>
    <definedName name="Дата_изменения_сводного_сметного_расчета" localSheetId="0">#REF!</definedName>
    <definedName name="Дата_изменения_сводного_сметного_расчета">#REF!</definedName>
    <definedName name="Дата_изменения_стройки" localSheetId="0">#REF!</definedName>
    <definedName name="Дата_изменения_стройки">#REF!</definedName>
    <definedName name="Дата_создания_группы_строек" localSheetId="0">#REF!</definedName>
    <definedName name="Дата_создания_группы_строек">#REF!</definedName>
    <definedName name="Дата_создания_локальной_сметы" localSheetId="0">#REF!</definedName>
    <definedName name="Дата_создания_локальной_сметы">#REF!</definedName>
    <definedName name="Дата_создания_объекта" localSheetId="0">#REF!</definedName>
    <definedName name="Дата_создания_объекта">#REF!</definedName>
    <definedName name="Дата_создания_объектной_сметы" localSheetId="0">#REF!</definedName>
    <definedName name="Дата_создания_объектной_сметы">#REF!</definedName>
    <definedName name="Дата_создания_очереди" localSheetId="0">#REF!</definedName>
    <definedName name="Дата_создания_очереди">#REF!</definedName>
    <definedName name="Дата_создания_пускового_комплекса" localSheetId="0">#REF!</definedName>
    <definedName name="Дата_создания_пускового_комплекса">#REF!</definedName>
    <definedName name="Дата_создания_сводного_сметного_расчета" localSheetId="0">#REF!</definedName>
    <definedName name="Дата_создания_сводного_сметного_расчета">#REF!</definedName>
    <definedName name="Дата_создания_стройки" localSheetId="0">#REF!</definedName>
    <definedName name="Дата_создания_стройки">#REF!</definedName>
    <definedName name="дбю" localSheetId="0">#REF!</definedName>
    <definedName name="дбю">#REF!</definedName>
    <definedName name="дд" localSheetId="0">#REF!</definedName>
    <definedName name="дд">#REF!</definedName>
    <definedName name="дд_14">#N/A</definedName>
    <definedName name="дд_38">#N/A</definedName>
    <definedName name="ддд">'[116]СметаСводная Рыб'!$C$13</definedName>
    <definedName name="ддддд" hidden="1">{"BS1",#N/A,TRUE,"RSA_FS";"BS2",#N/A,TRUE,"RSA_FS";"BS3",#N/A,TRUE,"RSA_FS"}</definedName>
    <definedName name="дддддд" hidden="1">{"IAS_ShortView_1",#N/A,FALSE,"IAS";"IAS_ShortView_2",#N/A,FALSE,"IAS";"IAS_ShortView_3",#N/A,FALSE,"IAS";"IAS_ShortView_4",#N/A,FALSE,"IAS";"IAS_ShortView_5",#N/A,FALSE,"IAS";"IAS_ShortView_6",#N/A,FALSE,"IAS";"IAS_ShortView_7",#N/A,FALSE,"IAS";"CFDir - Zoomed In",#N/A,FALSE,"CF DIR"}</definedName>
    <definedName name="Дельта">NA()</definedName>
    <definedName name="демнт01" localSheetId="0">#REF!</definedName>
    <definedName name="демнт01">#REF!</definedName>
    <definedName name="демонтаж" localSheetId="0">#REF!</definedName>
    <definedName name="демонтаж">#REF!</definedName>
    <definedName name="демонтаж1" localSheetId="0">#REF!</definedName>
    <definedName name="демонтаж1">#REF!</definedName>
    <definedName name="ден_част_З">'[117]#ССЫЛКА'!$D$21</definedName>
    <definedName name="ден_часть_д_З">'[117]#ССЫЛКА'!$H$21</definedName>
    <definedName name="ден_часть_д_С">'[117]#ССЫЛКА'!$H$34</definedName>
    <definedName name="ден_часть_С">'[117]#ССЫЛКА'!$D$34</definedName>
    <definedName name="дендра" localSheetId="0">#REF!</definedName>
    <definedName name="дендра">#REF!</definedName>
    <definedName name="дендроплан1" localSheetId="0">#REF!</definedName>
    <definedName name="дендроплан1">#REF!</definedName>
    <definedName name="денежные_ср_в_регионе_дол" localSheetId="0">'[117]Авансы_уплач,деньги в регионах'!#REF!</definedName>
    <definedName name="денежные_ср_в_регионе_дол">'[117]Авансы_уплач,деньги в регионах'!#REF!</definedName>
    <definedName name="денежные_ср_в_регионе_РСК" localSheetId="0">'[117]Авансы_уплач,деньги в регионах'!#REF!</definedName>
    <definedName name="денежные_ср_в_регионе_РСК">'[117]Авансы_уплач,деньги в регионах'!#REF!</definedName>
    <definedName name="деньги_в_пути" localSheetId="0">[93]d_pok!#REF!</definedName>
    <definedName name="деньги_в_пути">[93]d_pok!#REF!</definedName>
    <definedName name="ДЕНЬГИ_В_регионе" localSheetId="0">'[117]Авансы_уплач,деньги в регионах'!#REF!</definedName>
    <definedName name="ДЕНЬГИ_В_регионе">'[117]Авансы_уплач,деньги в регионах'!#REF!</definedName>
    <definedName name="дес" hidden="1">{"","двадцать ","тридцать ","сорок ","пятьдесят ","шестьдесят ","семьдесят ","восемьдесят ","девяносто "}</definedName>
    <definedName name="дефл" localSheetId="0">#REF!</definedName>
    <definedName name="дефл">#REF!</definedName>
    <definedName name="Дефл_ц_пред_год">'[78]Текущие цены'!$AT$36:$BK$58</definedName>
    <definedName name="Дефлятор" localSheetId="0">#REF!</definedName>
    <definedName name="Дефлятор">#REF!</definedName>
    <definedName name="Дефлятор_10" localSheetId="0">#REF!</definedName>
    <definedName name="Дефлятор_10">#REF!</definedName>
    <definedName name="Дефлятор_12" localSheetId="0">#REF!</definedName>
    <definedName name="Дефлятор_12">#REF!</definedName>
    <definedName name="Дефлятор_15" localSheetId="0">#REF!</definedName>
    <definedName name="Дефлятор_15">#REF!</definedName>
    <definedName name="Дефлятор_16" localSheetId="0">#REF!</definedName>
    <definedName name="Дефлятор_16">#REF!</definedName>
    <definedName name="Дефлятор_16_1">"#REF!"</definedName>
    <definedName name="Дефлятор_20" localSheetId="0">#REF!</definedName>
    <definedName name="Дефлятор_20">#REF!</definedName>
    <definedName name="Дефлятор_21" localSheetId="0">#REF!</definedName>
    <definedName name="Дефлятор_21">#REF!</definedName>
    <definedName name="Дефлятор_6">"#REF!"</definedName>
    <definedName name="Дефлятор_7">"#REF!"</definedName>
    <definedName name="Дефлятор_годовой">'[78]Текущие цены'!$Y$4:$AP$27</definedName>
    <definedName name="Дефлятор_цепной">'[78]Текущие цены'!$Y$36:$AP$58</definedName>
    <definedName name="дж">[86]Вспомогательный!$D$36</definedName>
    <definedName name="дж1">[86]Вспомогательный!$D$38</definedName>
    <definedName name="дз" localSheetId="0">#REF!</definedName>
    <definedName name="дз">#REF!</definedName>
    <definedName name="ДЗ_ДБ" localSheetId="0">[93]d_pok!#REF!</definedName>
    <definedName name="ДЗ_ДБ">[93]d_pok!#REF!</definedName>
    <definedName name="ДЗ_ДБ_Бел_3п" localSheetId="0">[93]d_pok!#REF!</definedName>
    <definedName name="ДЗ_ДБ_Бел_3п">[93]d_pok!#REF!</definedName>
    <definedName name="ДЗ_ОАО_Бел" localSheetId="0">[93]d_pok!#REF!</definedName>
    <definedName name="ДЗ_ОАО_Бел">[93]d_pok!#REF!</definedName>
    <definedName name="ДЗ_ОАО_Бел_3гр" localSheetId="0">[93]d_pok!#REF!</definedName>
    <definedName name="ДЗ_ОАО_Бел_3гр">[93]d_pok!#REF!</definedName>
    <definedName name="ДЗ_РЗ_Бел" localSheetId="0">[93]d_pok!#REF!</definedName>
    <definedName name="ДЗ_РЗ_Бел">[93]d_pok!#REF!</definedName>
    <definedName name="ДЗ_РЗ_Бел_3гр" localSheetId="0">[93]d_pok!#REF!</definedName>
    <definedName name="ДЗ_РЗ_Бел_3гр">[93]d_pok!#REF!</definedName>
    <definedName name="ДЗ_РПК_Бел_2гр" localSheetId="0">[93]d_pok!#REF!</definedName>
    <definedName name="ДЗ_РПК_Бел_2гр">[93]d_pok!#REF!</definedName>
    <definedName name="ДЗ_РПК_Бел_3гр" localSheetId="0">[93]d_pok!#REF!</definedName>
    <definedName name="ДЗ_РПК_Бел_3гр">[93]d_pok!#REF!</definedName>
    <definedName name="ДЗ_РСК" localSheetId="0">[93]d_pok!#REF!</definedName>
    <definedName name="ДЗ_РСК">[93]d_pok!#REF!</definedName>
    <definedName name="ДЗ_РСК_Бел_1гр" localSheetId="0">[93]d_pok!#REF!</definedName>
    <definedName name="ДЗ_РСК_Бел_1гр">[93]d_pok!#REF!</definedName>
    <definedName name="ДЗ_РСК_Бел_2гр" localSheetId="0">[93]d_pok!#REF!</definedName>
    <definedName name="ДЗ_РСК_Бел_2гр">[93]d_pok!#REF!</definedName>
    <definedName name="ДЗ_РСК_Бел_3гр" localSheetId="0">[93]d_pok!#REF!</definedName>
    <definedName name="ДЗ_РСК_Бел_3гр">[93]d_pok!#REF!</definedName>
    <definedName name="ДЗ_РУфа" localSheetId="0">[93]d_pok!#REF!</definedName>
    <definedName name="ДЗ_РУфа">[93]d_pok!#REF!</definedName>
    <definedName name="дз1" localSheetId="0">#REF!</definedName>
    <definedName name="дз1">#REF!</definedName>
    <definedName name="дз2" localSheetId="0">#REF!</definedName>
    <definedName name="дз2">#REF!</definedName>
    <definedName name="диагн" hidden="1">{#N/A,#N/A,FALSE,"Infl_fact"}</definedName>
    <definedName name="Диагностика" hidden="1">{"IASBS",#N/A,FALSE,"IAS";"IASPL",#N/A,FALSE,"IAS";#N/A,#N/A,FALSE,"CF DIR";"IASNotes",#N/A,FALSE,"IAS";#N/A,#N/A,FALSE,"FA_1";#N/A,#N/A,FALSE,"Dep'n FC";#N/A,#N/A,FALSE,"Dep'n SE";#N/A,#N/A,FALSE,"Inv_1";#N/A,#N/A,FALSE,"NMG";#N/A,#N/A,FALSE,"Recon";#N/A,#N/A,FALSE,"EPS"}</definedName>
    <definedName name="Диалог2">[0]!Диалог2</definedName>
    <definedName name="Диалог3">[0]!Диалог3</definedName>
    <definedName name="Диск" localSheetId="0">#REF!</definedName>
    <definedName name="Диск">#REF!</definedName>
    <definedName name="Диск_10" localSheetId="0">#REF!</definedName>
    <definedName name="Диск_10">#REF!</definedName>
    <definedName name="Диск_12" localSheetId="0">#REF!</definedName>
    <definedName name="Диск_12">#REF!</definedName>
    <definedName name="Диск_15" localSheetId="0">#REF!</definedName>
    <definedName name="Диск_15">#REF!</definedName>
    <definedName name="Диск_16" localSheetId="0">#REF!</definedName>
    <definedName name="Диск_16">#REF!</definedName>
    <definedName name="Диск_16_1">"#REF!"</definedName>
    <definedName name="Диск_20" localSheetId="0">#REF!</definedName>
    <definedName name="Диск_20">#REF!</definedName>
    <definedName name="Диск_21" localSheetId="0">#REF!</definedName>
    <definedName name="Диск_21">#REF!</definedName>
    <definedName name="Диск_6">"#REF!"</definedName>
    <definedName name="Диск_7">"#REF!"</definedName>
    <definedName name="Дк" localSheetId="0">[23]См1СИД!#REF!</definedName>
    <definedName name="Дк">[23]См1СИД!#REF!</definedName>
    <definedName name="длавпр" localSheetId="0">#REF!</definedName>
    <definedName name="длавпр">#REF!</definedName>
    <definedName name="длина" localSheetId="0">#REF!</definedName>
    <definedName name="длина">#REF!</definedName>
    <definedName name="длина_кабель_каналов_по_горизонтали" localSheetId="0">#REF!</definedName>
    <definedName name="длина_кабель_каналов_по_горизонтали">#REF!</definedName>
    <definedName name="Длинна_границы" localSheetId="0">#REF!</definedName>
    <definedName name="Длинна_границы">#REF!</definedName>
    <definedName name="Длинна_границы_10" localSheetId="0">#REF!</definedName>
    <definedName name="Длинна_границы_10">#REF!</definedName>
    <definedName name="Длинна_границы_12" localSheetId="0">#REF!</definedName>
    <definedName name="Длинна_границы_12">#REF!</definedName>
    <definedName name="Длинна_границы_15" localSheetId="0">#REF!</definedName>
    <definedName name="Длинна_границы_15">#REF!</definedName>
    <definedName name="Длинна_границы_16" localSheetId="0">#REF!</definedName>
    <definedName name="Длинна_границы_16">#REF!</definedName>
    <definedName name="Длинна_границы_16_1">"#REF!"</definedName>
    <definedName name="Длинна_границы_20" localSheetId="0">#REF!</definedName>
    <definedName name="Длинна_границы_20">#REF!</definedName>
    <definedName name="Длинна_границы_21" localSheetId="0">#REF!</definedName>
    <definedName name="Длинна_границы_21">#REF!</definedName>
    <definedName name="Длинна_границы_6">"#REF!"</definedName>
    <definedName name="Длинна_границы_7">"#REF!"</definedName>
    <definedName name="Длинна_трассы" localSheetId="0">#REF!</definedName>
    <definedName name="Длинна_трассы">#REF!</definedName>
    <definedName name="Длинна_трассы_10" localSheetId="0">#REF!</definedName>
    <definedName name="Длинна_трассы_10">#REF!</definedName>
    <definedName name="Длинна_трассы_12" localSheetId="0">#REF!</definedName>
    <definedName name="Длинна_трассы_12">#REF!</definedName>
    <definedName name="Длинна_трассы_15" localSheetId="0">#REF!</definedName>
    <definedName name="Длинна_трассы_15">#REF!</definedName>
    <definedName name="Длинна_трассы_16" localSheetId="0">#REF!</definedName>
    <definedName name="Длинна_трассы_16">#REF!</definedName>
    <definedName name="Длинна_трассы_16_1">"#REF!"</definedName>
    <definedName name="Длинна_трассы_20" localSheetId="0">#REF!</definedName>
    <definedName name="Длинна_трассы_20">#REF!</definedName>
    <definedName name="Длинна_трассы_21" localSheetId="0">#REF!</definedName>
    <definedName name="Длинна_трассы_21">#REF!</definedName>
    <definedName name="Длинна_трассы_6">"#REF!"</definedName>
    <definedName name="Длинна_трассы_7">"#REF!"</definedName>
    <definedName name="ДЛО" localSheetId="0">#REF!</definedName>
    <definedName name="ДЛО">#REF!</definedName>
    <definedName name="долгфин" localSheetId="0">#REF!</definedName>
    <definedName name="долгфин">#REF!</definedName>
    <definedName name="долгфин1" localSheetId="0">#REF!</definedName>
    <definedName name="долгфин1">#REF!</definedName>
    <definedName name="долгфин2" localSheetId="0">#REF!</definedName>
    <definedName name="долгфин2">#REF!</definedName>
    <definedName name="должность" localSheetId="0">#REF!</definedName>
    <definedName name="должность">#REF!</definedName>
    <definedName name="доллар" localSheetId="0">#REF!</definedName>
    <definedName name="доллар">#REF!</definedName>
    <definedName name="Доп._оборудование" localSheetId="0">[79]Коэфф1.!#REF!</definedName>
    <definedName name="Доп._оборудование">[79]Коэфф1.!#REF!</definedName>
    <definedName name="Доп._оборудование_1" localSheetId="0">#REF!</definedName>
    <definedName name="Доп._оборудование_1">#REF!</definedName>
    <definedName name="Доп._оборудование_1_10" localSheetId="0">#REF!</definedName>
    <definedName name="Доп._оборудование_1_10">#REF!</definedName>
    <definedName name="Доп._оборудование_1_12" localSheetId="0">#REF!</definedName>
    <definedName name="Доп._оборудование_1_12">#REF!</definedName>
    <definedName name="Доп._оборудование_1_14">"#REF!"</definedName>
    <definedName name="Доп._оборудование_1_15" localSheetId="0">#REF!</definedName>
    <definedName name="Доп._оборудование_1_15">#REF!</definedName>
    <definedName name="Доп._оборудование_1_16" localSheetId="0">#REF!</definedName>
    <definedName name="Доп._оборудование_1_16">#REF!</definedName>
    <definedName name="Доп._оборудование_1_16_1">"#REF!"</definedName>
    <definedName name="Доп._оборудование_1_20" localSheetId="0">#REF!</definedName>
    <definedName name="Доп._оборудование_1_20">#REF!</definedName>
    <definedName name="Доп._оборудование_1_21" localSheetId="0">#REF!</definedName>
    <definedName name="Доп._оборудование_1_21">#REF!</definedName>
    <definedName name="Доп._оборудование_1_38">#N/A</definedName>
    <definedName name="Доп._оборудование_1_6">"#REF!"</definedName>
    <definedName name="Доп._оборудование_1_7">"#REF!"</definedName>
    <definedName name="Доп._оборудование_13" localSheetId="0">[79]Коэфф1_!#REF!</definedName>
    <definedName name="Доп._оборудование_13">[79]Коэфф1_!#REF!</definedName>
    <definedName name="Доп._оборудование_14">#N/A</definedName>
    <definedName name="Доп._оборудование_38">#N/A</definedName>
    <definedName name="Доп_оборуд" localSheetId="0">#REF!</definedName>
    <definedName name="Доп_оборуд">#REF!</definedName>
    <definedName name="Доп_оборуд_10" localSheetId="0">#REF!</definedName>
    <definedName name="Доп_оборуд_10">#REF!</definedName>
    <definedName name="Доп_оборуд_12" localSheetId="0">#REF!</definedName>
    <definedName name="Доп_оборуд_12">#REF!</definedName>
    <definedName name="Доп_оборуд_13" localSheetId="0">#REF!</definedName>
    <definedName name="Доп_оборуд_13">#REF!</definedName>
    <definedName name="Доп_оборуд_14">"#REF!"</definedName>
    <definedName name="Доп_оборуд_15" localSheetId="0">#REF!</definedName>
    <definedName name="Доп_оборуд_15">#REF!</definedName>
    <definedName name="Доп_оборуд_16" localSheetId="0">#REF!</definedName>
    <definedName name="Доп_оборуд_16">#REF!</definedName>
    <definedName name="Доп_оборуд_16_1">"#REF!"</definedName>
    <definedName name="Доп_оборуд_20" localSheetId="0">#REF!</definedName>
    <definedName name="Доп_оборуд_20">#REF!</definedName>
    <definedName name="Доп_оборуд_21" localSheetId="0">#REF!</definedName>
    <definedName name="Доп_оборуд_21">#REF!</definedName>
    <definedName name="Доп_оборуд_38">#N/A</definedName>
    <definedName name="Доп_оборуд_6">"#REF!"</definedName>
    <definedName name="Доп_оборуд_7">"#REF!"</definedName>
    <definedName name="дор" localSheetId="0">#REF!</definedName>
    <definedName name="дор">#REF!</definedName>
    <definedName name="Дорога" localSheetId="0">[79]Шкаф!#REF!</definedName>
    <definedName name="Дорога">[79]Шкаф!#REF!</definedName>
    <definedName name="Дорога_1" localSheetId="0">#REF!</definedName>
    <definedName name="Дорога_1">#REF!</definedName>
    <definedName name="Дорога_1_10" localSheetId="0">#REF!</definedName>
    <definedName name="Дорога_1_10">#REF!</definedName>
    <definedName name="Дорога_1_12" localSheetId="0">#REF!</definedName>
    <definedName name="Дорога_1_12">#REF!</definedName>
    <definedName name="Дорога_1_14">"#REF!"</definedName>
    <definedName name="Дорога_1_15" localSheetId="0">#REF!</definedName>
    <definedName name="Дорога_1_15">#REF!</definedName>
    <definedName name="Дорога_1_16" localSheetId="0">#REF!</definedName>
    <definedName name="Дорога_1_16">#REF!</definedName>
    <definedName name="Дорога_1_16_1">"#REF!"</definedName>
    <definedName name="Дорога_1_20" localSheetId="0">#REF!</definedName>
    <definedName name="Дорога_1_20">#REF!</definedName>
    <definedName name="Дорога_1_21" localSheetId="0">#REF!</definedName>
    <definedName name="Дорога_1_21">#REF!</definedName>
    <definedName name="Дорога_1_38">#N/A</definedName>
    <definedName name="Дорога_1_6">"#REF!"</definedName>
    <definedName name="Дорога_1_7">"#REF!"</definedName>
    <definedName name="Дорога_13" localSheetId="0">[79]Шкаф!#REF!</definedName>
    <definedName name="Дорога_13">[79]Шкаф!#REF!</definedName>
    <definedName name="Дорога_14">#N/A</definedName>
    <definedName name="Дорога_38" localSheetId="0">#REF!</definedName>
    <definedName name="Дорога_38">#REF!</definedName>
    <definedName name="дороги" localSheetId="0">#REF!</definedName>
    <definedName name="дороги">#REF!</definedName>
    <definedName name="дп" localSheetId="0">#REF!</definedName>
    <definedName name="дп">#REF!</definedName>
    <definedName name="ДС" localSheetId="0">#REF!</definedName>
    <definedName name="ДС">#REF!</definedName>
    <definedName name="ДСД" localSheetId="0">'[118]11Землеустр'!#REF!</definedName>
    <definedName name="ДСД">'[118]11Землеустр'!#REF!</definedName>
    <definedName name="ДСК" localSheetId="0">[119]топография!#REF!</definedName>
    <definedName name="ДСК">[119]топография!#REF!</definedName>
    <definedName name="ДСК_1" localSheetId="0">[120]топография!#REF!</definedName>
    <definedName name="ДСК_1">[120]топография!#REF!</definedName>
    <definedName name="ДСК_13" localSheetId="0">[121]топография!#REF!</definedName>
    <definedName name="ДСК_13">[121]топография!#REF!</definedName>
    <definedName name="ДСК_14">#N/A</definedName>
    <definedName name="ДСК_38">#N/A</definedName>
    <definedName name="ДСК1" localSheetId="0">[60]топография!#REF!</definedName>
    <definedName name="ДСК1">[60]топография!#REF!</definedName>
    <definedName name="дтс">'[122]СметаСводная Рыб'!$C$13</definedName>
    <definedName name="дэ" localSheetId="0">#REF!</definedName>
    <definedName name="дэ">#REF!</definedName>
    <definedName name="е" localSheetId="0">[23]См1СИД!#REF!</definedName>
    <definedName name="е">[23]См1СИД!#REF!</definedName>
    <definedName name="Е0" localSheetId="0" hidden="1">MOD(INT(#REF!),10)</definedName>
    <definedName name="Е0" hidden="1">MOD(INT(#REF!),10)</definedName>
    <definedName name="Е1" localSheetId="0" hidden="1">MOD(INT(#REF!/10),10)</definedName>
    <definedName name="Е1" hidden="1">MOD(INT(#REF!/10),10)</definedName>
    <definedName name="Е123" localSheetId="0" hidden="1">INDEX([0]!сот,'пристройка к школе ПИР'!Е2+1)&amp;IF('пристройка к школе ПИР'!Е1=1,INDEX([0]!цать,'пристройка к школе ПИР'!Е0+1),INDEX([0]!дес,'пристройка к школе ПИР'!Е1))&amp;IF(INT(#REF!)=0,"ноль ",IF('пристройка к школе ПИР'!Е1&lt;&gt;1,INDEX([0]!ед,'пристройка к школе ПИР'!Е0+1),""))&amp;"рубл"&amp;IF('пристройка к школе ПИР'!Е1=1,"ей",LOOKUP('пристройка к школе ПИР'!Е0,{0,1,2,5},{"ей","ь","я","ей"}))</definedName>
    <definedName name="Е123" hidden="1">INDEX([0]!сот,[0]!Е2+1)&amp;IF(Е1=1,INDEX([0]!цать,Е0+1),INDEX(дес,Е1))&amp;IF(INT(#REF!)=0,"ноль ",IF(Е1&lt;&gt;1,INDEX([0]!ед,Е0+1),""))&amp;"рубл"&amp;IF(Е1=1,"ей",LOOKUP(Е0,{0,1,2,5},{"ей","ь","я","ей"}))</definedName>
    <definedName name="Е2" localSheetId="0" hidden="1">MOD(INT(#REF!/100),10)</definedName>
    <definedName name="Е2" hidden="1">MOD(INT(#REF!/100),10)</definedName>
    <definedName name="Е3" localSheetId="0" hidden="1">MOD(INT(#REF!/1000),10)</definedName>
    <definedName name="Е3" hidden="1">MOD(INT(#REF!/1000),10)</definedName>
    <definedName name="Е4" localSheetId="0">#REF!</definedName>
    <definedName name="Е4">#REF!</definedName>
    <definedName name="Е5" localSheetId="0" hidden="1">MOD(INT(#REF!/10^5),10)</definedName>
    <definedName name="Е5" hidden="1">MOD(INT(#REF!/10^5),10)</definedName>
    <definedName name="Е6" localSheetId="0" hidden="1">MOD(INT(#REF!/10^6),10)</definedName>
    <definedName name="Е6" hidden="1">MOD(INT(#REF!/10^6),10)</definedName>
    <definedName name="Е7" localSheetId="0" hidden="1">MOD(INT(#REF!/10^7),10)</definedName>
    <definedName name="Е7" hidden="1">MOD(INT(#REF!/10^7),10)</definedName>
    <definedName name="Е8" localSheetId="0" hidden="1">MOD(INT(#REF!/10^8),10)</definedName>
    <definedName name="Е8" hidden="1">MOD(INT(#REF!/10^8),10)</definedName>
    <definedName name="ебр">#N/A</definedName>
    <definedName name="ЕвД" localSheetId="0">#REF!</definedName>
    <definedName name="ЕвД">#REF!</definedName>
    <definedName name="Еврейская_автономная_область" localSheetId="0">#REF!</definedName>
    <definedName name="Еврейская_автономная_область">#REF!</definedName>
    <definedName name="Еврейская_автономная_область_1" localSheetId="0">#REF!</definedName>
    <definedName name="Еврейская_автономная_область_1">#REF!</definedName>
    <definedName name="Еврейская_автономная_область_1_1" localSheetId="0">#REF!</definedName>
    <definedName name="Еврейская_автономная_область_1_1">#REF!</definedName>
    <definedName name="евро" localSheetId="0">#REF!</definedName>
    <definedName name="евро">#REF!</definedName>
    <definedName name="ед" hidden="1">{"","один ","два ","три ","четыре ","пять ","шесть ","семь ","восемь ","девять "}</definedName>
    <definedName name="едж" hidden="1">{"","одна ","две ","три ","четыре ","пять ","шесть ","семь ","восемь ","девять "}</definedName>
    <definedName name="ее">[24]!ее</definedName>
    <definedName name="еее" localSheetId="0">[39]GD!#REF!</definedName>
    <definedName name="еее">[39]GD!#REF!</definedName>
    <definedName name="енгг" localSheetId="0">#REF!</definedName>
    <definedName name="енгг">#REF!</definedName>
    <definedName name="енр" localSheetId="0">#REF!</definedName>
    <definedName name="енр">#REF!</definedName>
    <definedName name="ЕСН">0.366</definedName>
    <definedName name="ж" hidden="1">{"'Hosting'!$A$2:$I$61"}</definedName>
    <definedName name="жд" localSheetId="0">#REF!</definedName>
    <definedName name="жд">#REF!</definedName>
    <definedName name="жд_15">"#REF!"</definedName>
    <definedName name="жд_16">"#REF!"</definedName>
    <definedName name="жд_38">#N/A</definedName>
    <definedName name="жд_5">"#REF!"</definedName>
    <definedName name="жд_6">"#REF!"</definedName>
    <definedName name="жд_7">"#REF!"</definedName>
    <definedName name="жд_9">#N/A</definedName>
    <definedName name="ждоп" localSheetId="0">#REF!</definedName>
    <definedName name="ждоп">#REF!</definedName>
    <definedName name="жж">[86]Вспомогательный!$D$80</definedName>
    <definedName name="жжж" localSheetId="0">#REF!</definedName>
    <definedName name="жжж">#REF!</definedName>
    <definedName name="жжжжжжжж" localSheetId="0">#REF!</definedName>
    <definedName name="жжжжжжжж">#REF!</definedName>
    <definedName name="живмир" localSheetId="0">#REF!</definedName>
    <definedName name="живмир">#REF!</definedName>
    <definedName name="жилфонд" localSheetId="0">#REF!</definedName>
    <definedName name="жилфонд">#REF!</definedName>
    <definedName name="жпф" localSheetId="0">#REF!</definedName>
    <definedName name="жпф">#REF!</definedName>
    <definedName name="ЖукСрОк">[123]!ЖукСрОк</definedName>
    <definedName name="Зависимые" localSheetId="0">#REF!</definedName>
    <definedName name="Зависимые">#REF!</definedName>
    <definedName name="_xlnm.Print_Titles">#REF!</definedName>
    <definedName name="Заголовок_раздела" localSheetId="0">#REF!</definedName>
    <definedName name="Заголовок_раздела">#REF!</definedName>
    <definedName name="зазаза">[24]!зазаза</definedName>
    <definedName name="ЗаказДолжность">[7]ОбмОбслЗемОд!$B$67</definedName>
    <definedName name="ЗаказДолжность_1">[124]ОбмОбслЗемОд!$B$67</definedName>
    <definedName name="ЗаказДолжность_2">[124]ОбмОбслЗемОд!$B$67</definedName>
    <definedName name="ЗаказИмя">[7]ОбмОбслЗемОд!$C$69</definedName>
    <definedName name="ЗаказИмя_1">[124]ОбмОбслЗемОд!$C$69</definedName>
    <definedName name="ЗаказИмя_2">[124]ОбмОбслЗемОд!$C$69</definedName>
    <definedName name="Заказчик">[7]ОбмОбслЗемОд!$A$6</definedName>
    <definedName name="Заказчик_1">[124]ОбмОбслЗемОд!$A$6</definedName>
    <definedName name="Заказчик_10" localSheetId="0">#REF!</definedName>
    <definedName name="Заказчик_10">#REF!</definedName>
    <definedName name="Заказчик_12" localSheetId="0">#REF!</definedName>
    <definedName name="Заказчик_12">#REF!</definedName>
    <definedName name="Заказчик_15" localSheetId="0">#REF!</definedName>
    <definedName name="Заказчик_15">#REF!</definedName>
    <definedName name="Заказчик_16" localSheetId="0">#REF!</definedName>
    <definedName name="Заказчик_16">#REF!</definedName>
    <definedName name="Заказчик_16_1">"#REF!"</definedName>
    <definedName name="Заказчик_2">[124]ОбмОбслЗемОд!$A$6</definedName>
    <definedName name="Заказчик_20" localSheetId="0">#REF!</definedName>
    <definedName name="Заказчик_20">#REF!</definedName>
    <definedName name="Заказчик_21" localSheetId="0">#REF!</definedName>
    <definedName name="Заказчик_21">#REF!</definedName>
    <definedName name="Заказчик_6">"#REF!"</definedName>
    <definedName name="Заказчик_7">"#REF!"</definedName>
    <definedName name="заказчики" localSheetId="0">#REF!</definedName>
    <definedName name="заказчики">#REF!</definedName>
    <definedName name="зап" localSheetId="0">#REF!</definedName>
    <definedName name="зап">#REF!</definedName>
    <definedName name="здж" localSheetId="0">#REF!</definedName>
    <definedName name="здж">#REF!</definedName>
    <definedName name="зем" localSheetId="0">#REF!</definedName>
    <definedName name="зем">#REF!</definedName>
    <definedName name="зжддю" localSheetId="0">#REF!</definedName>
    <definedName name="зжддю">#REF!</definedName>
    <definedName name="зз" localSheetId="0">#REF!</definedName>
    <definedName name="зз">#REF!</definedName>
    <definedName name="ззз" localSheetId="0">'[68]См2(мост)'!#REF!</definedName>
    <definedName name="ззз">'[68]См2(мост)'!#REF!</definedName>
    <definedName name="Зимнее_удорожание">NA()</definedName>
    <definedName name="ЗИП_Всего" localSheetId="0">'[79]Прайс лист'!#REF!</definedName>
    <definedName name="ЗИП_Всего">'[79]Прайс лист'!#REF!</definedName>
    <definedName name="ЗИП_Всего_1" localSheetId="0">#REF!</definedName>
    <definedName name="ЗИП_Всего_1">#REF!</definedName>
    <definedName name="ЗИП_Всего_1_10" localSheetId="0">#REF!</definedName>
    <definedName name="ЗИП_Всего_1_10">#REF!</definedName>
    <definedName name="ЗИП_Всего_1_12" localSheetId="0">#REF!</definedName>
    <definedName name="ЗИП_Всего_1_12">#REF!</definedName>
    <definedName name="ЗИП_Всего_1_14">"#REF!"</definedName>
    <definedName name="ЗИП_Всего_1_15" localSheetId="0">#REF!</definedName>
    <definedName name="ЗИП_Всего_1_15">#REF!</definedName>
    <definedName name="ЗИП_Всего_1_16" localSheetId="0">#REF!</definedName>
    <definedName name="ЗИП_Всего_1_16">#REF!</definedName>
    <definedName name="ЗИП_Всего_1_16_1">"#REF!"</definedName>
    <definedName name="ЗИП_Всего_1_20" localSheetId="0">#REF!</definedName>
    <definedName name="ЗИП_Всего_1_20">#REF!</definedName>
    <definedName name="ЗИП_Всего_1_21" localSheetId="0">#REF!</definedName>
    <definedName name="ЗИП_Всего_1_21">#REF!</definedName>
    <definedName name="ЗИП_Всего_1_38">#N/A</definedName>
    <definedName name="ЗИП_Всего_1_6">"#REF!"</definedName>
    <definedName name="ЗИП_Всего_1_7">"#REF!"</definedName>
    <definedName name="ЗИП_Всего_13" localSheetId="0">'[79]Прайс лист'!#REF!</definedName>
    <definedName name="ЗИП_Всего_13">'[79]Прайс лист'!#REF!</definedName>
    <definedName name="ЗИП_Всего_14">#N/A</definedName>
    <definedName name="ЗИП_Всего_38">#N/A</definedName>
    <definedName name="ЗУ" localSheetId="0">#REF!</definedName>
    <definedName name="ЗУ">#REF!</definedName>
    <definedName name="и">#N/A</definedName>
    <definedName name="И_12_2_1" localSheetId="0">#REF!</definedName>
    <definedName name="И_12_2_1">#REF!</definedName>
    <definedName name="И_12_2_2" localSheetId="0">#REF!</definedName>
    <definedName name="И_12_2_2">#REF!</definedName>
    <definedName name="И_12_2_3" localSheetId="0">#REF!</definedName>
    <definedName name="И_12_2_3">#REF!</definedName>
    <definedName name="И_12_2_4" localSheetId="0">#REF!</definedName>
    <definedName name="И_12_2_4">#REF!</definedName>
    <definedName name="Ивановская_область" localSheetId="0">#REF!</definedName>
    <definedName name="Ивановская_область">#REF!</definedName>
    <definedName name="из">#N/A</definedName>
    <definedName name="изменен_3" localSheetId="0">#REF!</definedName>
    <definedName name="изменен_3">#REF!</definedName>
    <definedName name="изыск" localSheetId="0">#REF!</definedName>
    <definedName name="изыск">#REF!</definedName>
    <definedName name="ии" localSheetId="0">#REF!</definedName>
    <definedName name="ии">#REF!</definedName>
    <definedName name="иии" localSheetId="0">#REF!</definedName>
    <definedName name="иии">#REF!</definedName>
    <definedName name="иииииииии">"#REF!"</definedName>
    <definedName name="ик" localSheetId="0">#REF!</definedName>
    <definedName name="ик">#REF!</definedName>
    <definedName name="Имя" localSheetId="0">#REF!</definedName>
    <definedName name="Имя">#REF!</definedName>
    <definedName name="имясм1" localSheetId="0">#REF!</definedName>
    <definedName name="имясм1">#REF!</definedName>
    <definedName name="имясм10" localSheetId="0">#REF!</definedName>
    <definedName name="имясм10">#REF!</definedName>
    <definedName name="имясм11" localSheetId="0">#REF!</definedName>
    <definedName name="имясм11">#REF!</definedName>
    <definedName name="имясм12" localSheetId="0">#REF!</definedName>
    <definedName name="имясм12">#REF!</definedName>
    <definedName name="имясм13" localSheetId="0">#REF!</definedName>
    <definedName name="имясм13">#REF!</definedName>
    <definedName name="имясм14" localSheetId="0">#REF!</definedName>
    <definedName name="имясм14">#REF!</definedName>
    <definedName name="имясм15" localSheetId="0">#REF!</definedName>
    <definedName name="имясм15">#REF!</definedName>
    <definedName name="имясм16" localSheetId="0">#REF!</definedName>
    <definedName name="имясм16">#REF!</definedName>
    <definedName name="имясм17" localSheetId="0">#REF!</definedName>
    <definedName name="имясм17">#REF!</definedName>
    <definedName name="имясм18" localSheetId="0">#REF!</definedName>
    <definedName name="имясм18">#REF!</definedName>
    <definedName name="имясм19" localSheetId="0">#REF!</definedName>
    <definedName name="имясм19">#REF!</definedName>
    <definedName name="имясм2" localSheetId="0">#REF!</definedName>
    <definedName name="имясм2">#REF!</definedName>
    <definedName name="имясм20" localSheetId="0">#REF!</definedName>
    <definedName name="имясм20">#REF!</definedName>
    <definedName name="имясм21" localSheetId="0">#REF!</definedName>
    <definedName name="имясм21">#REF!</definedName>
    <definedName name="имясм22" localSheetId="0">#REF!</definedName>
    <definedName name="имясм22">#REF!</definedName>
    <definedName name="имясм23" localSheetId="0">#REF!</definedName>
    <definedName name="имясм23">#REF!</definedName>
    <definedName name="имясм24" localSheetId="0">#REF!</definedName>
    <definedName name="имясм24">#REF!</definedName>
    <definedName name="имясм25" localSheetId="0">#REF!</definedName>
    <definedName name="имясм25">#REF!</definedName>
    <definedName name="имясм26" localSheetId="0">#REF!</definedName>
    <definedName name="имясм26">#REF!</definedName>
    <definedName name="имясм27" localSheetId="0">#REF!</definedName>
    <definedName name="имясм27">#REF!</definedName>
    <definedName name="имясм28" localSheetId="0">#REF!</definedName>
    <definedName name="имясм28">#REF!</definedName>
    <definedName name="имясм29" localSheetId="0">#REF!</definedName>
    <definedName name="имясм29">#REF!</definedName>
    <definedName name="имясм3" localSheetId="0">#REF!</definedName>
    <definedName name="имясм3">#REF!</definedName>
    <definedName name="имясм30" localSheetId="0">#REF!</definedName>
    <definedName name="имясм30">#REF!</definedName>
    <definedName name="имясм31" localSheetId="0">#REF!</definedName>
    <definedName name="имясм31">#REF!</definedName>
    <definedName name="имясм32" localSheetId="0">#REF!</definedName>
    <definedName name="имясм32">#REF!</definedName>
    <definedName name="имясм33" localSheetId="0">#REF!</definedName>
    <definedName name="имясм33">#REF!</definedName>
    <definedName name="имясм34" localSheetId="0">#REF!</definedName>
    <definedName name="имясм34">#REF!</definedName>
    <definedName name="имясм35" localSheetId="0">#REF!</definedName>
    <definedName name="имясм35">#REF!</definedName>
    <definedName name="имясм36" localSheetId="0">#REF!</definedName>
    <definedName name="имясм36">#REF!</definedName>
    <definedName name="имясм37" localSheetId="0">#REF!</definedName>
    <definedName name="имясм37">#REF!</definedName>
    <definedName name="имясм38" localSheetId="0">#REF!</definedName>
    <definedName name="имясм38">#REF!</definedName>
    <definedName name="имясм39" localSheetId="0">#REF!</definedName>
    <definedName name="имясм39">#REF!</definedName>
    <definedName name="имясм4" localSheetId="0">#REF!</definedName>
    <definedName name="имясм4">#REF!</definedName>
    <definedName name="имясм40" localSheetId="0">#REF!</definedName>
    <definedName name="имясм40">#REF!</definedName>
    <definedName name="имясм41" localSheetId="0">#REF!</definedName>
    <definedName name="имясм41">#REF!</definedName>
    <definedName name="имясм5" localSheetId="0">#REF!</definedName>
    <definedName name="имясм5">#REF!</definedName>
    <definedName name="имясм6" localSheetId="0">#REF!</definedName>
    <definedName name="имясм6">#REF!</definedName>
    <definedName name="имясм7" localSheetId="0">#REF!</definedName>
    <definedName name="имясм7">#REF!</definedName>
    <definedName name="имясм8" localSheetId="0">#REF!</definedName>
    <definedName name="имясм8">#REF!</definedName>
    <definedName name="имясм9" localSheetId="0">#REF!</definedName>
    <definedName name="имясм9">#REF!</definedName>
    <definedName name="ин" localSheetId="0">'[68]См2(мост)'!#REF!</definedName>
    <definedName name="ин">'[68]См2(мост)'!#REF!</definedName>
    <definedName name="Инвестор" localSheetId="0">#REF!</definedName>
    <definedName name="Инвестор">#REF!</definedName>
    <definedName name="индее" localSheetId="0">#REF!</definedName>
    <definedName name="индее">#REF!</definedName>
    <definedName name="Индекс">NA()</definedName>
    <definedName name="Индекс_ЛН_группы_строек" localSheetId="0">#REF!</definedName>
    <definedName name="Индекс_ЛН_группы_строек">#REF!</definedName>
    <definedName name="Индекс_ЛН_локальной_сметы" localSheetId="0">#REF!</definedName>
    <definedName name="Индекс_ЛН_локальной_сметы">#REF!</definedName>
    <definedName name="Индекс_ЛН_объекта" localSheetId="0">#REF!</definedName>
    <definedName name="Индекс_ЛН_объекта">#REF!</definedName>
    <definedName name="Индекс_ЛН_объектной_сметы" localSheetId="0">#REF!</definedName>
    <definedName name="Индекс_ЛН_объектной_сметы">#REF!</definedName>
    <definedName name="Индекс_ЛН_очереди" localSheetId="0">#REF!</definedName>
    <definedName name="Индекс_ЛН_очереди">#REF!</definedName>
    <definedName name="Индекс_ЛН_пускового_комплекса" localSheetId="0">#REF!</definedName>
    <definedName name="Индекс_ЛН_пускового_комплекса">#REF!</definedName>
    <definedName name="Индекс_ЛН_сводного_сметного_расчета" localSheetId="0">#REF!</definedName>
    <definedName name="Индекс_ЛН_сводного_сметного_расчета">#REF!</definedName>
    <definedName name="Индекс_ЛН_стройки" localSheetId="0">#REF!</definedName>
    <definedName name="Индекс_ЛН_стройки">#REF!</definedName>
    <definedName name="инж" localSheetId="0">#REF!</definedName>
    <definedName name="инж">#REF!</definedName>
    <definedName name="инфл" localSheetId="0">#REF!</definedName>
    <definedName name="инфл">#REF!</definedName>
    <definedName name="инфляция">1</definedName>
    <definedName name="иолидо">"#REF!"</definedName>
    <definedName name="иордродр">"#REF!"</definedName>
    <definedName name="ип" localSheetId="0">#REF!</definedName>
    <definedName name="ип">#REF!</definedName>
    <definedName name="ип1" localSheetId="0">#REF!</definedName>
    <definedName name="ип1">#REF!</definedName>
    <definedName name="ИПусто" localSheetId="0">#REF!</definedName>
    <definedName name="ИПусто">#REF!</definedName>
    <definedName name="ИПусто_10" localSheetId="0">#REF!</definedName>
    <definedName name="ИПусто_10">#REF!</definedName>
    <definedName name="ИПусто_12" localSheetId="0">#REF!</definedName>
    <definedName name="ИПусто_12">#REF!</definedName>
    <definedName name="ИПусто_14">"#REF!"</definedName>
    <definedName name="ИПусто_15" localSheetId="0">#REF!</definedName>
    <definedName name="ИПусто_15">#REF!</definedName>
    <definedName name="ИПусто_16" localSheetId="0">#REF!</definedName>
    <definedName name="ИПусто_16">#REF!</definedName>
    <definedName name="ИПусто_16_1">"#REF!"</definedName>
    <definedName name="ИПусто_20" localSheetId="0">#REF!</definedName>
    <definedName name="ИПусто_20">#REF!</definedName>
    <definedName name="ИПусто_21" localSheetId="0">#REF!</definedName>
    <definedName name="ИПусто_21">#REF!</definedName>
    <definedName name="ИПусто_38">#N/A</definedName>
    <definedName name="ИПусто_6">"#REF!"</definedName>
    <definedName name="ИПусто_7">"#REF!"</definedName>
    <definedName name="Иркутская_область" localSheetId="0">#REF!</definedName>
    <definedName name="Иркутская_область">#REF!</definedName>
    <definedName name="Иркутская_область_1" localSheetId="0">#REF!</definedName>
    <definedName name="Иркутская_область_1">#REF!</definedName>
    <definedName name="исходные" localSheetId="0">#REF!</definedName>
    <definedName name="исходные">#REF!</definedName>
    <definedName name="итгого" localSheetId="0">#REF!</definedName>
    <definedName name="итгого">#REF!</definedName>
    <definedName name="итгого_поле" localSheetId="0">#REF!</definedName>
    <definedName name="итгого_поле">#REF!</definedName>
    <definedName name="итог1" localSheetId="0">#REF!</definedName>
    <definedName name="итог1">#REF!</definedName>
    <definedName name="итог2" localSheetId="0">#REF!</definedName>
    <definedName name="итог2">#REF!</definedName>
    <definedName name="итог3" localSheetId="0">#REF!</definedName>
    <definedName name="итог3">#REF!</definedName>
    <definedName name="итог4" localSheetId="0">#REF!</definedName>
    <definedName name="итог4">#REF!</definedName>
    <definedName name="итог5" localSheetId="0">#REF!</definedName>
    <definedName name="итог5">#REF!</definedName>
    <definedName name="итог6" localSheetId="0">#REF!</definedName>
    <definedName name="итог6">#REF!</definedName>
    <definedName name="итог7" localSheetId="0">#REF!</definedName>
    <definedName name="итог7">#REF!</definedName>
    <definedName name="Итого" localSheetId="0">#REF!</definedName>
    <definedName name="Итого">#REF!</definedName>
    <definedName name="Итого_без_НДС" localSheetId="0">#REF!</definedName>
    <definedName name="Итого_без_НДС">#REF!</definedName>
    <definedName name="Итого_ЗПМ__по_рес_расчету_с_учетом_к_тов" localSheetId="0">#REF!</definedName>
    <definedName name="Итого_ЗПМ__по_рес_расчету_с_учетом_к_тов">#REF!</definedName>
    <definedName name="Итого_ЗПМ_в_базисных_ценах" localSheetId="0">#REF!</definedName>
    <definedName name="Итого_ЗПМ_в_базисных_ценах">#REF!</definedName>
    <definedName name="Итого_ЗПМ_в_базисных_ценах_с_учетом_к_тов" localSheetId="0">#REF!</definedName>
    <definedName name="Итого_ЗПМ_в_базисных_ценах_с_учетом_к_тов">#REF!</definedName>
    <definedName name="Итого_ЗПМ_по_акту_вып_работ_в_базисных_ценах_с_учетом_к_тов" localSheetId="0">#REF!</definedName>
    <definedName name="Итого_ЗПМ_по_акту_вып_работ_в_базисных_ценах_с_учетом_к_тов">#REF!</definedName>
    <definedName name="Итого_ЗПМ_по_акту_вып_работ_при_ресурсном_расчете_с_учетом_к_тов" localSheetId="0">#REF!</definedName>
    <definedName name="Итого_ЗПМ_по_акту_вып_работ_при_ресурсном_расчете_с_учетом_к_тов">#REF!</definedName>
    <definedName name="Итого_ЗПМ_по_акту_выполненных_работ_в_базисных_ценах" localSheetId="0">#REF!</definedName>
    <definedName name="Итого_ЗПМ_по_акту_выполненных_работ_в_базисных_ценах">#REF!</definedName>
    <definedName name="Итого_ЗПМ_по_акту_выполненных_работ_при_ресурсном_расчете" localSheetId="0">#REF!</definedName>
    <definedName name="Итого_ЗПМ_по_акту_выполненных_работ_при_ресурсном_расчете">#REF!</definedName>
    <definedName name="Итого_ЗПМ_при_расчете_по_стоимости_ч_часа_работы_механизаторов" localSheetId="0">#REF!</definedName>
    <definedName name="Итого_ЗПМ_при_расчете_по_стоимости_ч_часа_работы_механизаторов">#REF!</definedName>
    <definedName name="Итого_МАТ_по_акту_вып_работ_в_базисных_ценах_с_учетом_к_тов" localSheetId="0">#REF!</definedName>
    <definedName name="Итого_МАТ_по_акту_вып_работ_в_базисных_ценах_с_учетом_к_тов">#REF!</definedName>
    <definedName name="Итого_МАТ_по_акту_вып_работ_при_ресурсном_расчете_с_учетом_к_тов" localSheetId="0">#REF!</definedName>
    <definedName name="Итого_МАТ_по_акту_вып_работ_при_ресурсном_расчете_с_учетом_к_тов">#REF!</definedName>
    <definedName name="Итого_материалы" localSheetId="0">#REF!</definedName>
    <definedName name="Итого_материалы">#REF!</definedName>
    <definedName name="Итого_материалы__по_рес_расчету_с_учетом_к_тов" localSheetId="0">#REF!</definedName>
    <definedName name="Итого_материалы__по_рес_расчету_с_учетом_к_тов">#REF!</definedName>
    <definedName name="Итого_материалы_в_базисных_ценах" localSheetId="0">#REF!</definedName>
    <definedName name="Итого_материалы_в_базисных_ценах">#REF!</definedName>
    <definedName name="Итого_материалы_в_базисных_ценах_с_учетом_к_тов" localSheetId="0">#REF!</definedName>
    <definedName name="Итого_материалы_в_базисных_ценах_с_учетом_к_тов">#REF!</definedName>
    <definedName name="Итого_материалы_по_акту_выполненных_работ_в_базисных_ценах" localSheetId="0">#REF!</definedName>
    <definedName name="Итого_материалы_по_акту_выполненных_работ_в_базисных_ценах">#REF!</definedName>
    <definedName name="Итого_материалы_по_акту_выполненных_работ_при_ресурсном_расчете" localSheetId="0">#REF!</definedName>
    <definedName name="Итого_материалы_по_акту_выполненных_работ_при_ресурсном_расчете">#REF!</definedName>
    <definedName name="Итого_машины_и_механизмы" localSheetId="0">#REF!</definedName>
    <definedName name="Итого_машины_и_механизмы">#REF!</definedName>
    <definedName name="Итого_машины_и_механизмы_в_базисных_ценах" localSheetId="0">#REF!</definedName>
    <definedName name="Итого_машины_и_механизмы_в_базисных_ценах">#REF!</definedName>
    <definedName name="Итого_машины_и_механизмы_по_акту_выполненных_работ_в_базисных_ценах" localSheetId="0">#REF!</definedName>
    <definedName name="Итого_машины_и_механизмы_по_акту_выполненных_работ_в_базисных_ценах">#REF!</definedName>
    <definedName name="Итого_машины_и_механизмы_по_акту_выполненных_работ_при_ресурсном_расчете" localSheetId="0">#REF!</definedName>
    <definedName name="Итого_машины_и_механизмы_по_акту_выполненных_работ_при_ресурсном_расчете">#REF!</definedName>
    <definedName name="Итого_НР_в_базисных_ценах" localSheetId="0">#REF!</definedName>
    <definedName name="Итого_НР_в_базисных_ценах">#REF!</definedName>
    <definedName name="Итого_НР_по_акту_в_базисных_ценах" localSheetId="0">#REF!</definedName>
    <definedName name="Итого_НР_по_акту_в_базисных_ценах">#REF!</definedName>
    <definedName name="Итого_НР_по_акту_по_ресурсному_расчету" localSheetId="0">#REF!</definedName>
    <definedName name="Итого_НР_по_акту_по_ресурсному_расчету">#REF!</definedName>
    <definedName name="Итого_НР_по_ресурсному_расчету" localSheetId="0">#REF!</definedName>
    <definedName name="Итого_НР_по_ресурсному_расчету">#REF!</definedName>
    <definedName name="Итого_ОЗП" localSheetId="0">#REF!</definedName>
    <definedName name="Итого_ОЗП">#REF!</definedName>
    <definedName name="Итого_ОЗП_в_базисных_ценах" localSheetId="0">#REF!</definedName>
    <definedName name="Итого_ОЗП_в_базисных_ценах">#REF!</definedName>
    <definedName name="Итого_ОЗП_в_базисных_ценах_с_учетом_к_тов" localSheetId="0">#REF!</definedName>
    <definedName name="Итого_ОЗП_в_базисных_ценах_с_учетом_к_тов">#REF!</definedName>
    <definedName name="Итого_ОЗП_по_акту_вып_работ_в_базисных_ценах_с_учетом_к_тов" localSheetId="0">#REF!</definedName>
    <definedName name="Итого_ОЗП_по_акту_вып_работ_в_базисных_ценах_с_учетом_к_тов">#REF!</definedName>
    <definedName name="Итого_ОЗП_по_акту_вып_работ_при_ресурсном_расчете_с_учетом_к_тов" localSheetId="0">#REF!</definedName>
    <definedName name="Итого_ОЗП_по_акту_вып_работ_при_ресурсном_расчете_с_учетом_к_тов">#REF!</definedName>
    <definedName name="Итого_ОЗП_по_акту_выполненных_работ_в_базисных_ценах" localSheetId="0">#REF!</definedName>
    <definedName name="Итого_ОЗП_по_акту_выполненных_работ_в_базисных_ценах">#REF!</definedName>
    <definedName name="Итого_ОЗП_по_акту_выполненных_работ_при_ресурсном_расчете" localSheetId="0">#REF!</definedName>
    <definedName name="Итого_ОЗП_по_акту_выполненных_работ_при_ресурсном_расчете">#REF!</definedName>
    <definedName name="Итого_ОЗП_по_рес_расчету_с_учетом_к_тов" localSheetId="0">#REF!</definedName>
    <definedName name="Итого_ОЗП_по_рес_расчету_с_учетом_к_тов">#REF!</definedName>
    <definedName name="Итого_ПЗ" localSheetId="0">#REF!</definedName>
    <definedName name="Итого_ПЗ">#REF!</definedName>
    <definedName name="Итого_ПЗ_в_базисных_ценах" localSheetId="0">#REF!</definedName>
    <definedName name="Итого_ПЗ_в_базисных_ценах">#REF!</definedName>
    <definedName name="Итого_ПЗ_в_базисных_ценах_с_учетом_к_тов" localSheetId="0">#REF!</definedName>
    <definedName name="Итого_ПЗ_в_базисных_ценах_с_учетом_к_тов">#REF!</definedName>
    <definedName name="Итого_ПЗ_по_акту_вып_работ_в_базисных_ценах_с_учетом_к_тов" localSheetId="0">#REF!</definedName>
    <definedName name="Итого_ПЗ_по_акту_вып_работ_в_базисных_ценах_с_учетом_к_тов">#REF!</definedName>
    <definedName name="Итого_ПЗ_по_акту_вып_работ_при_ресурсном_расчете_с_учетом_к_тов" localSheetId="0">#REF!</definedName>
    <definedName name="Итого_ПЗ_по_акту_вып_работ_при_ресурсном_расчете_с_учетом_к_тов">#REF!</definedName>
    <definedName name="Итого_ПЗ_по_акту_выполненных_работ_в_базисных_ценах" localSheetId="0">#REF!</definedName>
    <definedName name="Итого_ПЗ_по_акту_выполненных_работ_в_базисных_ценах">#REF!</definedName>
    <definedName name="Итого_ПЗ_по_акту_выполненных_работ_при_ресурсном_расчете" localSheetId="0">#REF!</definedName>
    <definedName name="Итого_ПЗ_по_акту_выполненных_работ_при_ресурсном_расчете">#REF!</definedName>
    <definedName name="Итого_ПЗ_по_рес_расчету_с_учетом_к_тов" localSheetId="0">#REF!</definedName>
    <definedName name="Итого_ПЗ_по_рес_расчету_с_учетом_к_тов">#REF!</definedName>
    <definedName name="Итого_по_разделу_V" localSheetId="0">#REF!</definedName>
    <definedName name="Итого_по_разделу_V">#REF!</definedName>
    <definedName name="Итого_по_смете" localSheetId="0">#REF!</definedName>
    <definedName name="Итого_по_смете">#REF!</definedName>
    <definedName name="итого_поле" localSheetId="0">#REF!</definedName>
    <definedName name="итого_поле">#REF!</definedName>
    <definedName name="Итого_смета" localSheetId="0">'[99]Смета ИИ геодезия'!#REF!</definedName>
    <definedName name="Итого_смета">'[99]Смета ИИ геодезия'!#REF!</definedName>
    <definedName name="Итого_СП_в_базисных_ценах" localSheetId="0">#REF!</definedName>
    <definedName name="Итого_СП_в_базисных_ценах">#REF!</definedName>
    <definedName name="Итого_СП_по_акту_в_базисных_ценах" localSheetId="0">#REF!</definedName>
    <definedName name="Итого_СП_по_акту_в_базисных_ценах">#REF!</definedName>
    <definedName name="Итого_СП_по_акту_по_ресурсному_расчету" localSheetId="0">#REF!</definedName>
    <definedName name="Итого_СП_по_акту_по_ресурсному_расчету">#REF!</definedName>
    <definedName name="Итого_СП_по_ресурсному_расчету" localSheetId="0">#REF!</definedName>
    <definedName name="Итого_СП_по_ресурсному_расчету">#REF!</definedName>
    <definedName name="Итого_ФОТ_в_базисных_ценах" localSheetId="0">#REF!</definedName>
    <definedName name="Итого_ФОТ_в_базисных_ценах">#REF!</definedName>
    <definedName name="Итого_ФОТ_по_акту_выполненных_работ_в_базисных_ценах" localSheetId="0">#REF!</definedName>
    <definedName name="Итого_ФОТ_по_акту_выполненных_работ_в_базисных_ценах">#REF!</definedName>
    <definedName name="Итого_ФОТ_по_акту_выполненных_работ_при_ресурсном_расчете" localSheetId="0">#REF!</definedName>
    <definedName name="Итого_ФОТ_по_акту_выполненных_работ_при_ресурсном_расчете">#REF!</definedName>
    <definedName name="Итого_ФОТ_при_расчете_по_доле_з_п_в_стоимости_эксплуатации_машин" localSheetId="0">#REF!</definedName>
    <definedName name="Итого_ФОТ_при_расчете_по_доле_з_п_в_стоимости_эксплуатации_машин">#REF!</definedName>
    <definedName name="Итого_ЭММ__по_рес_расчету_с_учетом_к_тов" localSheetId="0">#REF!</definedName>
    <definedName name="Итого_ЭММ__по_рес_расчету_с_учетом_к_тов">#REF!</definedName>
    <definedName name="Итого_ЭММ_в_базисных_ценах_с_учетом_к_тов" localSheetId="0">#REF!</definedName>
    <definedName name="Итого_ЭММ_в_базисных_ценах_с_учетом_к_тов">#REF!</definedName>
    <definedName name="Итого_ЭММ_по_акту_вып_работ_в_базисных_ценах_с_учетом_к_тов" localSheetId="0">#REF!</definedName>
    <definedName name="Итого_ЭММ_по_акту_вып_работ_в_базисных_ценах_с_учетом_к_тов">#REF!</definedName>
    <definedName name="Итого_ЭММ_по_акту_вып_работ_при_ресурсном_расчете_с_учетом_к_тов" localSheetId="0">#REF!</definedName>
    <definedName name="Итого_ЭММ_по_акту_вып_работ_при_ресурсном_расчете_с_учетом_к_тов">#REF!</definedName>
    <definedName name="ИТП" localSheetId="0">#REF!</definedName>
    <definedName name="ИТП">#REF!</definedName>
    <definedName name="итро" localSheetId="0">[23]См1СИД!#REF!</definedName>
    <definedName name="итро">[23]См1СИД!#REF!</definedName>
    <definedName name="ить" localSheetId="0">#REF!</definedName>
    <definedName name="ить">#REF!</definedName>
    <definedName name="иьтпр" localSheetId="0">#REF!</definedName>
    <definedName name="иьтпр">#REF!</definedName>
    <definedName name="июль" localSheetId="0">#REF!</definedName>
    <definedName name="июль">#REF!</definedName>
    <definedName name="июнь" localSheetId="0">#REF!</definedName>
    <definedName name="июнь">#REF!</definedName>
    <definedName name="й" localSheetId="0">#REF!</definedName>
    <definedName name="й">#REF!</definedName>
    <definedName name="й_14">"#REF!"</definedName>
    <definedName name="й_38">#N/A</definedName>
    <definedName name="й1" localSheetId="0">'[95]См3(подходы)'!#REF!</definedName>
    <definedName name="й1">'[95]См3(подходы)'!#REF!</definedName>
    <definedName name="ййй" localSheetId="0">[39]GD!#REF!</definedName>
    <definedName name="ййй">[39]GD!#REF!</definedName>
    <definedName name="йййй" localSheetId="0">[39]GD!#REF!</definedName>
    <definedName name="йййй">[39]GD!#REF!</definedName>
    <definedName name="ййййй" localSheetId="0">#REF!</definedName>
    <definedName name="ййййй">#REF!</definedName>
    <definedName name="йййййй" localSheetId="0">[23]См1СИД!#REF!</definedName>
    <definedName name="йййййй">[23]См1СИД!#REF!</definedName>
    <definedName name="ййййййй" localSheetId="0">[39]GD!#REF!</definedName>
    <definedName name="ййййййй">[39]GD!#REF!</definedName>
    <definedName name="ййййййййййййй" localSheetId="0">'[95]См3(подходы)'!#REF!</definedName>
    <definedName name="ййййййййййййй">'[95]См3(подходы)'!#REF!</definedName>
    <definedName name="йц" localSheetId="0">[23]См1СИД!#REF!</definedName>
    <definedName name="йц">[23]См1СИД!#REF!</definedName>
    <definedName name="йцйу3йк" localSheetId="0">#REF!</definedName>
    <definedName name="йцйу3йк">#REF!</definedName>
    <definedName name="йцйц">NA()</definedName>
    <definedName name="йцу" localSheetId="0">#REF!</definedName>
    <definedName name="йцу">#REF!</definedName>
    <definedName name="йцук" localSheetId="0">#REF!</definedName>
    <definedName name="йцук">#REF!</definedName>
    <definedName name="йцук_1" localSheetId="0">'[125]автоматизация РД'!#REF!</definedName>
    <definedName name="йцук_1">'[125]автоматизация РД'!#REF!</definedName>
    <definedName name="йцук_2" localSheetId="0">#REF!</definedName>
    <definedName name="йцук_2">#REF!</definedName>
    <definedName name="йцукы">NA()</definedName>
    <definedName name="йцукы_1">NA()</definedName>
    <definedName name="к" localSheetId="0">'[95]См3(подходы)'!#REF!</definedName>
    <definedName name="к">'[95]См3(подходы)'!#REF!</definedName>
    <definedName name="К\обмена">[126]Баланс!$D$1</definedName>
    <definedName name="к_ЗПМ" localSheetId="0">#REF!</definedName>
    <definedName name="к_ЗПМ">#REF!</definedName>
    <definedName name="к_МАТ" localSheetId="0">#REF!</definedName>
    <definedName name="к_МАТ">#REF!</definedName>
    <definedName name="к_ОЗП" localSheetId="0">#REF!</definedName>
    <definedName name="к_ОЗП">#REF!</definedName>
    <definedName name="к_ПЗ" localSheetId="0">#REF!</definedName>
    <definedName name="к_ПЗ">#REF!</definedName>
    <definedName name="к_ЭМ" localSheetId="0">#REF!</definedName>
    <definedName name="к_ЭМ">#REF!</definedName>
    <definedName name="к1" localSheetId="0">#REF!</definedName>
    <definedName name="к1">#REF!</definedName>
    <definedName name="к10" localSheetId="0">#REF!</definedName>
    <definedName name="к10">#REF!</definedName>
    <definedName name="к101" localSheetId="0">#REF!</definedName>
    <definedName name="к101">#REF!</definedName>
    <definedName name="К105" localSheetId="0">#REF!</definedName>
    <definedName name="К105">#REF!</definedName>
    <definedName name="к11" localSheetId="0">#REF!</definedName>
    <definedName name="к11">#REF!</definedName>
    <definedName name="к12" localSheetId="0">#REF!</definedName>
    <definedName name="к12">#REF!</definedName>
    <definedName name="к13" localSheetId="0">#REF!</definedName>
    <definedName name="к13">#REF!</definedName>
    <definedName name="к14" localSheetId="0">#REF!</definedName>
    <definedName name="к14">#REF!</definedName>
    <definedName name="к15" localSheetId="0">#REF!</definedName>
    <definedName name="к15">#REF!</definedName>
    <definedName name="к16" localSheetId="0">#REF!</definedName>
    <definedName name="к16">#REF!</definedName>
    <definedName name="к17" localSheetId="0">#REF!</definedName>
    <definedName name="к17">#REF!</definedName>
    <definedName name="к18" localSheetId="0">#REF!</definedName>
    <definedName name="к18">#REF!</definedName>
    <definedName name="к19" localSheetId="0">#REF!</definedName>
    <definedName name="к19">#REF!</definedName>
    <definedName name="к2" localSheetId="0">#REF!</definedName>
    <definedName name="к2">#REF!</definedName>
    <definedName name="к20" localSheetId="0">#REF!</definedName>
    <definedName name="к20">#REF!</definedName>
    <definedName name="к21" localSheetId="0">#REF!</definedName>
    <definedName name="к21">#REF!</definedName>
    <definedName name="к22" localSheetId="0">#REF!</definedName>
    <definedName name="к22">#REF!</definedName>
    <definedName name="к23" localSheetId="0">#REF!</definedName>
    <definedName name="к23">#REF!</definedName>
    <definedName name="к231" localSheetId="0">#REF!</definedName>
    <definedName name="к231">#REF!</definedName>
    <definedName name="к24" localSheetId="0">#REF!</definedName>
    <definedName name="к24">#REF!</definedName>
    <definedName name="к25" localSheetId="0">#REF!</definedName>
    <definedName name="к25">#REF!</definedName>
    <definedName name="к26" localSheetId="0">#REF!</definedName>
    <definedName name="к26">#REF!</definedName>
    <definedName name="к27" localSheetId="0">#REF!</definedName>
    <definedName name="к27">#REF!</definedName>
    <definedName name="к28" localSheetId="0">#REF!</definedName>
    <definedName name="к28">#REF!</definedName>
    <definedName name="к29" localSheetId="0">#REF!</definedName>
    <definedName name="к29">#REF!</definedName>
    <definedName name="к2п" localSheetId="0">#REF!</definedName>
    <definedName name="к2п">#REF!</definedName>
    <definedName name="к3" localSheetId="0">#REF!</definedName>
    <definedName name="к3">#REF!</definedName>
    <definedName name="к30" localSheetId="0">#REF!</definedName>
    <definedName name="к30">#REF!</definedName>
    <definedName name="к3п" localSheetId="0">#REF!</definedName>
    <definedName name="к3п">#REF!</definedName>
    <definedName name="к5" localSheetId="0">#REF!</definedName>
    <definedName name="к5">#REF!</definedName>
    <definedName name="к6" localSheetId="0">#REF!</definedName>
    <definedName name="к6">#REF!</definedName>
    <definedName name="к7" localSheetId="0">#REF!</definedName>
    <definedName name="к7">#REF!</definedName>
    <definedName name="к8" localSheetId="0">#REF!</definedName>
    <definedName name="к8">#REF!</definedName>
    <definedName name="к9" localSheetId="0">#REF!</definedName>
    <definedName name="к9">#REF!</definedName>
    <definedName name="Кi" localSheetId="0">#REF!</definedName>
    <definedName name="Кi">#REF!</definedName>
    <definedName name="КаА1" localSheetId="0">#REF!</definedName>
    <definedName name="КаА1">#REF!</definedName>
    <definedName name="КАапк" localSheetId="0">#REF!</definedName>
    <definedName name="КАапк">#REF!</definedName>
    <definedName name="КАапк2" localSheetId="0">#REF!</definedName>
    <definedName name="КАапк2">#REF!</definedName>
    <definedName name="Кабардино_Балкарская_Республика" localSheetId="0">#REF!</definedName>
    <definedName name="Кабардино_Балкарская_Республика">#REF!</definedName>
    <definedName name="Кабели" localSheetId="0">[79]Коэфф1.!#REF!</definedName>
    <definedName name="Кабели">[79]Коэфф1.!#REF!</definedName>
    <definedName name="Кабели_1" localSheetId="0">#REF!</definedName>
    <definedName name="Кабели_1">#REF!</definedName>
    <definedName name="Кабели_1_10" localSheetId="0">#REF!</definedName>
    <definedName name="Кабели_1_10">#REF!</definedName>
    <definedName name="Кабели_1_12" localSheetId="0">#REF!</definedName>
    <definedName name="Кабели_1_12">#REF!</definedName>
    <definedName name="Кабели_1_14">"#REF!"</definedName>
    <definedName name="Кабели_1_15" localSheetId="0">#REF!</definedName>
    <definedName name="Кабели_1_15">#REF!</definedName>
    <definedName name="Кабели_1_16" localSheetId="0">#REF!</definedName>
    <definedName name="Кабели_1_16">#REF!</definedName>
    <definedName name="Кабели_1_16_1">"#REF!"</definedName>
    <definedName name="Кабели_1_20" localSheetId="0">#REF!</definedName>
    <definedName name="Кабели_1_20">#REF!</definedName>
    <definedName name="Кабели_1_21" localSheetId="0">#REF!</definedName>
    <definedName name="Кабели_1_21">#REF!</definedName>
    <definedName name="Кабели_1_38">#N/A</definedName>
    <definedName name="Кабели_1_6">"#REF!"</definedName>
    <definedName name="Кабели_1_7">"#REF!"</definedName>
    <definedName name="Кабели_13" localSheetId="0">[79]Коэфф1_!#REF!</definedName>
    <definedName name="Кабели_13">[79]Коэфф1_!#REF!</definedName>
    <definedName name="Кабели_14">#N/A</definedName>
    <definedName name="Кабели_38">#N/A</definedName>
    <definedName name="КАдц" localSheetId="0">#REF!</definedName>
    <definedName name="КАдц">#REF!</definedName>
    <definedName name="КАдц2" localSheetId="0">#REF!</definedName>
    <definedName name="КАдц2">#REF!</definedName>
    <definedName name="Казан_ПЭ" localSheetId="0">#REF!</definedName>
    <definedName name="Казан_ПЭ">#REF!</definedName>
    <definedName name="Казан_ПЭ_Ц" localSheetId="0">#REF!</definedName>
    <definedName name="Казан_ПЭ_Ц">#REF!</definedName>
    <definedName name="кака" localSheetId="0">#REF!</definedName>
    <definedName name="кака">#REF!</definedName>
    <definedName name="Калининградская_область" localSheetId="0">#REF!</definedName>
    <definedName name="Калининградская_область">#REF!</definedName>
    <definedName name="калплан" localSheetId="0">#REF!</definedName>
    <definedName name="калплан">#REF!</definedName>
    <definedName name="калплан_10" localSheetId="0">#REF!</definedName>
    <definedName name="калплан_10">#REF!</definedName>
    <definedName name="калплан_12" localSheetId="0">#REF!</definedName>
    <definedName name="калплан_12">#REF!</definedName>
    <definedName name="калплан_15" localSheetId="0">#REF!</definedName>
    <definedName name="калплан_15">#REF!</definedName>
    <definedName name="калплан_16" localSheetId="0">#REF!</definedName>
    <definedName name="калплан_16">#REF!</definedName>
    <definedName name="калплан_16_1">"#REF!"</definedName>
    <definedName name="калплан_20" localSheetId="0">#REF!</definedName>
    <definedName name="калплан_20">#REF!</definedName>
    <definedName name="калплан_21" localSheetId="0">#REF!</definedName>
    <definedName name="калплан_21">#REF!</definedName>
    <definedName name="калплан_6">"#REF!"</definedName>
    <definedName name="калплан_7">"#REF!"</definedName>
    <definedName name="Калужская_область" localSheetId="0">#REF!</definedName>
    <definedName name="Калужская_область">#REF!</definedName>
    <definedName name="Кам_стац" localSheetId="0">#REF!</definedName>
    <definedName name="Кам_стац">#REF!</definedName>
    <definedName name="Камер_итого">[127]Геодез!$H$32</definedName>
    <definedName name="Камер_эксп_усл" localSheetId="0">#REF!</definedName>
    <definedName name="Камер_эксп_усл">#REF!</definedName>
    <definedName name="камеральные_работы" localSheetId="0">#REF!</definedName>
    <definedName name="камеральные_работы">#REF!</definedName>
    <definedName name="камеральные_работы1" localSheetId="0">#REF!</definedName>
    <definedName name="камеральные_работы1">#REF!</definedName>
    <definedName name="Камеральных" localSheetId="0">#REF!</definedName>
    <definedName name="Камеральных">#REF!</definedName>
    <definedName name="Камчатская_область" localSheetId="0">#REF!</definedName>
    <definedName name="Камчатская_область">#REF!</definedName>
    <definedName name="Камчатская_область_1" localSheetId="0">#REF!</definedName>
    <definedName name="Камчатская_область_1">#REF!</definedName>
    <definedName name="Кан">NA()</definedName>
    <definedName name="капвл" localSheetId="0">#REF!</definedName>
    <definedName name="капвл">#REF!</definedName>
    <definedName name="Карачаево_Черкесская_Республика" localSheetId="0">#REF!</definedName>
    <definedName name="Карачаево_Черкесская_Республика">#REF!</definedName>
    <definedName name="карсрд11">'[128]1.14'!$E$22</definedName>
    <definedName name="карсрд2">'[128]1.14'!$E$10</definedName>
    <definedName name="карсрд28">'[128]1.14'!$E$42</definedName>
    <definedName name="карсрд4">'[128]1.14'!$E$13</definedName>
    <definedName name="карсрд5">'[128]1.14'!$E$15</definedName>
    <definedName name="КАТ1" localSheetId="0">'[129]Смета-Т'!#REF!</definedName>
    <definedName name="КАТ1">'[129]Смета-Т'!#REF!</definedName>
    <definedName name="Категория_сложности" localSheetId="0">#REF!</definedName>
    <definedName name="Категория_сложности">#REF!</definedName>
    <definedName name="Категория_сложности_10" localSheetId="0">#REF!</definedName>
    <definedName name="Категория_сложности_10">#REF!</definedName>
    <definedName name="Категория_сложности_12" localSheetId="0">#REF!</definedName>
    <definedName name="Категория_сложности_12">#REF!</definedName>
    <definedName name="Категория_сложности_15" localSheetId="0">#REF!</definedName>
    <definedName name="Категория_сложности_15">#REF!</definedName>
    <definedName name="Категория_сложности_16" localSheetId="0">#REF!</definedName>
    <definedName name="Категория_сложности_16">#REF!</definedName>
    <definedName name="Категория_сложности_16_1">"#REF!"</definedName>
    <definedName name="Категория_сложности_20" localSheetId="0">#REF!</definedName>
    <definedName name="Категория_сложности_20">#REF!</definedName>
    <definedName name="Категория_сложности_21" localSheetId="0">#REF!</definedName>
    <definedName name="Категория_сложности_21">#REF!</definedName>
    <definedName name="Категория_сложности_6">"#REF!"</definedName>
    <definedName name="Категория_сложности_7">"#REF!"</definedName>
    <definedName name="катя" localSheetId="0">#REF!</definedName>
    <definedName name="катя">#REF!</definedName>
    <definedName name="КбА1" localSheetId="0">#REF!</definedName>
    <definedName name="КбА1">#REF!</definedName>
    <definedName name="КВ">[130]БАЗА!$A$2:$A$11</definedName>
    <definedName name="ква" localSheetId="0">#REF!</definedName>
    <definedName name="ква">#REF!</definedName>
    <definedName name="КВапк" localSheetId="0">#REF!</definedName>
    <definedName name="КВапк">#REF!</definedName>
    <definedName name="КВапк2" localSheetId="0">#REF!</definedName>
    <definedName name="КВапк2">#REF!</definedName>
    <definedName name="Квар" localSheetId="0">[23]См2Мост!#REF!</definedName>
    <definedName name="Квар">[23]См2Мост!#REF!</definedName>
    <definedName name="КВдц" localSheetId="0">#REF!</definedName>
    <definedName name="КВдц">#REF!</definedName>
    <definedName name="КВдц2" localSheetId="0">#REF!</definedName>
    <definedName name="КВдц2">#REF!</definedName>
    <definedName name="Кврп" localSheetId="0">[23]См2Мост!#REF!</definedName>
    <definedName name="Кврп">[23]См2Мост!#REF!</definedName>
    <definedName name="кгкг" localSheetId="0">#REF!</definedName>
    <definedName name="кгкг">#REF!</definedName>
    <definedName name="кгкг_10" localSheetId="0">#REF!</definedName>
    <definedName name="кгкг_10">#REF!</definedName>
    <definedName name="кгкг_12" localSheetId="0">#REF!</definedName>
    <definedName name="кгкг_12">#REF!</definedName>
    <definedName name="кгкг_15" localSheetId="0">#REF!</definedName>
    <definedName name="кгкг_15">#REF!</definedName>
    <definedName name="кгкг_16" localSheetId="0">#REF!</definedName>
    <definedName name="кгкг_16">#REF!</definedName>
    <definedName name="кгкг_16_1">"#REF!"</definedName>
    <definedName name="кгкг_20" localSheetId="0">#REF!</definedName>
    <definedName name="кгкг_20">#REF!</definedName>
    <definedName name="кгкг_21" localSheetId="0">#REF!</definedName>
    <definedName name="кгкг_21">#REF!</definedName>
    <definedName name="кгкг_6">"#REF!"</definedName>
    <definedName name="кгкг_7">"#REF!"</definedName>
    <definedName name="Кгр" localSheetId="0">[131]См2Мост!#REF!</definedName>
    <definedName name="Кгр">[131]См2Мост!#REF!</definedName>
    <definedName name="ке" localSheetId="0">#REF!</definedName>
    <definedName name="ке">#REF!</definedName>
    <definedName name="кегн" localSheetId="0">#REF!</definedName>
    <definedName name="кегн">#REF!</definedName>
    <definedName name="кеке" localSheetId="0">#REF!</definedName>
    <definedName name="кеке">#REF!</definedName>
    <definedName name="Кемеровская_область" localSheetId="0">#REF!</definedName>
    <definedName name="Кемеровская_область">#REF!</definedName>
    <definedName name="Кемеровская_область_1" localSheetId="0">#REF!</definedName>
    <definedName name="Кемеровская_область_1">#REF!</definedName>
    <definedName name="кенг" localSheetId="0">#REF!</definedName>
    <definedName name="кенг">#REF!</definedName>
    <definedName name="кенроолтьб" localSheetId="0">#REF!</definedName>
    <definedName name="кенроолтьб">#REF!</definedName>
    <definedName name="кз" localSheetId="0">#REF!</definedName>
    <definedName name="кз">#REF!</definedName>
    <definedName name="кз1" localSheetId="0">#REF!</definedName>
    <definedName name="кз1">#REF!</definedName>
    <definedName name="кз2" localSheetId="0">#REF!</definedName>
    <definedName name="кз2">#REF!</definedName>
    <definedName name="Кзп" localSheetId="0">[23]См1СИД!#REF!</definedName>
    <definedName name="Кзп">[23]См1СИД!#REF!</definedName>
    <definedName name="Кин" localSheetId="0">'[132]Смета 5 ред.3'!#REF!</definedName>
    <definedName name="Кин">'[132]Смета 5 ред.3'!#REF!</definedName>
    <definedName name="КИП" localSheetId="0">#REF!</definedName>
    <definedName name="КИП">#REF!</definedName>
    <definedName name="КИП_10" localSheetId="0">#REF!</definedName>
    <definedName name="КИП_10">#REF!</definedName>
    <definedName name="КИП_12" localSheetId="0">#REF!</definedName>
    <definedName name="КИП_12">#REF!</definedName>
    <definedName name="КИП_15" localSheetId="0">#REF!</definedName>
    <definedName name="КИП_15">#REF!</definedName>
    <definedName name="КИП_16" localSheetId="0">#REF!</definedName>
    <definedName name="КИП_16">#REF!</definedName>
    <definedName name="КИП_16_1">"#REF!"</definedName>
    <definedName name="КИП_20" localSheetId="0">#REF!</definedName>
    <definedName name="КИП_20">#REF!</definedName>
    <definedName name="КИП_21" localSheetId="0">#REF!</definedName>
    <definedName name="КИП_21">#REF!</definedName>
    <definedName name="КИП_6">"#REF!"</definedName>
    <definedName name="КИП_7">"#REF!"</definedName>
    <definedName name="КИПиавтом" localSheetId="0">#REF!</definedName>
    <definedName name="КИПиавтом">#REF!</definedName>
    <definedName name="КИПиавтом_10" localSheetId="0">#REF!</definedName>
    <definedName name="КИПиавтом_10">#REF!</definedName>
    <definedName name="КИПиавтом_12" localSheetId="0">#REF!</definedName>
    <definedName name="КИПиавтом_12">#REF!</definedName>
    <definedName name="КИПиавтом_15" localSheetId="0">#REF!</definedName>
    <definedName name="КИПиавтом_15">#REF!</definedName>
    <definedName name="КИПиавтом_16" localSheetId="0">#REF!</definedName>
    <definedName name="КИПиавтом_16">#REF!</definedName>
    <definedName name="КИПиавтом_16_1">"#REF!"</definedName>
    <definedName name="КИПиавтом_20" localSheetId="0">#REF!</definedName>
    <definedName name="КИПиавтом_20">#REF!</definedName>
    <definedName name="КИПиавтом_21" localSheetId="0">#REF!</definedName>
    <definedName name="КИПиавтом_21">#REF!</definedName>
    <definedName name="КИПиавтом_6">"#REF!"</definedName>
    <definedName name="КИПиавтом_7">"#REF!"</definedName>
    <definedName name="Кировская_область" localSheetId="0">#REF!</definedName>
    <definedName name="Кировская_область">#REF!</definedName>
    <definedName name="Кировская_область_1" localSheetId="0">#REF!</definedName>
    <definedName name="Кировская_область_1">#REF!</definedName>
    <definedName name="Кис98" localSheetId="0">'[132]Смета 5 ред.3'!#REF!</definedName>
    <definedName name="Кис98">'[132]Смета 5 ред.3'!#REF!</definedName>
    <definedName name="кк" localSheetId="0">#REF!</definedName>
    <definedName name="кк">#REF!</definedName>
    <definedName name="ккее" localSheetId="0">#REF!</definedName>
    <definedName name="ккее">#REF!</definedName>
    <definedName name="ккк" localSheetId="0">#REF!</definedName>
    <definedName name="ккк">#REF!</definedName>
    <definedName name="ккккк" hidden="1">{"IMRAK42x8x8",#N/A,TRUE,"IMRAK 1400 42U 800X800";"IMRAK32x6x6",#N/A,TRUE,"IMRAK 1400 32U 600x600";"IMRAK42x12x8",#N/A,TRUE,"IMRAK 1400 42U 1200x800";"IMRAK15x6x4",#N/A,TRUE,"IMRAK 400 15U FRONT SECTION"}</definedName>
    <definedName name="ккктттттттттттттттт" localSheetId="0">[23]См1СИД!#REF!</definedName>
    <definedName name="ккктттттттттттттттт">[23]См1СИД!#REF!</definedName>
    <definedName name="Кком" localSheetId="0">'[68]См2(мост)'!#REF!</definedName>
    <definedName name="Кком">'[68]См2(мост)'!#REF!</definedName>
    <definedName name="Ккт">NA()</definedName>
    <definedName name="КМ" localSheetId="0">#REF!</definedName>
    <definedName name="КМ">#REF!</definedName>
    <definedName name="Кн" localSheetId="0">#REF!</definedName>
    <definedName name="Кн">#REF!</definedName>
    <definedName name="книга" localSheetId="0">#REF!</definedName>
    <definedName name="книга">#REF!</definedName>
    <definedName name="кнкери">[24]!кнкери</definedName>
    <definedName name="КО">NA()</definedName>
    <definedName name="КобрА1" localSheetId="0">#REF!</definedName>
    <definedName name="КобрА1">#REF!</definedName>
    <definedName name="КобрАОС" localSheetId="0">#REF!</definedName>
    <definedName name="КобрАОС">#REF!</definedName>
    <definedName name="КобрАПК">[133]Дог_рас!$E$44</definedName>
    <definedName name="КобрАПК2" localSheetId="0">#REF!</definedName>
    <definedName name="КобрАПК2">#REF!</definedName>
    <definedName name="КобрДСапк">[133]Дог_рас!$E$109</definedName>
    <definedName name="КобрДСапк2" localSheetId="0">#REF!</definedName>
    <definedName name="КобрДСапк2">#REF!</definedName>
    <definedName name="КобрДСдц">[133]Дог_рас!$E$63</definedName>
    <definedName name="КобрДСдц2" localSheetId="0">#REF!</definedName>
    <definedName name="КобрДСдц2">#REF!</definedName>
    <definedName name="КобрДЦ">[133]Дог_рас!$E$22</definedName>
    <definedName name="КобрДЦ2" localSheetId="0">#REF!</definedName>
    <definedName name="КобрДЦ2">#REF!</definedName>
    <definedName name="КобрКор" localSheetId="0">#REF!</definedName>
    <definedName name="КобрКор">#REF!</definedName>
    <definedName name="КобрКор2" localSheetId="0">#REF!</definedName>
    <definedName name="КобрКор2">#REF!</definedName>
    <definedName name="КобрПАБ" localSheetId="0">#REF!</definedName>
    <definedName name="КобрПАБ">#REF!</definedName>
    <definedName name="КобрПЕРЕ" localSheetId="0">#REF!</definedName>
    <definedName name="КобрПЕРЕ">#REF!</definedName>
    <definedName name="КобрПУ">[133]Дог_рас!$I$22</definedName>
    <definedName name="КобрПУ2" localSheetId="0">#REF!</definedName>
    <definedName name="КобрПУ2">#REF!</definedName>
    <definedName name="КобрСАПЖ" localSheetId="0">#REF!</definedName>
    <definedName name="КобрСАПЖ">#REF!</definedName>
    <definedName name="КобрСПрисп" localSheetId="0">#REF!</definedName>
    <definedName name="КобрСПрисп">#REF!</definedName>
    <definedName name="КобрЭ" localSheetId="0">#REF!</definedName>
    <definedName name="КобрЭ">#REF!</definedName>
    <definedName name="КобрЭприс" localSheetId="0">#REF!</definedName>
    <definedName name="КобрЭприс">#REF!</definedName>
    <definedName name="КобрЭЦдо" localSheetId="0">#REF!</definedName>
    <definedName name="КобрЭЦдо">#REF!</definedName>
    <definedName name="КобрЭЦсв" localSheetId="0">#REF!</definedName>
    <definedName name="КобрЭЦсв">#REF!</definedName>
    <definedName name="КобрЭЦсвязь" localSheetId="0">#REF!</definedName>
    <definedName name="КобрЭЦсвязь">#REF!</definedName>
    <definedName name="КОИнвест" localSheetId="0">#REF!</definedName>
    <definedName name="КОИнвест">#REF!</definedName>
    <definedName name="Количество_землепользователей" localSheetId="0">#REF!</definedName>
    <definedName name="Количество_землепользователей">#REF!</definedName>
    <definedName name="Количество_землепользователей_10" localSheetId="0">#REF!</definedName>
    <definedName name="Количество_землепользователей_10">#REF!</definedName>
    <definedName name="Количество_землепользователей_12" localSheetId="0">#REF!</definedName>
    <definedName name="Количество_землепользователей_12">#REF!</definedName>
    <definedName name="Количество_землепользователей_15" localSheetId="0">#REF!</definedName>
    <definedName name="Количество_землепользователей_15">#REF!</definedName>
    <definedName name="Количество_землепользователей_16" localSheetId="0">#REF!</definedName>
    <definedName name="Количество_землепользователей_16">#REF!</definedName>
    <definedName name="Количество_землепользователей_16_1">"#REF!"</definedName>
    <definedName name="Количество_землепользователей_20" localSheetId="0">#REF!</definedName>
    <definedName name="Количество_землепользователей_20">#REF!</definedName>
    <definedName name="Количество_землепользователей_21" localSheetId="0">#REF!</definedName>
    <definedName name="Количество_землепользователей_21">#REF!</definedName>
    <definedName name="Количество_землепользователей_6">"#REF!"</definedName>
    <definedName name="Количество_землепользователей_7">"#REF!"</definedName>
    <definedName name="Количество_контуров" localSheetId="0">#REF!</definedName>
    <definedName name="Количество_контуров">#REF!</definedName>
    <definedName name="Количество_контуров_10" localSheetId="0">#REF!</definedName>
    <definedName name="Количество_контуров_10">#REF!</definedName>
    <definedName name="Количество_контуров_12" localSheetId="0">#REF!</definedName>
    <definedName name="Количество_контуров_12">#REF!</definedName>
    <definedName name="Количество_контуров_14">"#REF!"</definedName>
    <definedName name="Количество_контуров_15" localSheetId="0">#REF!</definedName>
    <definedName name="Количество_контуров_15">#REF!</definedName>
    <definedName name="Количество_контуров_16" localSheetId="0">#REF!</definedName>
    <definedName name="Количество_контуров_16">#REF!</definedName>
    <definedName name="Количество_контуров_16_1">"#REF!"</definedName>
    <definedName name="Количество_контуров_20" localSheetId="0">#REF!</definedName>
    <definedName name="Количество_контуров_20">#REF!</definedName>
    <definedName name="Количество_контуров_21" localSheetId="0">#REF!</definedName>
    <definedName name="Количество_контуров_21">#REF!</definedName>
    <definedName name="Количество_контуров_38">#N/A</definedName>
    <definedName name="Количество_контуров_6">"#REF!"</definedName>
    <definedName name="Количество_контуров_7">"#REF!"</definedName>
    <definedName name="Количество_культур" localSheetId="0">#REF!</definedName>
    <definedName name="Количество_культур">#REF!</definedName>
    <definedName name="Количество_культур_10" localSheetId="0">#REF!</definedName>
    <definedName name="Количество_культур_10">#REF!</definedName>
    <definedName name="Количество_культур_12" localSheetId="0">#REF!</definedName>
    <definedName name="Количество_культур_12">#REF!</definedName>
    <definedName name="Количество_культур_14">"#REF!"</definedName>
    <definedName name="Количество_культур_15" localSheetId="0">#REF!</definedName>
    <definedName name="Количество_культур_15">#REF!</definedName>
    <definedName name="Количество_культур_16" localSheetId="0">#REF!</definedName>
    <definedName name="Количество_культур_16">#REF!</definedName>
    <definedName name="Количество_культур_16_1">"#REF!"</definedName>
    <definedName name="Количество_культур_20" localSheetId="0">#REF!</definedName>
    <definedName name="Количество_культур_20">#REF!</definedName>
    <definedName name="Количество_культур_21" localSheetId="0">#REF!</definedName>
    <definedName name="Количество_культур_21">#REF!</definedName>
    <definedName name="Количество_культур_38">#N/A</definedName>
    <definedName name="Количество_культур_6">"#REF!"</definedName>
    <definedName name="Количество_культур_7">"#REF!"</definedName>
    <definedName name="Количество_планшетов" localSheetId="0">#REF!</definedName>
    <definedName name="Количество_планшетов">#REF!</definedName>
    <definedName name="Количество_планшетов_10" localSheetId="0">#REF!</definedName>
    <definedName name="Количество_планшетов_10">#REF!</definedName>
    <definedName name="Количество_планшетов_12" localSheetId="0">#REF!</definedName>
    <definedName name="Количество_планшетов_12">#REF!</definedName>
    <definedName name="Количество_планшетов_14">"#REF!"</definedName>
    <definedName name="Количество_планшетов_15" localSheetId="0">#REF!</definedName>
    <definedName name="Количество_планшетов_15">#REF!</definedName>
    <definedName name="Количество_планшетов_16" localSheetId="0">#REF!</definedName>
    <definedName name="Количество_планшетов_16">#REF!</definedName>
    <definedName name="Количество_планшетов_16_1">"#REF!"</definedName>
    <definedName name="Количество_планшетов_20" localSheetId="0">#REF!</definedName>
    <definedName name="Количество_планшетов_20">#REF!</definedName>
    <definedName name="Количество_планшетов_21" localSheetId="0">#REF!</definedName>
    <definedName name="Количество_планшетов_21">#REF!</definedName>
    <definedName name="Количество_планшетов_38">#N/A</definedName>
    <definedName name="Количество_планшетов_6">"#REF!"</definedName>
    <definedName name="Количество_планшетов_7">"#REF!"</definedName>
    <definedName name="Количество_предприятий" localSheetId="0">#REF!</definedName>
    <definedName name="Количество_предприятий">#REF!</definedName>
    <definedName name="Количество_предприятий_10" localSheetId="0">#REF!</definedName>
    <definedName name="Количество_предприятий_10">#REF!</definedName>
    <definedName name="Количество_предприятий_12" localSheetId="0">#REF!</definedName>
    <definedName name="Количество_предприятий_12">#REF!</definedName>
    <definedName name="Количество_предприятий_14">"#REF!"</definedName>
    <definedName name="Количество_предприятий_15" localSheetId="0">#REF!</definedName>
    <definedName name="Количество_предприятий_15">#REF!</definedName>
    <definedName name="Количество_предприятий_16" localSheetId="0">#REF!</definedName>
    <definedName name="Количество_предприятий_16">#REF!</definedName>
    <definedName name="Количество_предприятий_16_1">"#REF!"</definedName>
    <definedName name="Количество_предприятий_20" localSheetId="0">#REF!</definedName>
    <definedName name="Количество_предприятий_20">#REF!</definedName>
    <definedName name="Количество_предприятий_21" localSheetId="0">#REF!</definedName>
    <definedName name="Количество_предприятий_21">#REF!</definedName>
    <definedName name="Количество_предприятий_38">#N/A</definedName>
    <definedName name="Количество_предприятий_6">"#REF!"</definedName>
    <definedName name="Количество_предприятий_7">"#REF!"</definedName>
    <definedName name="Количество_согласований" localSheetId="0">#REF!</definedName>
    <definedName name="Количество_согласований">#REF!</definedName>
    <definedName name="Количество_согласований_10" localSheetId="0">#REF!</definedName>
    <definedName name="Количество_согласований_10">#REF!</definedName>
    <definedName name="Количество_согласований_12" localSheetId="0">#REF!</definedName>
    <definedName name="Количество_согласований_12">#REF!</definedName>
    <definedName name="Количество_согласований_15" localSheetId="0">#REF!</definedName>
    <definedName name="Количество_согласований_15">#REF!</definedName>
    <definedName name="Количество_согласований_16" localSheetId="0">#REF!</definedName>
    <definedName name="Количество_согласований_16">#REF!</definedName>
    <definedName name="Количество_согласований_16_1">"#REF!"</definedName>
    <definedName name="Количество_согласований_20" localSheetId="0">#REF!</definedName>
    <definedName name="Количество_согласований_20">#REF!</definedName>
    <definedName name="Количество_согласований_21" localSheetId="0">#REF!</definedName>
    <definedName name="Количество_согласований_21">#REF!</definedName>
    <definedName name="Количество_согласований_6">"#REF!"</definedName>
    <definedName name="Количество_согласований_7">"#REF!"</definedName>
    <definedName name="Количество_точек" localSheetId="0">#REF!</definedName>
    <definedName name="Количество_точек">#REF!</definedName>
    <definedName name="Количестов_точек" localSheetId="0">#REF!</definedName>
    <definedName name="Количестов_точек">#REF!</definedName>
    <definedName name="Колп">'[134]СметаСводная Колпино'!$C$5</definedName>
    <definedName name="ком" localSheetId="0">[135]топография!#REF!</definedName>
    <definedName name="ком">[135]топография!#REF!</definedName>
    <definedName name="ком." localSheetId="0">#REF!</definedName>
    <definedName name="ком.">#REF!</definedName>
    <definedName name="ком___0" localSheetId="0">[136]топография!#REF!</definedName>
    <definedName name="ком___0">[136]топография!#REF!</definedName>
    <definedName name="ком___0_14">#N/A</definedName>
    <definedName name="ком___0_38">#N/A</definedName>
    <definedName name="ком_14">#N/A</definedName>
    <definedName name="ком_38">#N/A</definedName>
    <definedName name="ком2" localSheetId="0">#REF!</definedName>
    <definedName name="ком2">#REF!</definedName>
    <definedName name="команд" localSheetId="0">#REF!</definedName>
    <definedName name="команд">#REF!</definedName>
    <definedName name="команд." localSheetId="0">#REF!</definedName>
    <definedName name="команд.">#REF!</definedName>
    <definedName name="команд._10" localSheetId="0">#REF!</definedName>
    <definedName name="команд._10">#REF!</definedName>
    <definedName name="команд._12" localSheetId="0">#REF!</definedName>
    <definedName name="команд._12">#REF!</definedName>
    <definedName name="команд._14">"#REF!"</definedName>
    <definedName name="команд._15" localSheetId="0">#REF!</definedName>
    <definedName name="команд._15">#REF!</definedName>
    <definedName name="команд._16" localSheetId="0">#REF!</definedName>
    <definedName name="команд._16">#REF!</definedName>
    <definedName name="команд._16_1">"#REF!"</definedName>
    <definedName name="команд._20" localSheetId="0">#REF!</definedName>
    <definedName name="команд._20">#REF!</definedName>
    <definedName name="команд._21" localSheetId="0">#REF!</definedName>
    <definedName name="команд._21">#REF!</definedName>
    <definedName name="команд._38">#N/A</definedName>
    <definedName name="команд._6">"#REF!"</definedName>
    <definedName name="команд._7">"#REF!"</definedName>
    <definedName name="командиров." localSheetId="0">#REF!</definedName>
    <definedName name="командиров.">#REF!</definedName>
    <definedName name="командиров._14">"#REF!"</definedName>
    <definedName name="командиров._38" localSheetId="0">#REF!</definedName>
    <definedName name="командиров._38">#REF!</definedName>
    <definedName name="Командировочные_расходы" localSheetId="0">#REF!</definedName>
    <definedName name="Командировочные_расходы">#REF!</definedName>
    <definedName name="Командировочные_расходы_10" localSheetId="0">#REF!</definedName>
    <definedName name="Командировочные_расходы_10">#REF!</definedName>
    <definedName name="Командировочные_расходы_12" localSheetId="0">#REF!</definedName>
    <definedName name="Командировочные_расходы_12">#REF!</definedName>
    <definedName name="Командировочные_расходы_15" localSheetId="0">#REF!</definedName>
    <definedName name="Командировочные_расходы_15">#REF!</definedName>
    <definedName name="Командировочные_расходы_16" localSheetId="0">#REF!</definedName>
    <definedName name="Командировочные_расходы_16">#REF!</definedName>
    <definedName name="Командировочные_расходы_16_1">"#REF!"</definedName>
    <definedName name="Командировочные_расходы_20" localSheetId="0">#REF!</definedName>
    <definedName name="Командировочные_расходы_20">#REF!</definedName>
    <definedName name="Командировочные_расходы_21" localSheetId="0">#REF!</definedName>
    <definedName name="Командировочные_расходы_21">#REF!</definedName>
    <definedName name="Командировочные_расходы_6">"#REF!"</definedName>
    <definedName name="Командировочные_расходы_7">"#REF!"</definedName>
    <definedName name="коммуникации" localSheetId="0">#REF!</definedName>
    <definedName name="коммуникации">#REF!</definedName>
    <definedName name="Компетенция" localSheetId="0">#REF!</definedName>
    <definedName name="Компетенция">#REF!</definedName>
    <definedName name="конец" localSheetId="0">#REF!</definedName>
    <definedName name="конец">#REF!</definedName>
    <definedName name="конецАЛ" localSheetId="0">#REF!</definedName>
    <definedName name="конецАЛ">#REF!</definedName>
    <definedName name="конецСЛ" localSheetId="0">#REF!</definedName>
    <definedName name="конецСЛ">#REF!</definedName>
    <definedName name="конкурс" localSheetId="0">#REF!</definedName>
    <definedName name="конкурс">#REF!</definedName>
    <definedName name="Контроллер" localSheetId="0">[79]Коэфф1.!#REF!</definedName>
    <definedName name="Контроллер">[79]Коэфф1.!#REF!</definedName>
    <definedName name="Контроллер_1" localSheetId="0">#REF!</definedName>
    <definedName name="Контроллер_1">#REF!</definedName>
    <definedName name="Контроллер_1_10" localSheetId="0">#REF!</definedName>
    <definedName name="Контроллер_1_10">#REF!</definedName>
    <definedName name="Контроллер_1_12" localSheetId="0">#REF!</definedName>
    <definedName name="Контроллер_1_12">#REF!</definedName>
    <definedName name="Контроллер_1_14">"#REF!"</definedName>
    <definedName name="Контроллер_1_15" localSheetId="0">#REF!</definedName>
    <definedName name="Контроллер_1_15">#REF!</definedName>
    <definedName name="Контроллер_1_16" localSheetId="0">#REF!</definedName>
    <definedName name="Контроллер_1_16">#REF!</definedName>
    <definedName name="Контроллер_1_16_1">"#REF!"</definedName>
    <definedName name="Контроллер_1_20" localSheetId="0">#REF!</definedName>
    <definedName name="Контроллер_1_20">#REF!</definedName>
    <definedName name="Контроллер_1_21" localSheetId="0">#REF!</definedName>
    <definedName name="Контроллер_1_21">#REF!</definedName>
    <definedName name="Контроллер_1_38">#N/A</definedName>
    <definedName name="Контроллер_1_6">"#REF!"</definedName>
    <definedName name="Контроллер_1_7">"#REF!"</definedName>
    <definedName name="Контроллер_13" localSheetId="0">[79]Коэфф1_!#REF!</definedName>
    <definedName name="Контроллер_13">[79]Коэфф1_!#REF!</definedName>
    <definedName name="Контроллер_14">#N/A</definedName>
    <definedName name="Контроллер_38">#N/A</definedName>
    <definedName name="Коп1">[0]!Коп1</definedName>
    <definedName name="Коп2">[0]!Коп2</definedName>
    <definedName name="Коп3">[0]!Коп3</definedName>
    <definedName name="копия" hidden="1">{#N/A,#N/A,TRUE,"MAP";#N/A,#N/A,TRUE,"STEPS";#N/A,#N/A,TRUE,"RULES"}</definedName>
    <definedName name="Корнеева" localSheetId="0">#REF!</definedName>
    <definedName name="Корнеева">#REF!</definedName>
    <definedName name="Костромская_область" localSheetId="0">#REF!</definedName>
    <definedName name="Костромская_область">#REF!</definedName>
    <definedName name="Котпер" localSheetId="0">'[68]См3(подходы)'!#REF!</definedName>
    <definedName name="Котпер">'[68]См3(подходы)'!#REF!</definedName>
    <definedName name="кошка" localSheetId="0">'[68]См2(мост)'!#REF!</definedName>
    <definedName name="кошка">'[68]См2(мост)'!#REF!</definedName>
    <definedName name="коэф" localSheetId="0">#REF!</definedName>
    <definedName name="коэф">#REF!</definedName>
    <definedName name="коэф_д">"#REF!"</definedName>
    <definedName name="Коэф_монт">NA()</definedName>
    <definedName name="коэфRiT" localSheetId="0">#REF!</definedName>
    <definedName name="коэфRiT">#REF!</definedName>
    <definedName name="КоэфБезПоля" localSheetId="0">#REF!</definedName>
    <definedName name="КоэфБезПоля">#REF!</definedName>
    <definedName name="КоэфБезПоля_1" localSheetId="0">#REF!</definedName>
    <definedName name="КоэфБезПоля_1">#REF!</definedName>
    <definedName name="КоэфБезПоля_2" localSheetId="0">#REF!</definedName>
    <definedName name="КоэфБезПоля_2">#REF!</definedName>
    <definedName name="КоэфГорЗак" localSheetId="0">#REF!</definedName>
    <definedName name="КоэфГорЗак">#REF!</definedName>
    <definedName name="КоэфГорЗак_1" localSheetId="0">#REF!</definedName>
    <definedName name="КоэфГорЗак_1">#REF!</definedName>
    <definedName name="КоэфГорЗак_2" localSheetId="0">#REF!</definedName>
    <definedName name="КоэфГорЗак_2">#REF!</definedName>
    <definedName name="КоэфГорЗаказ">[7]ОбмОбслЗемОд!$E$29</definedName>
    <definedName name="КоэфГорЗаказ_1">[124]ОбмОбслЗемОд!$E$29</definedName>
    <definedName name="КоэфГорЗаказ_2">[124]ОбмОбслЗемОд!$E$29</definedName>
    <definedName name="Коэфициент" localSheetId="0">#REF!</definedName>
    <definedName name="Коэфициент">#REF!</definedName>
    <definedName name="КоэфУдорожания">[7]ОбмОбслЗемОд!$E$28</definedName>
    <definedName name="КоэфУдорожания_1">[124]ОбмОбслЗемОд!$E$28</definedName>
    <definedName name="КоэфУдорожания_2">[124]ОбмОбслЗемОд!$E$28</definedName>
    <definedName name="Коэффициент" localSheetId="0">#REF!</definedName>
    <definedName name="Коэффициент">#REF!</definedName>
    <definedName name="Коэффициент__стадия__ПД_РД">[130]БАЗА!$B$54:$B$56</definedName>
    <definedName name="Коэффициент_10" localSheetId="0">#REF!</definedName>
    <definedName name="Коэффициент_10">#REF!</definedName>
    <definedName name="Коэффициент_12" localSheetId="0">#REF!</definedName>
    <definedName name="Коэффициент_12">#REF!</definedName>
    <definedName name="Коэффициент_15" localSheetId="0">#REF!</definedName>
    <definedName name="Коэффициент_15">#REF!</definedName>
    <definedName name="Коэффициент_16" localSheetId="0">#REF!</definedName>
    <definedName name="Коэффициент_16">#REF!</definedName>
    <definedName name="Коэффициент_16_1">"#REF!"</definedName>
    <definedName name="Коэффициент_20" localSheetId="0">#REF!</definedName>
    <definedName name="Коэффициент_20">#REF!</definedName>
    <definedName name="Коэффициент_21" localSheetId="0">#REF!</definedName>
    <definedName name="Коэффициент_21">#REF!</definedName>
    <definedName name="Коэффициент_6">"#REF!"</definedName>
    <definedName name="Коэффициент_7">"#REF!"</definedName>
    <definedName name="кп" localSheetId="0">#REF!</definedName>
    <definedName name="кп">#REF!</definedName>
    <definedName name="кпе" localSheetId="0">#REF!</definedName>
    <definedName name="кпе">#REF!</definedName>
    <definedName name="Кпер" localSheetId="0">#REF!</definedName>
    <definedName name="Кпер">#REF!</definedName>
    <definedName name="Кпер01">'[137]Лист опроса'!$B$61</definedName>
    <definedName name="Кпер95" localSheetId="0">#REF!</definedName>
    <definedName name="Кпер95">#REF!</definedName>
    <definedName name="КПНР" localSheetId="0">#REF!</definedName>
    <definedName name="КПНР">#REF!</definedName>
    <definedName name="Кпо" localSheetId="0">[23]См1СИД!#REF!</definedName>
    <definedName name="Кпо">[23]См1СИД!#REF!</definedName>
    <definedName name="Кппер" localSheetId="0">'[68]См3(подходы)'!#REF!</definedName>
    <definedName name="Кппер">'[68]См3(подходы)'!#REF!</definedName>
    <definedName name="Кпр" localSheetId="0">[23]См1СИД!#REF!</definedName>
    <definedName name="Кпр">[23]См1СИД!#REF!</definedName>
    <definedName name="Кпсвс" localSheetId="0">'[68]См2(мост)'!#REF!</definedName>
    <definedName name="Кпсвс">'[68]См2(мост)'!#REF!</definedName>
    <definedName name="КР" localSheetId="0">#REF!</definedName>
    <definedName name="КР">#REF!</definedName>
    <definedName name="Кра">[138]СметаСводная!$E$6</definedName>
    <definedName name="Краснодарский_край" localSheetId="0">#REF!</definedName>
    <definedName name="Краснодарский_край">#REF!</definedName>
    <definedName name="Красноярский_край" localSheetId="0">#REF!</definedName>
    <definedName name="Красноярский_край">#REF!</definedName>
    <definedName name="Красноярский_край_1" localSheetId="0">#REF!</definedName>
    <definedName name="Красноярский_край_1">#REF!</definedName>
    <definedName name="Кре" localSheetId="0">[23]См2Мост!#REF!</definedName>
    <definedName name="Кре">[23]См2Мост!#REF!</definedName>
    <definedName name="Кред_зад_Большевик" localSheetId="0">#REF!</definedName>
    <definedName name="Кред_зад_Большевик">#REF!</definedName>
    <definedName name="Кред_зад_Володар" localSheetId="0">#REF!</definedName>
    <definedName name="Кред_зад_Володар">#REF!</definedName>
    <definedName name="Кред_зад_Казань" localSheetId="0">#REF!</definedName>
    <definedName name="Кред_зад_Казань">#REF!</definedName>
    <definedName name="Кред_зад_Н_Челны" localSheetId="0">#REF!</definedName>
    <definedName name="Кред_зад_Н_Челны">#REF!</definedName>
    <definedName name="Кред_зад_переработка" localSheetId="0">#REF!</definedName>
    <definedName name="Кред_зад_переработка">#REF!</definedName>
    <definedName name="Кред_зад_РЗ_кд" localSheetId="0">#REF!</definedName>
    <definedName name="Кред_зад_РЗ_кд">#REF!</definedName>
    <definedName name="Кред_зад_Серпухов" localSheetId="0">#REF!</definedName>
    <definedName name="Кред_зад_Серпухов">#REF!</definedName>
    <definedName name="Кред_зад_Шексна" localSheetId="0">#REF!</definedName>
    <definedName name="Кред_зад_Шексна">#REF!</definedName>
    <definedName name="Кред_тов" localSheetId="0">#REF!</definedName>
    <definedName name="Кред_тов">#REF!</definedName>
    <definedName name="Крек">'[85]Лист опроса'!$B$17</definedName>
    <definedName name="Крмпетенция" localSheetId="0">#REF!</definedName>
    <definedName name="Крмпетенция">#REF!</definedName>
    <definedName name="кроп">"#REF!"</definedName>
    <definedName name="Крп" localSheetId="0">'[68]См2(мост)'!#REF!</definedName>
    <definedName name="Крп">'[68]См2(мост)'!#REF!</definedName>
    <definedName name="крфин" localSheetId="0">#REF!</definedName>
    <definedName name="крфин">#REF!</definedName>
    <definedName name="Ксл">NA()</definedName>
    <definedName name="КстП" localSheetId="0">#REF!</definedName>
    <definedName name="КстП">#REF!</definedName>
    <definedName name="Кстпер" localSheetId="0">'[68]См3(подходы)'!#REF!</definedName>
    <definedName name="Кстпер">'[68]См3(подходы)'!#REF!</definedName>
    <definedName name="КстРД" localSheetId="0">#REF!</definedName>
    <definedName name="КстРД">#REF!</definedName>
    <definedName name="Кт" localSheetId="0">#REF!</definedName>
    <definedName name="Кт">#REF!</definedName>
    <definedName name="Кте">NA()</definedName>
    <definedName name="Ктз" localSheetId="0">[23]См1СИД!#REF!</definedName>
    <definedName name="Ктз">[23]См1СИД!#REF!</definedName>
    <definedName name="кузс" localSheetId="0">#REF!</definedName>
    <definedName name="кузс">#REF!</definedName>
    <definedName name="куку" localSheetId="0">#REF!</definedName>
    <definedName name="куку">#REF!</definedName>
    <definedName name="куку_10" localSheetId="0">#REF!</definedName>
    <definedName name="куку_10">#REF!</definedName>
    <definedName name="куку_12" localSheetId="0">#REF!</definedName>
    <definedName name="куку_12">#REF!</definedName>
    <definedName name="куку_15" localSheetId="0">#REF!</definedName>
    <definedName name="куку_15">#REF!</definedName>
    <definedName name="куку_16" localSheetId="0">#REF!</definedName>
    <definedName name="куку_16">#REF!</definedName>
    <definedName name="куку_16_1">"#REF!"</definedName>
    <definedName name="куку_20" localSheetId="0">#REF!</definedName>
    <definedName name="куку_20">#REF!</definedName>
    <definedName name="куку_21" localSheetId="0">#REF!</definedName>
    <definedName name="куку_21">#REF!</definedName>
    <definedName name="куку_6">"#REF!"</definedName>
    <definedName name="куку_7">"#REF!"</definedName>
    <definedName name="Кур" localSheetId="0">#REF!</definedName>
    <definedName name="Кур">#REF!</definedName>
    <definedName name="Курганская_область" localSheetId="0">#REF!</definedName>
    <definedName name="Курганская_область">#REF!</definedName>
    <definedName name="Курганская_область_1" localSheetId="0">#REF!</definedName>
    <definedName name="Курганская_область_1">#REF!</definedName>
    <definedName name="Куриров" localSheetId="0">'[99]Смета ИИ геодезия'!#REF!</definedName>
    <definedName name="Куриров">'[99]Смета ИИ геодезия'!#REF!</definedName>
    <definedName name="курс" localSheetId="0">#REF!</definedName>
    <definedName name="курс">#REF!</definedName>
    <definedName name="Курс\обм" localSheetId="0">[126]Баланс!#REF!</definedName>
    <definedName name="Курс\обм">[126]Баланс!#REF!</definedName>
    <definedName name="Курс_1" localSheetId="0">#REF!</definedName>
    <definedName name="Курс_1">#REF!</definedName>
    <definedName name="Курс_1_10" localSheetId="0">#REF!</definedName>
    <definedName name="Курс_1_10">#REF!</definedName>
    <definedName name="Курс_1_12" localSheetId="0">#REF!</definedName>
    <definedName name="Курс_1_12">#REF!</definedName>
    <definedName name="Курс_1_15" localSheetId="0">#REF!</definedName>
    <definedName name="Курс_1_15">#REF!</definedName>
    <definedName name="Курс_1_16" localSheetId="0">#REF!</definedName>
    <definedName name="Курс_1_16">#REF!</definedName>
    <definedName name="Курс_1_16_1">"#REF!"</definedName>
    <definedName name="Курс_1_20" localSheetId="0">#REF!</definedName>
    <definedName name="Курс_1_20">#REF!</definedName>
    <definedName name="Курс_1_21" localSheetId="0">#REF!</definedName>
    <definedName name="Курс_1_21">#REF!</definedName>
    <definedName name="Курс_1_6">"#REF!"</definedName>
    <definedName name="Курс_1_7">"#REF!"</definedName>
    <definedName name="курс_дол" localSheetId="0">#REF!</definedName>
    <definedName name="курс_дол">#REF!</definedName>
    <definedName name="курс_дол_10" localSheetId="0">#REF!</definedName>
    <definedName name="курс_дол_10">#REF!</definedName>
    <definedName name="курс_дол_12" localSheetId="0">#REF!</definedName>
    <definedName name="курс_дол_12">#REF!</definedName>
    <definedName name="курс_дол_15" localSheetId="0">#REF!</definedName>
    <definedName name="курс_дол_15">#REF!</definedName>
    <definedName name="курс_дол_16" localSheetId="0">#REF!</definedName>
    <definedName name="курс_дол_16">#REF!</definedName>
    <definedName name="курс_дол_16_1">"#REF!"</definedName>
    <definedName name="курс_дол_20" localSheetId="0">#REF!</definedName>
    <definedName name="курс_дол_20">#REF!</definedName>
    <definedName name="курс_дол_21" localSheetId="0">#REF!</definedName>
    <definedName name="курс_дол_21">#REF!</definedName>
    <definedName name="курс_дол_6">"#REF!"</definedName>
    <definedName name="курс_дол_7">"#REF!"</definedName>
    <definedName name="Курс_доллара">'[139]Курс доллара'!$A$2</definedName>
    <definedName name="Курс_доллара_США" localSheetId="0">#REF!</definedName>
    <definedName name="Курс_доллара_США">#REF!</definedName>
    <definedName name="Курс_доллара_США_10" localSheetId="0">#REF!</definedName>
    <definedName name="Курс_доллара_США_10">#REF!</definedName>
    <definedName name="Курс_доллара_США_12" localSheetId="0">#REF!</definedName>
    <definedName name="Курс_доллара_США_12">#REF!</definedName>
    <definedName name="Курс_доллара_США_15" localSheetId="0">#REF!</definedName>
    <definedName name="Курс_доллара_США_15">#REF!</definedName>
    <definedName name="Курс_доллара_США_16" localSheetId="0">#REF!</definedName>
    <definedName name="Курс_доллара_США_16">#REF!</definedName>
    <definedName name="Курс_доллара_США_16_1">"#REF!"</definedName>
    <definedName name="Курс_доллара_США_20" localSheetId="0">#REF!</definedName>
    <definedName name="Курс_доллара_США_20">#REF!</definedName>
    <definedName name="Курс_доллара_США_21" localSheetId="0">#REF!</definedName>
    <definedName name="Курс_доллара_США_21">#REF!</definedName>
    <definedName name="Курс_доллара_США_6">"#REF!"</definedName>
    <definedName name="Курс_доллара_США_7">"#REF!"</definedName>
    <definedName name="курс1" localSheetId="0">#REF!</definedName>
    <definedName name="курс1">#REF!</definedName>
    <definedName name="курс2" localSheetId="0">#REF!</definedName>
    <definedName name="курс2">#REF!</definedName>
    <definedName name="Курская_область" localSheetId="0">#REF!</definedName>
    <definedName name="Курская_область">#REF!</definedName>
    <definedName name="Куч">NA()</definedName>
    <definedName name="Кхв">NA()</definedName>
    <definedName name="Кхп">NA()</definedName>
    <definedName name="кцуаекуап" localSheetId="0">#REF!</definedName>
    <definedName name="кцуаекуап">#REF!</definedName>
    <definedName name="Кцукс">'[140]Лист опроса'!$B$33</definedName>
    <definedName name="Кэл">'[85]Лист опроса'!$B$20</definedName>
    <definedName name="Кэп" localSheetId="0">#REF!</definedName>
    <definedName name="Кэп">#REF!</definedName>
    <definedName name="Кяз">NA()</definedName>
    <definedName name="л">[0]!л</definedName>
    <definedName name="Л111_" localSheetId="0">#REF!</definedName>
    <definedName name="Л111_">#REF!</definedName>
    <definedName name="лаб_иссл" localSheetId="0">#REF!</definedName>
    <definedName name="лаб_иссл">#REF!</definedName>
    <definedName name="Лаб_стац" localSheetId="0">#REF!</definedName>
    <definedName name="Лаб_стац">#REF!</definedName>
    <definedName name="Лаб_эксп_усл" localSheetId="0">#REF!</definedName>
    <definedName name="Лаб_эксп_усл">#REF!</definedName>
    <definedName name="ЛабМашБур" localSheetId="0">[7]СмМашБур!#REF!</definedName>
    <definedName name="ЛабМашБур">[7]СмМашБур!#REF!</definedName>
    <definedName name="ЛабМашБур_1" localSheetId="0">[124]СмМашБур!#REF!</definedName>
    <definedName name="ЛабМашБур_1">[124]СмМашБур!#REF!</definedName>
    <definedName name="ЛабМашБур_2" localSheetId="0">[124]СмМашБур!#REF!</definedName>
    <definedName name="ЛабМашБур_2">[124]СмМашБур!#REF!</definedName>
    <definedName name="Лабмашбур1" localSheetId="0">[124]СмМашБур!#REF!</definedName>
    <definedName name="Лабмашбур1">[124]СмМашБур!#REF!</definedName>
    <definedName name="лаборатория" localSheetId="0">#REF!</definedName>
    <definedName name="лаборатория">#REF!</definedName>
    <definedName name="ЛабШурфов" localSheetId="0">#REF!</definedName>
    <definedName name="ЛабШурфов">#REF!</definedName>
    <definedName name="ЛабШурфов_1" localSheetId="0">#REF!</definedName>
    <definedName name="ЛабШурфов_1">#REF!</definedName>
    <definedName name="ЛабШурфов_2" localSheetId="0">#REF!</definedName>
    <definedName name="ЛабШурфов_2">#REF!</definedName>
    <definedName name="Лабшурфов2" localSheetId="0">#REF!</definedName>
    <definedName name="Лабшурфов2">#REF!</definedName>
    <definedName name="лап" localSheetId="0">#REF!</definedName>
    <definedName name="лап">#REF!</definedName>
    <definedName name="лд" localSheetId="0">[141]топография!#REF!</definedName>
    <definedName name="лд">[141]топография!#REF!</definedName>
    <definedName name="лдб" localSheetId="0">#REF!</definedName>
    <definedName name="лдб">#REF!</definedName>
    <definedName name="лдл" localSheetId="0">'[142]Данные для расчёта сметы'!#REF!</definedName>
    <definedName name="лдл">'[142]Данные для расчёта сметы'!#REF!</definedName>
    <definedName name="лдллл" localSheetId="0">#REF!</definedName>
    <definedName name="лдллл">#REF!</definedName>
    <definedName name="лдолрпавчс" localSheetId="0">#REF!</definedName>
    <definedName name="лдолрпавчс">#REF!</definedName>
    <definedName name="ленин" localSheetId="0">#REF!</definedName>
    <definedName name="ленин">#REF!</definedName>
    <definedName name="Ленинградская_область" localSheetId="0">#REF!</definedName>
    <definedName name="Ленинградская_область">#REF!</definedName>
    <definedName name="Липецкая_область" localSheetId="0">#REF!</definedName>
    <definedName name="Липецкая_область">#REF!</definedName>
    <definedName name="лист3" localSheetId="0">[3]График!#REF!</definedName>
    <definedName name="лист3">[3]График!#REF!</definedName>
    <definedName name="лист4444" localSheetId="0">#REF!</definedName>
    <definedName name="лист4444">#REF!</definedName>
    <definedName name="лл" localSheetId="0">#REF!</definedName>
    <definedName name="лл">#REF!</definedName>
    <definedName name="ллдж" localSheetId="0">#REF!</definedName>
    <definedName name="ллдж">#REF!</definedName>
    <definedName name="ллл" localSheetId="0">#REF!</definedName>
    <definedName name="ллл">#REF!</definedName>
    <definedName name="ло" localSheetId="0">#REF!</definedName>
    <definedName name="ло">#REF!</definedName>
    <definedName name="лол" localSheetId="0">#REF!</definedName>
    <definedName name="лол">#REF!</definedName>
    <definedName name="лораловра" localSheetId="0">[5]ПРОГНОЗ_1!#REF!</definedName>
    <definedName name="лораловра">[5]ПРОГНОЗ_1!#REF!</definedName>
    <definedName name="лрлрлр">[24]!лрлрлр</definedName>
    <definedName name="ЛФО" localSheetId="0">#REF!</definedName>
    <definedName name="ЛФО">#REF!</definedName>
    <definedName name="льб" localSheetId="0">#REF!</definedName>
    <definedName name="льб">#REF!</definedName>
    <definedName name="м" localSheetId="0">[143]база!#REF!</definedName>
    <definedName name="м">[143]база!#REF!</definedName>
    <definedName name="М_1" localSheetId="0">#REF!</definedName>
    <definedName name="М_1">#REF!</definedName>
    <definedName name="М1" localSheetId="0">[5]ПРОГНОЗ_1!#REF!</definedName>
    <definedName name="М1">[5]ПРОГНОЗ_1!#REF!</definedName>
    <definedName name="М123" localSheetId="0" hidden="1">INDEX([0]!сот,'пристройка к школе ПИР'!Е8+1)&amp;IF('пристройка к школе ПИР'!Е7=1,INDEX([0]!цать,'пристройка к школе ПИР'!Е6+1),INDEX([0]!дес,'пристройка к школе ПИР'!Е7))&amp;IF('пристройка к школе ПИР'!Е7&lt;&gt;1,INDEX([0]!ед,'пристройка к школе ПИР'!Е6+1),"")&amp;IF('пристройка к школе ПИР'!Е6+'пристройка к школе ПИР'!Е7+'пристройка к школе ПИР'!Е8,"миллион"&amp;IF('пристройка к школе ПИР'!Е7=1,"ов ",LOOKUP('пристройка к школе ПИР'!Е6,{0,1,2,5},{"ов "," ","а ","ов "})),"")</definedName>
    <definedName name="М123" hidden="1">INDEX([0]!сот,Е8+1)&amp;IF(Е7=1,INDEX([0]!цать,Е6+1),INDEX(дес,Е7))&amp;IF(Е7&lt;&gt;1,INDEX(ед,Е6+1),"")&amp;IF(Е6+Е7+Е8,"миллион"&amp;IF(Е7=1,"ов ",LOOKUP(Е6,{0,1,2,5},{"ов "," ","а ","ов "})),"")</definedName>
    <definedName name="м200" localSheetId="0">#REF!</definedName>
    <definedName name="м200">#REF!</definedName>
    <definedName name="Магаданская_область" localSheetId="0">#REF!</definedName>
    <definedName name="Магаданская_область">#REF!</definedName>
    <definedName name="Магаданская_область_1" localSheetId="0">#REF!</definedName>
    <definedName name="Магаданская_область_1">#REF!</definedName>
    <definedName name="Мак">[144]сводная!$D$7</definedName>
    <definedName name="Мак1">[123]!Мак1</definedName>
    <definedName name="Мак2">[123]!Мак2</definedName>
    <definedName name="Макрос1" localSheetId="0">[100]Диагр.!Макрос1</definedName>
    <definedName name="Макрос1">[100]Диагр.!Макрос1</definedName>
    <definedName name="Макрос5" localSheetId="0">[145]!Макрос5</definedName>
    <definedName name="Макрос5">[145]!Макрос5</definedName>
    <definedName name="МаксДней" localSheetId="0">[100]!МаксДней</definedName>
    <definedName name="МаксДней">[100]!МаксДней</definedName>
    <definedName name="март" localSheetId="0">#REF!</definedName>
    <definedName name="март">#REF!</definedName>
    <definedName name="Ме58" localSheetId="0">#REF!</definedName>
    <definedName name="Ме58">#REF!</definedName>
    <definedName name="метео" localSheetId="0">#REF!</definedName>
    <definedName name="метео">#REF!</definedName>
    <definedName name="МетеорУТ" localSheetId="0">[60]топография!#REF!</definedName>
    <definedName name="МетеорУТ">[60]топография!#REF!</definedName>
    <definedName name="метро" localSheetId="0">#REF!</definedName>
    <definedName name="метро">#REF!</definedName>
    <definedName name="мж1">'[146]СметаСводная 1 оч'!$D$6</definedName>
    <definedName name="ми" localSheetId="0">'[95]См3(подходы)'!#REF!</definedName>
    <definedName name="ми">'[95]См3(подходы)'!#REF!</definedName>
    <definedName name="мин" localSheetId="0">#REF!</definedName>
    <definedName name="мин">#REF!</definedName>
    <definedName name="мин_10" localSheetId="0">#REF!</definedName>
    <definedName name="мин_10">#REF!</definedName>
    <definedName name="мин_12" localSheetId="0">#REF!</definedName>
    <definedName name="мин_12">#REF!</definedName>
    <definedName name="мин_15" localSheetId="0">#REF!</definedName>
    <definedName name="мин_15">#REF!</definedName>
    <definedName name="мин_16" localSheetId="0">#REF!</definedName>
    <definedName name="мин_16">#REF!</definedName>
    <definedName name="мин_16_1">"#REF!"</definedName>
    <definedName name="мин_20" localSheetId="0">#REF!</definedName>
    <definedName name="мин_20">#REF!</definedName>
    <definedName name="мин_21" localSheetId="0">#REF!</definedName>
    <definedName name="мин_21">#REF!</definedName>
    <definedName name="мин_6">"#REF!"</definedName>
    <definedName name="мин_7">"#REF!"</definedName>
    <definedName name="Министерство_транспорта__связи_и_автомобильных_дорог_Самарской_области" localSheetId="0">#REF!</definedName>
    <definedName name="Министерство_транспорта__связи_и_автомобильных_дорог_Самарской_области">#REF!</definedName>
    <definedName name="Министерство_транспорта__связи_и_автомобильных_дорог_Самарской_области_10" localSheetId="0">#REF!</definedName>
    <definedName name="Министерство_транспорта__связи_и_автомобильных_дорог_Самарской_области_10">#REF!</definedName>
    <definedName name="Министерство_транспорта__связи_и_автомобильных_дорог_Самарской_области_12" localSheetId="0">#REF!</definedName>
    <definedName name="Министерство_транспорта__связи_и_автомобильных_дорог_Самарской_области_12">#REF!</definedName>
    <definedName name="Министерство_транспорта__связи_и_автомобильных_дорог_Самарской_области_15" localSheetId="0">#REF!</definedName>
    <definedName name="Министерство_транспорта__связи_и_автомобильных_дорог_Самарской_области_15">#REF!</definedName>
    <definedName name="Министерство_транспорта__связи_и_автомобильных_дорог_Самарской_области_16" localSheetId="0">#REF!</definedName>
    <definedName name="Министерство_транспорта__связи_и_автомобильных_дорог_Самарской_области_16">#REF!</definedName>
    <definedName name="Министерство_транспорта__связи_и_автомобильных_дорог_Самарской_области_16_1">"#REF!"</definedName>
    <definedName name="Министерство_транспорта__связи_и_автомобильных_дорог_Самарской_области_20" localSheetId="0">#REF!</definedName>
    <definedName name="Министерство_транспорта__связи_и_автомобильных_дорог_Самарской_области_20">#REF!</definedName>
    <definedName name="Министерство_транспорта__связи_и_автомобильных_дорог_Самарской_области_21" localSheetId="0">#REF!</definedName>
    <definedName name="Министерство_транспорта__связи_и_автомобильных_дорог_Самарской_области_21">#REF!</definedName>
    <definedName name="Министерство_транспорта__связи_и_автомобильных_дорог_Самарской_области_6">"#REF!"</definedName>
    <definedName name="Министерство_транспорта__связи_и_автомобильных_дорог_Самарской_области_7">"#REF!"</definedName>
    <definedName name="мит" localSheetId="0">#REF!</definedName>
    <definedName name="мит">#REF!</definedName>
    <definedName name="митюгов">'[147]Данные для расчёта сметы'!$J$33</definedName>
    <definedName name="мичм">[148]сводная!$D$7</definedName>
    <definedName name="мм" localSheetId="0">#REF!</definedName>
    <definedName name="мм">#REF!</definedName>
    <definedName name="ммм">#N/A</definedName>
    <definedName name="мммм">#N/A</definedName>
    <definedName name="мммммм" localSheetId="0">[90]топография!#REF!</definedName>
    <definedName name="мммммм">[90]топография!#REF!</definedName>
    <definedName name="МММММММММ" localSheetId="0">#REF!</definedName>
    <definedName name="МММММММММ">#REF!</definedName>
    <definedName name="мммр">#N/A</definedName>
    <definedName name="МН__Омск_Иркутск__Ду700__334_23км._Замена_трубы_через_р.Худенькая._ИРНУ._Реконструкция" localSheetId="0">#REF!</definedName>
    <definedName name="МН__Омск_Иркутск__Ду700__334_23км._Замена_трубы_через_р.Худенькая._ИРНУ._Реконструкция">#REF!</definedName>
    <definedName name="Модель2" localSheetId="0">#REF!</definedName>
    <definedName name="Модель2">#REF!</definedName>
    <definedName name="Модуль1.Внеш" localSheetId="0">[149]!Модуль1.Внеш</definedName>
    <definedName name="Модуль1.Внеш">[149]!Модуль1.Внеш</definedName>
    <definedName name="Мониторинг1" localSheetId="0">'[45]Гр5(о)'!#REF!</definedName>
    <definedName name="Мониторинг1">'[45]Гр5(о)'!#REF!</definedName>
    <definedName name="Монтаж" localSheetId="0">#REF!</definedName>
    <definedName name="Монтаж">#REF!</definedName>
    <definedName name="Монтаж_10" localSheetId="0">#REF!</definedName>
    <definedName name="Монтаж_10">#REF!</definedName>
    <definedName name="Монтаж_12" localSheetId="0">#REF!</definedName>
    <definedName name="Монтаж_12">#REF!</definedName>
    <definedName name="Монтаж_13" localSheetId="0">#REF!</definedName>
    <definedName name="Монтаж_13">#REF!</definedName>
    <definedName name="Монтаж_14">"#REF!"</definedName>
    <definedName name="Монтаж_15" localSheetId="0">#REF!</definedName>
    <definedName name="Монтаж_15">#REF!</definedName>
    <definedName name="Монтаж_16" localSheetId="0">#REF!</definedName>
    <definedName name="Монтаж_16">#REF!</definedName>
    <definedName name="Монтаж_16_1">"#REF!"</definedName>
    <definedName name="Монтаж_20" localSheetId="0">#REF!</definedName>
    <definedName name="Монтаж_20">#REF!</definedName>
    <definedName name="Монтаж_21" localSheetId="0">#REF!</definedName>
    <definedName name="Монтаж_21">#REF!</definedName>
    <definedName name="Монтаж_38">#N/A</definedName>
    <definedName name="Монтаж_6">"#REF!"</definedName>
    <definedName name="Монтаж_7">"#REF!"</definedName>
    <definedName name="Монтажные_работы_в_базисных_ценах" localSheetId="0">#REF!</definedName>
    <definedName name="Монтажные_работы_в_базисных_ценах">#REF!</definedName>
    <definedName name="Монтажные_работы_в_текущих_ценах" localSheetId="0">#REF!</definedName>
    <definedName name="Монтажные_работы_в_текущих_ценах">#REF!</definedName>
    <definedName name="Монтажные_работы_в_текущих_ценах_по_ресурсному_расчету" localSheetId="0">#REF!</definedName>
    <definedName name="Монтажные_работы_в_текущих_ценах_по_ресурсному_расчету">#REF!</definedName>
    <definedName name="Монтажные_работы_в_текущих_ценах_после_применения_индексов" localSheetId="0">#REF!</definedName>
    <definedName name="Монтажные_работы_в_текущих_ценах_после_применения_индексов">#REF!</definedName>
    <definedName name="Московская_область" localSheetId="0">#REF!</definedName>
    <definedName name="Московская_область">#REF!</definedName>
    <definedName name="Мост_П" localSheetId="0">'[99]Смета ИИ геодезия'!#REF!</definedName>
    <definedName name="Мост_П">'[99]Смета ИИ геодезия'!#REF!</definedName>
    <definedName name="мп" localSheetId="0">#REF!</definedName>
    <definedName name="мп">#REF!</definedName>
    <definedName name="мпб01" localSheetId="0">#REF!</definedName>
    <definedName name="мпб01">#REF!</definedName>
    <definedName name="МПТА" localSheetId="0">#REF!</definedName>
    <definedName name="МПТА">#REF!</definedName>
    <definedName name="Мурманская_область" localSheetId="0">#REF!</definedName>
    <definedName name="Мурманская_область">#REF!</definedName>
    <definedName name="Мурманская_область_1" localSheetId="0">#REF!</definedName>
    <definedName name="Мурманская_область_1">#REF!</definedName>
    <definedName name="Мурманская_область_1_1" localSheetId="0">#REF!</definedName>
    <definedName name="Мурманская_область_1_1">#REF!</definedName>
    <definedName name="н" localSheetId="0">[150]Коэффициенты!#REF!</definedName>
    <definedName name="н">[150]Коэффициенты!#REF!</definedName>
    <definedName name="Название_проекта" localSheetId="0">#REF!</definedName>
    <definedName name="Название_проекта">#REF!</definedName>
    <definedName name="Название_проекта_10" localSheetId="0">#REF!</definedName>
    <definedName name="Название_проекта_10">#REF!</definedName>
    <definedName name="Название_проекта_12" localSheetId="0">#REF!</definedName>
    <definedName name="Название_проекта_12">#REF!</definedName>
    <definedName name="Название_проекта_15" localSheetId="0">#REF!</definedName>
    <definedName name="Название_проекта_15">#REF!</definedName>
    <definedName name="Название_проекта_16" localSheetId="0">#REF!</definedName>
    <definedName name="Название_проекта_16">#REF!</definedName>
    <definedName name="Название_проекта_16_1">"#REF!"</definedName>
    <definedName name="Название_проекта_20" localSheetId="0">#REF!</definedName>
    <definedName name="Название_проекта_20">#REF!</definedName>
    <definedName name="Название_проекта_21" localSheetId="0">#REF!</definedName>
    <definedName name="Название_проекта_21">#REF!</definedName>
    <definedName name="Название_проекта_6">"#REF!"</definedName>
    <definedName name="Название_проекта_7">"#REF!"</definedName>
    <definedName name="Наименование__строительства__стадии_проектирования__Выполнение_работ_по_разработке_инженерного_проекта_реконструкции_автомобильной_дороги__Самара_Бугуруслан__на_участке_км_54_272_км_73_900_в_Кинельском_районе_Самарской_области" localSheetId="0">#REF!</definedName>
    <definedName name="Наименование__строительства__стадии_проектирования__Выполнение_работ_по_разработке_инженерного_проекта_реконструкции_автомобильной_дороги__Самара_Бугуруслан__на_участке_км_54_272_км_73_900_в_Кинельском_районе_Самарской_области">#REF!</definedName>
    <definedName name="Наименование__строительства__стадии_проектирования__Выполнение_работ_по_разработке_инженерного_проекта_реконструкции_автомобильной_дороги__Самара_Бугуруслан__на_участке_км_54_272_км_73_900_в_Кинельском_районе_Самарской_области_10" localSheetId="0">#REF!</definedName>
    <definedName name="Наименование__строительства__стадии_проектирования__Выполнение_работ_по_разработке_инженерного_проекта_реконструкции_автомобильной_дороги__Самара_Бугуруслан__на_участке_км_54_272_км_73_900_в_Кинельском_районе_Самарской_области_10">#REF!</definedName>
    <definedName name="Наименование__строительства__стадии_проектирования__Выполнение_работ_по_разработке_инженерного_проекта_реконструкции_автомобильной_дороги__Самара_Бугуруслан__на_участке_км_54_272_км_73_900_в_Кинельском_районе_Самарской_области_12" localSheetId="0">#REF!</definedName>
    <definedName name="Наименование__строительства__стадии_проектирования__Выполнение_работ_по_разработке_инженерного_проекта_реконструкции_автомобильной_дороги__Самара_Бугуруслан__на_участке_км_54_272_км_73_900_в_Кинельском_районе_Самарской_области_12">#REF!</definedName>
    <definedName name="Наименование__строительства__стадии_проектирования__Выполнение_работ_по_разработке_инженерного_проекта_реконструкции_автомобильной_дороги__Самара_Бугуруслан__на_участке_км_54_272_км_73_900_в_Кинельском_районе_Самарской_области_15" localSheetId="0">#REF!</definedName>
    <definedName name="Наименование__строительства__стадии_проектирования__Выполнение_работ_по_разработке_инженерного_проекта_реконструкции_автомобильной_дороги__Самара_Бугуруслан__на_участке_км_54_272_км_73_900_в_Кинельском_районе_Самарской_области_15">#REF!</definedName>
    <definedName name="Наименование__строительства__стадии_проектирования__Выполнение_работ_по_разработке_инженерного_проекта_реконструкции_автомобильной_дороги__Самара_Бугуруслан__на_участке_км_54_272_км_73_900_в_Кинельском_районе_Самарской_области_16" localSheetId="0">#REF!</definedName>
    <definedName name="Наименование__строительства__стадии_проектирования__Выполнение_работ_по_разработке_инженерного_проекта_реконструкции_автомобильной_дороги__Самара_Бугуруслан__на_участке_км_54_272_км_73_900_в_Кинельском_районе_Самарской_области_16">#REF!</definedName>
    <definedName name="Наименование__строительства__стадии_проектирования__Выполнение_работ_по_разработке_инженерного_проекта_реконструкции_автомобильной_дороги__Самара_Бугуруслан__на_участке_км_54_272_км_73_900_в_Кинельском_районе_Самарской_области_16_1">"#REF!"</definedName>
    <definedName name="Наименование__строительства__стадии_проектирования__Выполнение_работ_по_разработке_инженерного_проекта_реконструкции_автомобильной_дороги__Самара_Бугуруслан__на_участке_км_54_272_км_73_900_в_Кинельском_районе_Самарской_области_20" localSheetId="0">#REF!</definedName>
    <definedName name="Наименование__строительства__стадии_проектирования__Выполнение_работ_по_разработке_инженерного_проекта_реконструкции_автомобильной_дороги__Самара_Бугуруслан__на_участке_км_54_272_км_73_900_в_Кинельском_районе_Самарской_области_20">#REF!</definedName>
    <definedName name="Наименование__строительства__стадии_проектирования__Выполнение_работ_по_разработке_инженерного_проекта_реконструкции_автомобильной_дороги__Самара_Бугуруслан__на_участке_км_54_272_км_73_900_в_Кинельском_районе_Самарской_области_21" localSheetId="0">#REF!</definedName>
    <definedName name="Наименование__строительства__стадии_проектирования__Выполнение_работ_по_разработке_инженерного_проекта_реконструкции_автомобильной_дороги__Самара_Бугуруслан__на_участке_км_54_272_км_73_900_в_Кинельском_районе_Самарской_области_21">#REF!</definedName>
    <definedName name="Наименование__строительства__стадии_проектирования__Выполнение_работ_по_разработке_инженерного_проекта_реконструкции_автомобильной_дороги__Самара_Бугуруслан__на_участке_км_54_272_км_73_900_в_Кинельском_районе_Самарской_области_6">"#REF!"</definedName>
    <definedName name="Наименование__строительства__стадии_проектирования__Выполнение_работ_по_разработке_инженерного_проекта_реконструкции_автомобильной_дороги__Самара_Бугуруслан__на_участке_км_54_272_км_73_900_в_Кинельском_районе_Самарской_области_7">"#REF!"</definedName>
    <definedName name="Наименование__строительства__стадии_проектирования__Разработка_проекта_реконструкции_автомобильной_дороги__М_10__Скандинавия__от_Санкт_Петербурга_через_Выборг_до_госграницы_с_Финляндией__на_участках_км_196_000___таможенный_пункт__Торфяновка__км_198_000">[151]свод!$A$7</definedName>
    <definedName name="Наименование_группы_строек" localSheetId="0">#REF!</definedName>
    <definedName name="Наименование_группы_строек">#REF!</definedName>
    <definedName name="Наименование_локальной_сметы" localSheetId="0">#REF!</definedName>
    <definedName name="Наименование_локальной_сметы">#REF!</definedName>
    <definedName name="Наименование_объекта" localSheetId="0">#REF!</definedName>
    <definedName name="Наименование_объекта">#REF!</definedName>
    <definedName name="Наименование_объектной_сметы" localSheetId="0">#REF!</definedName>
    <definedName name="Наименование_объектной_сметы">#REF!</definedName>
    <definedName name="Наименование_организации_заказчика" localSheetId="0">#REF!</definedName>
    <definedName name="Наименование_организации_заказчика">#REF!</definedName>
    <definedName name="Наименование_очереди" localSheetId="0">#REF!</definedName>
    <definedName name="Наименование_очереди">#REF!</definedName>
    <definedName name="Наименование_проектной_организации" localSheetId="0">#REF!</definedName>
    <definedName name="Наименование_проектной_организации">#REF!</definedName>
    <definedName name="Наименование_пускового_комплекса" localSheetId="0">#REF!</definedName>
    <definedName name="Наименование_пускового_комплекса">#REF!</definedName>
    <definedName name="Наименование_сводного_сметного_расчета" localSheetId="0">#REF!</definedName>
    <definedName name="Наименование_сводного_сметного_расчета">#REF!</definedName>
    <definedName name="Наименование_строительства" localSheetId="0">#REF!</definedName>
    <definedName name="Наименование_строительства">#REF!</definedName>
    <definedName name="Наименование_стройки" localSheetId="0">#REF!</definedName>
    <definedName name="Наименование_стройки">#REF!</definedName>
    <definedName name="Накрутка1" localSheetId="0">[126]Матер!#REF!</definedName>
    <definedName name="Накрутка1">[126]Матер!#REF!</definedName>
    <definedName name="Налоги" localSheetId="0">#REF!</definedName>
    <definedName name="Налоги">#REF!</definedName>
    <definedName name="Налоги_Анкей" localSheetId="0">#REF!</definedName>
    <definedName name="Налоги_Анкей">#REF!</definedName>
    <definedName name="НалогооблагаемыйОбъемИмпортаИзСтранДальнегоЗарубежья_ОформляемыйВ_республикаАрмения.млрддолл" localSheetId="0">'[69]Внеш.торг превью и счёт'!#REF!</definedName>
    <definedName name="НалогооблагаемыйОбъемИмпортаИзСтранДальнегоЗарубежья_ОформляемыйВ_республикаАрмения.млрддолл">'[69]Внеш.торг превью и счёт'!#REF!</definedName>
    <definedName name="НалогооблагаемыйОбъемИмпортаИзСтранДальнегоЗарубежья_ОформляемыйВ_республикаБеларусь.млрддолл" localSheetId="0">'[69]Внеш.торг превью и счёт'!#REF!</definedName>
    <definedName name="НалогооблагаемыйОбъемИмпортаИзСтранДальнегоЗарубежья_ОформляемыйВ_республикаБеларусь.млрддолл">'[69]Внеш.торг превью и счёт'!#REF!</definedName>
    <definedName name="НалогооблагаемыйОбъемИмпортаИзСтранДальнегоЗарубежья_ОформляемыйВ_республикаКазахстан.млрддолл" localSheetId="0">'[69]Внеш.торг превью и счёт'!#REF!</definedName>
    <definedName name="НалогооблагаемыйОбъемИмпортаИзСтранДальнегоЗарубежья_ОформляемыйВ_республикаКазахстан.млрддолл">'[69]Внеш.торг превью и счёт'!#REF!</definedName>
    <definedName name="НалогооблагаемыйОбъемИмпортаИзСтранДальнегоЗарубежья_ОформляемыйВ_республикаКыргызстан.млрддолл" localSheetId="0">'[69]Внеш.торг превью и счёт'!#REF!</definedName>
    <definedName name="НалогооблагаемыйОбъемИмпортаИзСтранДальнегоЗарубежья_ОформляемыйВ_республикаКыргызстан.млрддолл">'[69]Внеш.торг превью и счёт'!#REF!</definedName>
    <definedName name="Нан">NA()</definedName>
    <definedName name="Напк">'[133]Лист опроса'!$B$35</definedName>
    <definedName name="натаа" localSheetId="0">#REF!</definedName>
    <definedName name="натаа">#REF!</definedName>
    <definedName name="натаа_14">"#REF!"</definedName>
    <definedName name="натаа_38">#N/A</definedName>
    <definedName name="начало" localSheetId="0">#REF!</definedName>
    <definedName name="начало">#REF!</definedName>
    <definedName name="началоАЛ" localSheetId="0">#REF!</definedName>
    <definedName name="началоАЛ">#REF!</definedName>
    <definedName name="началоСЛ" localSheetId="0">#REF!</definedName>
    <definedName name="началоСЛ">#REF!</definedName>
    <definedName name="Нвв">NA()</definedName>
    <definedName name="Нвп">NA()</definedName>
    <definedName name="Нврос">NA()</definedName>
    <definedName name="Нвф">NA()</definedName>
    <definedName name="Нгр">NA()</definedName>
    <definedName name="нгшлб" localSheetId="0">#REF!</definedName>
    <definedName name="нгшлб">#REF!</definedName>
    <definedName name="Ндм">NA()</definedName>
    <definedName name="Ндр">NA()</definedName>
    <definedName name="ндс" localSheetId="0">#REF!</definedName>
    <definedName name="ндс">#REF!</definedName>
    <definedName name="НДС_10" localSheetId="0">#REF!</definedName>
    <definedName name="НДС_10">#REF!</definedName>
    <definedName name="НДС_12" localSheetId="0">#REF!</definedName>
    <definedName name="НДС_12">#REF!</definedName>
    <definedName name="НДС_13" localSheetId="0">#REF!</definedName>
    <definedName name="НДС_13">#REF!</definedName>
    <definedName name="НДС_14">"#REF!"</definedName>
    <definedName name="НДС_15" localSheetId="0">#REF!</definedName>
    <definedName name="НДС_15">#REF!</definedName>
    <definedName name="НДС_16" localSheetId="0">#REF!</definedName>
    <definedName name="НДС_16">#REF!</definedName>
    <definedName name="НДС_16_1">"#REF!"</definedName>
    <definedName name="НДС_20" localSheetId="0">#REF!</definedName>
    <definedName name="НДС_20">#REF!</definedName>
    <definedName name="НДС_21" localSheetId="0">#REF!</definedName>
    <definedName name="НДС_21">#REF!</definedName>
    <definedName name="НДС_38">#N/A</definedName>
    <definedName name="НДС_6">"#REF!"</definedName>
    <definedName name="НДС_7">"#REF!"</definedName>
    <definedName name="НДС_ГП" localSheetId="0">#REF!</definedName>
    <definedName name="НДС_ГП">#REF!</definedName>
    <definedName name="ндс1" localSheetId="0">#REF!</definedName>
    <definedName name="ндс1">#REF!</definedName>
    <definedName name="не" localSheetId="0">#REF!</definedName>
    <definedName name="не">#REF!</definedName>
    <definedName name="Неблаг_период" localSheetId="0">'[99]Смета ИИ геодезия'!#REF!</definedName>
    <definedName name="Неблаг_период">'[99]Смета ИИ геодезия'!#REF!</definedName>
    <definedName name="Непредв">NA()</definedName>
    <definedName name="Непредв_расх" localSheetId="0">'[99]Смета ИИ геодезия'!#REF!</definedName>
    <definedName name="Непредв_расх">'[99]Смета ИИ геодезия'!#REF!</definedName>
    <definedName name="НесырьевойЭкспорт1_Ненефтегазовый_вкл.Нефтепродукты_несырьевойНенефтегазовый.МлрдДолл" localSheetId="0">'[69]8.Ст-ра (эк.им.)'!#REF!</definedName>
    <definedName name="НесырьевойЭкспорт1_Ненефтегазовый_вкл.Нефтепродукты_несырьевойНенефтегазовый.МлрдДолл">'[69]8.Ст-ра (эк.им.)'!#REF!</definedName>
    <definedName name="НесырьевойЭкспорт1_Ненефтегазовый_вкл.Нефтепродукты_несырьевойНенефтегазовый.ТемпРоста" localSheetId="0">'[69]8.Ст-ра (эк.им.)'!#REF!</definedName>
    <definedName name="НесырьевойЭкспорт1_Ненефтегазовый_вкл.Нефтепродукты_несырьевойНенефтегазовый.ТемпРоста">'[69]8.Ст-ра (эк.им.)'!#REF!</definedName>
    <definedName name="НесырьевойЭкспорт1_Ненефтегазовый_вкл.Нефтепродукты_прочийСырьевойНетопливный.МлрдДолл" localSheetId="0">'[69]8.Ст-ра (эк.им.)'!#REF!</definedName>
    <definedName name="НесырьевойЭкспорт1_Ненефтегазовый_вкл.Нефтепродукты_прочийСырьевойНетопливный.МлрдДолл">'[69]8.Ст-ра (эк.им.)'!#REF!</definedName>
    <definedName name="НесырьевойЭкспорт1_Ненефтегазовый_вкл.Нефтепродукты_прочийСырьевойНетопливный.ТемпРоста" localSheetId="0">'[69]8.Ст-ра (эк.им.)'!#REF!</definedName>
    <definedName name="НесырьевойЭкспорт1_Ненефтегазовый_вкл.Нефтепродукты_прочийСырьевойНетопливный.ТемпРоста">'[69]8.Ст-ра (эк.им.)'!#REF!</definedName>
    <definedName name="НесырьевойЭкспортНесырьевойЭкспорт_безУчетаСпгИУгля_.МлрдДолл" localSheetId="0">'[69]8.Ст-ра (эк.им.)'!#REF!</definedName>
    <definedName name="НесырьевойЭкспортНесырьевойЭкспорт_безУчетаСпгИУгля_.МлрдДолл">'[69]8.Ст-ра (эк.им.)'!#REF!</definedName>
    <definedName name="НесырьевойЭкспортнесырьевойЭкспорт_безУчетаСпгИУгля_.ТемпРоста" localSheetId="0">'[69]8.Ст-ра (эк.им.)'!#REF!</definedName>
    <definedName name="НесырьевойЭкспортнесырьевойЭкспорт_безУчетаСпгИУгля_.ТемпРоста">'[69]8.Ст-ра (эк.им.)'!#REF!</definedName>
    <definedName name="нет" localSheetId="0">#REF!</definedName>
    <definedName name="нет">#REF!</definedName>
    <definedName name="Нид">NA()</definedName>
    <definedName name="Нижегородская_область" localSheetId="0">#REF!</definedName>
    <definedName name="Нижегородская_область">#REF!</definedName>
    <definedName name="Нижняя_часть" localSheetId="0">#REF!</definedName>
    <definedName name="Нижняя_часть">#REF!</definedName>
    <definedName name="Нипи">'[152]Смета 7'!$F$1</definedName>
    <definedName name="НК">'[153]См 1 наруж.водопровод'!$D$6</definedName>
    <definedName name="Нкм">NA()</definedName>
    <definedName name="Нкр">NA()</definedName>
    <definedName name="нн" localSheetId="0">#REF!</definedName>
    <definedName name="нн">#REF!</definedName>
    <definedName name="ннн" localSheetId="0">#REF!</definedName>
    <definedName name="ннн">#REF!</definedName>
    <definedName name="ннннг" localSheetId="0">#REF!</definedName>
    <definedName name="ннннг">#REF!</definedName>
    <definedName name="нннннннн" localSheetId="0">[90]топография!#REF!</definedName>
    <definedName name="нннннннн">[90]топография!#REF!</definedName>
    <definedName name="нннннннннннннн" localSheetId="0">[23]См1СИД!#REF!</definedName>
    <definedName name="нннннннннннннн">[23]См1СИД!#REF!</definedName>
    <definedName name="Ннп">NA()</definedName>
    <definedName name="Ноб">NA()</definedName>
    <definedName name="нов" hidden="1">{#N/A,#N/A,FALSE,"Шаблон_Спец1"}</definedName>
    <definedName name="новая" localSheetId="0">[20]GD!#REF!</definedName>
    <definedName name="новая">[20]GD!#REF!</definedName>
    <definedName name="Новгородская_область" localSheetId="0">#REF!</definedName>
    <definedName name="Новгородская_область">#REF!</definedName>
    <definedName name="Новосибирская_область" localSheetId="0">#REF!</definedName>
    <definedName name="Новосибирская_область">#REF!</definedName>
    <definedName name="Новосибирская_область_1" localSheetId="0">#REF!</definedName>
    <definedName name="Новосибирская_область_1">#REF!</definedName>
    <definedName name="новые_ОФ_2003">[78]рабочий!$F$305:$W$327</definedName>
    <definedName name="новые_ОФ_2004">[78]рабочий!$F$335:$W$357</definedName>
    <definedName name="новые_ОФ_а_всего">[78]рабочий!$F$767:$V$789</definedName>
    <definedName name="новые_ОФ_всего">[78]рабочий!$F$1331:$V$1353</definedName>
    <definedName name="новые_ОФ_п_всего">[78]рабочий!$F$1293:$V$1315</definedName>
    <definedName name="новый" hidden="1">{"IAS_ShortView_1",#N/A,FALSE,"IAS";"IAS_ShortView_2",#N/A,FALSE,"IAS";"IAS_ShortView_3",#N/A,FALSE,"IAS";"IAS_ShortView_4",#N/A,FALSE,"IAS";"IAS_ShortView_5",#N/A,FALSE,"IAS";"IAS_ShortView_6",#N/A,FALSE,"IAS";"IAS_ShortView_7",#N/A,FALSE,"IAS";"CFDir - Zoomed In",#N/A,FALSE,"CF DIR"}</definedName>
    <definedName name="Номер" localSheetId="0">#REF!</definedName>
    <definedName name="Номер">#REF!</definedName>
    <definedName name="Номер_договора" localSheetId="0">#REF!</definedName>
    <definedName name="Номер_договора">#REF!</definedName>
    <definedName name="Номер_договора_10" localSheetId="0">#REF!</definedName>
    <definedName name="Номер_договора_10">#REF!</definedName>
    <definedName name="Номер_договора_12" localSheetId="0">#REF!</definedName>
    <definedName name="Номер_договора_12">#REF!</definedName>
    <definedName name="Номер_договора_15" localSheetId="0">#REF!</definedName>
    <definedName name="Номер_договора_15">#REF!</definedName>
    <definedName name="Номер_договора_16" localSheetId="0">#REF!</definedName>
    <definedName name="Номер_договора_16">#REF!</definedName>
    <definedName name="Номер_договора_16_1">"#REF!"</definedName>
    <definedName name="Номер_договора_20" localSheetId="0">#REF!</definedName>
    <definedName name="Номер_договора_20">#REF!</definedName>
    <definedName name="Номер_договора_21" localSheetId="0">#REF!</definedName>
    <definedName name="Номер_договора_21">#REF!</definedName>
    <definedName name="Номер_договора_6">"#REF!"</definedName>
    <definedName name="Номер_договора_7">"#REF!"</definedName>
    <definedName name="Номер_пп" localSheetId="0">#REF!</definedName>
    <definedName name="Номер_пп">#REF!</definedName>
    <definedName name="Номер_раздела" localSheetId="0">#REF!</definedName>
    <definedName name="Номер_раздела">#REF!</definedName>
    <definedName name="НомерДоговора">[7]ОбмОбслЗемОд!$F$2</definedName>
    <definedName name="НомерДоговора_1">[124]ОбмОбслЗемОд!$F$2</definedName>
    <definedName name="НомерДоговора_2">[124]ОбмОбслЗемОд!$F$2</definedName>
    <definedName name="номсм1" localSheetId="0">#REF!</definedName>
    <definedName name="номсм1">#REF!</definedName>
    <definedName name="номсм10" localSheetId="0">#REF!</definedName>
    <definedName name="номсм10">#REF!</definedName>
    <definedName name="номсм11" localSheetId="0">#REF!</definedName>
    <definedName name="номсм11">#REF!</definedName>
    <definedName name="номсм12" localSheetId="0">#REF!</definedName>
    <definedName name="номсм12">#REF!</definedName>
    <definedName name="номсм13" localSheetId="0">#REF!</definedName>
    <definedName name="номсм13">#REF!</definedName>
    <definedName name="номсм14" localSheetId="0">#REF!</definedName>
    <definedName name="номсм14">#REF!</definedName>
    <definedName name="номсм15" localSheetId="0">#REF!</definedName>
    <definedName name="номсм15">#REF!</definedName>
    <definedName name="номсм16" localSheetId="0">#REF!</definedName>
    <definedName name="номсм16">#REF!</definedName>
    <definedName name="номсм17" localSheetId="0">#REF!</definedName>
    <definedName name="номсм17">#REF!</definedName>
    <definedName name="номсм18" localSheetId="0">#REF!</definedName>
    <definedName name="номсм18">#REF!</definedName>
    <definedName name="номсм19" localSheetId="0">#REF!</definedName>
    <definedName name="номсм19">#REF!</definedName>
    <definedName name="номсм2" localSheetId="0">#REF!</definedName>
    <definedName name="номсм2">#REF!</definedName>
    <definedName name="номсм20" localSheetId="0">#REF!</definedName>
    <definedName name="номсм20">#REF!</definedName>
    <definedName name="номсм21" localSheetId="0">#REF!</definedName>
    <definedName name="номсм21">#REF!</definedName>
    <definedName name="номсм22" localSheetId="0">#REF!</definedName>
    <definedName name="номсм22">#REF!</definedName>
    <definedName name="номсм23" localSheetId="0">#REF!</definedName>
    <definedName name="номсм23">#REF!</definedName>
    <definedName name="номсм24" localSheetId="0">#REF!</definedName>
    <definedName name="номсм24">#REF!</definedName>
    <definedName name="номсм25" localSheetId="0">#REF!</definedName>
    <definedName name="номсм25">#REF!</definedName>
    <definedName name="номсм26" localSheetId="0">#REF!</definedName>
    <definedName name="номсм26">#REF!</definedName>
    <definedName name="номсм27" localSheetId="0">#REF!</definedName>
    <definedName name="номсм27">#REF!</definedName>
    <definedName name="номсм28" localSheetId="0">#REF!</definedName>
    <definedName name="номсм28">#REF!</definedName>
    <definedName name="номсм29" localSheetId="0">#REF!</definedName>
    <definedName name="номсм29">#REF!</definedName>
    <definedName name="номсм3" localSheetId="0">#REF!</definedName>
    <definedName name="номсм3">#REF!</definedName>
    <definedName name="номсм30" localSheetId="0">#REF!</definedName>
    <definedName name="номсм30">#REF!</definedName>
    <definedName name="номсм31" localSheetId="0">#REF!</definedName>
    <definedName name="номсм31">#REF!</definedName>
    <definedName name="номсм32" localSheetId="0">#REF!</definedName>
    <definedName name="номсм32">#REF!</definedName>
    <definedName name="номсм33" localSheetId="0">#REF!</definedName>
    <definedName name="номсм33">#REF!</definedName>
    <definedName name="номсм34" localSheetId="0">#REF!</definedName>
    <definedName name="номсм34">#REF!</definedName>
    <definedName name="номсм35" localSheetId="0">#REF!</definedName>
    <definedName name="номсм35">#REF!</definedName>
    <definedName name="номсм36" localSheetId="0">#REF!</definedName>
    <definedName name="номсм36">#REF!</definedName>
    <definedName name="номсм37" localSheetId="0">#REF!</definedName>
    <definedName name="номсм37">#REF!</definedName>
    <definedName name="номсм38" localSheetId="0">#REF!</definedName>
    <definedName name="номсм38">#REF!</definedName>
    <definedName name="номсм39" localSheetId="0">#REF!</definedName>
    <definedName name="номсм39">#REF!</definedName>
    <definedName name="номсм4" localSheetId="0">#REF!</definedName>
    <definedName name="номсм4">#REF!</definedName>
    <definedName name="номсм40" localSheetId="0">#REF!</definedName>
    <definedName name="номсм40">#REF!</definedName>
    <definedName name="номсм41" localSheetId="0">#REF!</definedName>
    <definedName name="номсм41">#REF!</definedName>
    <definedName name="номсм5" localSheetId="0">#REF!</definedName>
    <definedName name="номсм5">#REF!</definedName>
    <definedName name="номсм6" localSheetId="0">#REF!</definedName>
    <definedName name="номсм6">#REF!</definedName>
    <definedName name="номсм7" localSheetId="0">#REF!</definedName>
    <definedName name="номсм7">#REF!</definedName>
    <definedName name="номсм8" localSheetId="0">#REF!</definedName>
    <definedName name="номсм8">#REF!</definedName>
    <definedName name="номсм9" localSheetId="0">#REF!</definedName>
    <definedName name="номсм9">#REF!</definedName>
    <definedName name="ноолр" localSheetId="0">#REF!</definedName>
    <definedName name="ноолр">#REF!</definedName>
    <definedName name="ноолр01" localSheetId="0">#REF!</definedName>
    <definedName name="ноолр01">#REF!</definedName>
    <definedName name="Ноп">NA()</definedName>
    <definedName name="Норм_трудоемкость_механизаторов_по_смете_с_учетом_к_тов" localSheetId="0">#REF!</definedName>
    <definedName name="Норм_трудоемкость_механизаторов_по_смете_с_учетом_к_тов">#REF!</definedName>
    <definedName name="Норм_трудоемкость_осн_рабочих_по_смете_с_учетом_к_тов" localSheetId="0">#REF!</definedName>
    <definedName name="Норм_трудоемкость_осн_рабочих_по_смете_с_учетом_к_тов">#REF!</definedName>
    <definedName name="Норма_прибыли" localSheetId="0">#REF!</definedName>
    <definedName name="Норма_прибыли">#REF!</definedName>
    <definedName name="Нормативная_трудоемкость_механизаторов_по_смете" localSheetId="0">#REF!</definedName>
    <definedName name="Нормативная_трудоемкость_механизаторов_по_смете">#REF!</definedName>
    <definedName name="Нормативная_трудоемкость_основных_рабочих_по_смете" localSheetId="0">#REF!</definedName>
    <definedName name="Нормативная_трудоемкость_основных_рабочих_по_смете">#REF!</definedName>
    <definedName name="нормачас">"#REF!"</definedName>
    <definedName name="Нос">NA()</definedName>
    <definedName name="Нот">NA()</definedName>
    <definedName name="нп">[115]Вспомогательный!$D$38</definedName>
    <definedName name="нпнврпр" localSheetId="0">'[45]Гр5(о)'!#REF!</definedName>
    <definedName name="нпнврпр">'[45]Гр5(о)'!#REF!</definedName>
    <definedName name="нпоп" localSheetId="0">#REF!</definedName>
    <definedName name="нпоп">#REF!</definedName>
    <definedName name="Нпр">NA()</definedName>
    <definedName name="Нпф">NA()</definedName>
    <definedName name="НР" localSheetId="0">#REF!</definedName>
    <definedName name="НР">#REF!</definedName>
    <definedName name="Нрд">NA()</definedName>
    <definedName name="Нсапк">'[85]Лист опроса'!$B$34</definedName>
    <definedName name="Нсстр">'[85]Лист опроса'!$B$32</definedName>
    <definedName name="НТБ2">[24]!НТБ2</definedName>
    <definedName name="Нтс">NA()</definedName>
    <definedName name="Нфэ">NA()</definedName>
    <definedName name="о" localSheetId="0">#REF!</definedName>
    <definedName name="о">#REF!</definedName>
    <definedName name="_xlnm.Print_Area" localSheetId="0">'пристройка к школе ПИР'!$A$2:$E$35</definedName>
    <definedName name="_xlnm.Print_Area">#REF!</definedName>
    <definedName name="Область_печати_ИМ___3" localSheetId="0">#REF!</definedName>
    <definedName name="Область_печати_ИМ___3">#REF!</definedName>
    <definedName name="Область_печати_ИМ_1" localSheetId="0">#REF!</definedName>
    <definedName name="Область_печати_ИМ_1">#REF!</definedName>
    <definedName name="обмен" localSheetId="0">[126]Баланс!#REF!</definedName>
    <definedName name="обмен">[126]Баланс!#REF!</definedName>
    <definedName name="ОБОП" localSheetId="0">#REF!</definedName>
    <definedName name="ОБОП">#REF!</definedName>
    <definedName name="оборудование" localSheetId="0">#REF!,#REF!,#REF!,#REF!</definedName>
    <definedName name="оборудование">#REF!,#REF!,#REF!,#REF!</definedName>
    <definedName name="Оборудование_в_базисных_ценах" localSheetId="0">#REF!</definedName>
    <definedName name="Оборудование_в_базисных_ценах">#REF!</definedName>
    <definedName name="Оборудование_в_текущих_ценах" localSheetId="0">#REF!</definedName>
    <definedName name="Оборудование_в_текущих_ценах">#REF!</definedName>
    <definedName name="Оборудование_в_текущих_ценах_по_ресурсному_расчету" localSheetId="0">#REF!</definedName>
    <definedName name="Оборудование_в_текущих_ценах_по_ресурсному_расчету">#REF!</definedName>
    <definedName name="Оборудование_в_текущих_ценах_после_применения_индексов" localSheetId="0">#REF!</definedName>
    <definedName name="Оборудование_в_текущих_ценах_после_применения_индексов">#REF!</definedName>
    <definedName name="Обоснование_поправки" localSheetId="0">#REF!</definedName>
    <definedName name="Обоснование_поправки">#REF!</definedName>
    <definedName name="обследования">[10]ОбмОбслЗемОд!$C$69</definedName>
    <definedName name="общая" localSheetId="0">[154]топография!#REF!</definedName>
    <definedName name="общая">[154]топография!#REF!</definedName>
    <definedName name="общая_14">#N/A</definedName>
    <definedName name="общая_38">#N/A</definedName>
    <definedName name="Общаясп" hidden="1">{#N/A,#N/A,TRUE,"КЦ 6";#N/A,#N/A,TRUE,"КЦ 5-1";#N/A,#N/A,TRUE,"КЦ 5-2";#N/A,#N/A,TRUE,"КЦ 4-1";#N/A,#N/A,TRUE,"КЦ 4-2";#N/A,#N/A,TRUE,"КЦ 3-1";#N/A,#N/A,TRUE,"КЦ 3-2";#N/A,#N/A,TRUE,"КЦ 2";#N/A,#N/A,TRUE,"КЦ АТС";#N/A,#N/A,TRUE,"КЦ СПД";#N/A,#N/A,TRUE,"Трансиверы";#N/A,#N/A,TRUE,"Инструменты и приборы";#N/A,#N/A,TRUE,"Шкафы"}</definedName>
    <definedName name="ОбъектАдрес">[7]ОбмОбслЗемОд!$A$4</definedName>
    <definedName name="ОбъектАдрес_1">[124]ОбмОбслЗемОд!$A$4</definedName>
    <definedName name="ОбъектАдрес_2">[124]ОбмОбслЗемОд!$A$4</definedName>
    <definedName name="объем">#N/A</definedName>
    <definedName name="объём" localSheetId="0">'[97]24_Обследование'!#REF!</definedName>
    <definedName name="объём">'[97]24_Обследование'!#REF!</definedName>
    <definedName name="объем___0" localSheetId="0">#REF!</definedName>
    <definedName name="объем___0">#REF!</definedName>
    <definedName name="объем___0___0" localSheetId="0">#REF!</definedName>
    <definedName name="объем___0___0">#REF!</definedName>
    <definedName name="объем___0___0___0" localSheetId="0">#REF!</definedName>
    <definedName name="объем___0___0___0">#REF!</definedName>
    <definedName name="объем___0___0___0___0" localSheetId="0">#REF!</definedName>
    <definedName name="объем___0___0___0___0">#REF!</definedName>
    <definedName name="объем___0___0___0___0___0" localSheetId="0">#REF!</definedName>
    <definedName name="объем___0___0___0___0___0">#REF!</definedName>
    <definedName name="объем___0___0___0___0___0_10" localSheetId="0">#REF!</definedName>
    <definedName name="объем___0___0___0___0___0_10">#REF!</definedName>
    <definedName name="объем___0___0___0___0___0_12" localSheetId="0">#REF!</definedName>
    <definedName name="объем___0___0___0___0___0_12">#REF!</definedName>
    <definedName name="объем___0___0___0___0___0_15" localSheetId="0">#REF!</definedName>
    <definedName name="объем___0___0___0___0___0_15">#REF!</definedName>
    <definedName name="объем___0___0___0___0___0_16" localSheetId="0">#REF!</definedName>
    <definedName name="объем___0___0___0___0___0_16">#REF!</definedName>
    <definedName name="объем___0___0___0___0___0_16_1">"#REF!"</definedName>
    <definedName name="объем___0___0___0___0___0_20" localSheetId="0">#REF!</definedName>
    <definedName name="объем___0___0___0___0___0_20">#REF!</definedName>
    <definedName name="объем___0___0___0___0___0_21" localSheetId="0">#REF!</definedName>
    <definedName name="объем___0___0___0___0___0_21">#REF!</definedName>
    <definedName name="объем___0___0___0___0___0_6">"#REF!"</definedName>
    <definedName name="объем___0___0___0___0___0_7">"#REF!"</definedName>
    <definedName name="объем___0___0___0___0_10" localSheetId="0">#REF!</definedName>
    <definedName name="объем___0___0___0___0_10">#REF!</definedName>
    <definedName name="объем___0___0___0___0_12" localSheetId="0">#REF!</definedName>
    <definedName name="объем___0___0___0___0_12">#REF!</definedName>
    <definedName name="объем___0___0___0___0_15" localSheetId="0">#REF!</definedName>
    <definedName name="объем___0___0___0___0_15">#REF!</definedName>
    <definedName name="объем___0___0___0___0_16" localSheetId="0">#REF!</definedName>
    <definedName name="объем___0___0___0___0_16">#REF!</definedName>
    <definedName name="объем___0___0___0___0_16_1">"#REF!"</definedName>
    <definedName name="объем___0___0___0___0_20" localSheetId="0">#REF!</definedName>
    <definedName name="объем___0___0___0___0_20">#REF!</definedName>
    <definedName name="объем___0___0___0___0_21" localSheetId="0">#REF!</definedName>
    <definedName name="объем___0___0___0___0_21">#REF!</definedName>
    <definedName name="объем___0___0___0___0_6">"#REF!"</definedName>
    <definedName name="объем___0___0___0___0_7">"#REF!"</definedName>
    <definedName name="объем___0___0___0___1" localSheetId="0">#REF!</definedName>
    <definedName name="объем___0___0___0___1">#REF!</definedName>
    <definedName name="объем___0___0___0___3" localSheetId="0">#REF!</definedName>
    <definedName name="объем___0___0___0___3">#REF!</definedName>
    <definedName name="объем___0___0___0___3_10" localSheetId="0">#REF!</definedName>
    <definedName name="объем___0___0___0___3_10">#REF!</definedName>
    <definedName name="объем___0___0___0___3_12" localSheetId="0">#REF!</definedName>
    <definedName name="объем___0___0___0___3_12">#REF!</definedName>
    <definedName name="объем___0___0___0___3_15" localSheetId="0">#REF!</definedName>
    <definedName name="объем___0___0___0___3_15">#REF!</definedName>
    <definedName name="объем___0___0___0___3_16" localSheetId="0">#REF!</definedName>
    <definedName name="объем___0___0___0___3_16">#REF!</definedName>
    <definedName name="объем___0___0___0___3_16_1">"#REF!"</definedName>
    <definedName name="объем___0___0___0___3_20" localSheetId="0">#REF!</definedName>
    <definedName name="объем___0___0___0___3_20">#REF!</definedName>
    <definedName name="объем___0___0___0___3_21" localSheetId="0">#REF!</definedName>
    <definedName name="объем___0___0___0___3_21">#REF!</definedName>
    <definedName name="объем___0___0___0___3_6">"#REF!"</definedName>
    <definedName name="объем___0___0___0___3_7">"#REF!"</definedName>
    <definedName name="объем___0___0___0___5" localSheetId="0">#REF!</definedName>
    <definedName name="объем___0___0___0___5">#REF!</definedName>
    <definedName name="объем___0___0___0_1" localSheetId="0">#REF!</definedName>
    <definedName name="объем___0___0___0_1">#REF!</definedName>
    <definedName name="объем___0___0___0_10" localSheetId="0">#REF!</definedName>
    <definedName name="объем___0___0___0_10">#REF!</definedName>
    <definedName name="объем___0___0___0_12" localSheetId="0">#REF!</definedName>
    <definedName name="объем___0___0___0_12">#REF!</definedName>
    <definedName name="объем___0___0___0_15" localSheetId="0">#REF!</definedName>
    <definedName name="объем___0___0___0_15">#REF!</definedName>
    <definedName name="объем___0___0___0_16" localSheetId="0">#REF!</definedName>
    <definedName name="объем___0___0___0_16">#REF!</definedName>
    <definedName name="объем___0___0___0_16_1">"#REF!"</definedName>
    <definedName name="объем___0___0___0_20" localSheetId="0">#REF!</definedName>
    <definedName name="объем___0___0___0_20">#REF!</definedName>
    <definedName name="объем___0___0___0_21" localSheetId="0">#REF!</definedName>
    <definedName name="объем___0___0___0_21">#REF!</definedName>
    <definedName name="объем___0___0___0_5" localSheetId="0">#REF!</definedName>
    <definedName name="объем___0___0___0_5">#REF!</definedName>
    <definedName name="объем___0___0___0_6">"#REF!"</definedName>
    <definedName name="объем___0___0___0_7">"#REF!"</definedName>
    <definedName name="объем___0___0___1" localSheetId="0">#REF!</definedName>
    <definedName name="объем___0___0___1">#REF!</definedName>
    <definedName name="объем___0___0___2" localSheetId="0">#REF!</definedName>
    <definedName name="объем___0___0___2">#REF!</definedName>
    <definedName name="объем___0___0___2_10" localSheetId="0">#REF!</definedName>
    <definedName name="объем___0___0___2_10">#REF!</definedName>
    <definedName name="объем___0___0___2_12" localSheetId="0">#REF!</definedName>
    <definedName name="объем___0___0___2_12">#REF!</definedName>
    <definedName name="объем___0___0___2_15" localSheetId="0">#REF!</definedName>
    <definedName name="объем___0___0___2_15">#REF!</definedName>
    <definedName name="объем___0___0___2_16" localSheetId="0">#REF!</definedName>
    <definedName name="объем___0___0___2_16">#REF!</definedName>
    <definedName name="объем___0___0___2_16_1">"#REF!"</definedName>
    <definedName name="объем___0___0___2_20" localSheetId="0">#REF!</definedName>
    <definedName name="объем___0___0___2_20">#REF!</definedName>
    <definedName name="объем___0___0___2_21" localSheetId="0">#REF!</definedName>
    <definedName name="объем___0___0___2_21">#REF!</definedName>
    <definedName name="объем___0___0___2_6">"#REF!"</definedName>
    <definedName name="объем___0___0___2_7">"#REF!"</definedName>
    <definedName name="объем___0___0___3" localSheetId="0">#REF!</definedName>
    <definedName name="объем___0___0___3">#REF!</definedName>
    <definedName name="объем___0___0___3___0" localSheetId="0">#REF!</definedName>
    <definedName name="объем___0___0___3___0">#REF!</definedName>
    <definedName name="объем___0___0___3___0_10" localSheetId="0">#REF!</definedName>
    <definedName name="объем___0___0___3___0_10">#REF!</definedName>
    <definedName name="объем___0___0___3___0_12" localSheetId="0">#REF!</definedName>
    <definedName name="объем___0___0___3___0_12">#REF!</definedName>
    <definedName name="объем___0___0___3___0_15" localSheetId="0">#REF!</definedName>
    <definedName name="объем___0___0___3___0_15">#REF!</definedName>
    <definedName name="объем___0___0___3___0_16" localSheetId="0">#REF!</definedName>
    <definedName name="объем___0___0___3___0_16">#REF!</definedName>
    <definedName name="объем___0___0___3___0_16_1">"#REF!"</definedName>
    <definedName name="объем___0___0___3___0_20" localSheetId="0">#REF!</definedName>
    <definedName name="объем___0___0___3___0_20">#REF!</definedName>
    <definedName name="объем___0___0___3___0_21" localSheetId="0">#REF!</definedName>
    <definedName name="объем___0___0___3___0_21">#REF!</definedName>
    <definedName name="объем___0___0___3___0_6">"#REF!"</definedName>
    <definedName name="объем___0___0___3___0_7">"#REF!"</definedName>
    <definedName name="объем___0___0___3_10" localSheetId="0">#REF!</definedName>
    <definedName name="объем___0___0___3_10">#REF!</definedName>
    <definedName name="объем___0___0___3_12" localSheetId="0">#REF!</definedName>
    <definedName name="объем___0___0___3_12">#REF!</definedName>
    <definedName name="объем___0___0___3_15" localSheetId="0">#REF!</definedName>
    <definedName name="объем___0___0___3_15">#REF!</definedName>
    <definedName name="объем___0___0___3_16" localSheetId="0">#REF!</definedName>
    <definedName name="объем___0___0___3_16">#REF!</definedName>
    <definedName name="объем___0___0___3_16_1">"#REF!"</definedName>
    <definedName name="объем___0___0___3_20" localSheetId="0">#REF!</definedName>
    <definedName name="объем___0___0___3_20">#REF!</definedName>
    <definedName name="объем___0___0___3_21" localSheetId="0">#REF!</definedName>
    <definedName name="объем___0___0___3_21">#REF!</definedName>
    <definedName name="объем___0___0___3_6">"#REF!"</definedName>
    <definedName name="объем___0___0___3_7">"#REF!"</definedName>
    <definedName name="объем___0___0___4" localSheetId="0">#REF!</definedName>
    <definedName name="объем___0___0___4">#REF!</definedName>
    <definedName name="объем___0___0___4_10" localSheetId="0">#REF!</definedName>
    <definedName name="объем___0___0___4_10">#REF!</definedName>
    <definedName name="объем___0___0___4_12" localSheetId="0">#REF!</definedName>
    <definedName name="объем___0___0___4_12">#REF!</definedName>
    <definedName name="объем___0___0___4_15" localSheetId="0">#REF!</definedName>
    <definedName name="объем___0___0___4_15">#REF!</definedName>
    <definedName name="объем___0___0___4_16" localSheetId="0">#REF!</definedName>
    <definedName name="объем___0___0___4_16">#REF!</definedName>
    <definedName name="объем___0___0___4_16_1">"#REF!"</definedName>
    <definedName name="объем___0___0___4_20" localSheetId="0">#REF!</definedName>
    <definedName name="объем___0___0___4_20">#REF!</definedName>
    <definedName name="объем___0___0___4_21" localSheetId="0">#REF!</definedName>
    <definedName name="объем___0___0___4_21">#REF!</definedName>
    <definedName name="объем___0___0___4_6">"#REF!"</definedName>
    <definedName name="объем___0___0___4_7">"#REF!"</definedName>
    <definedName name="объем___0___0___5" localSheetId="0">#REF!</definedName>
    <definedName name="объем___0___0___5">#REF!</definedName>
    <definedName name="объем___0___0___5_10" localSheetId="0">#REF!</definedName>
    <definedName name="объем___0___0___5_10">#REF!</definedName>
    <definedName name="объем___0___0___5_12" localSheetId="0">#REF!</definedName>
    <definedName name="объем___0___0___5_12">#REF!</definedName>
    <definedName name="объем___0___0___5_15" localSheetId="0">#REF!</definedName>
    <definedName name="объем___0___0___5_15">#REF!</definedName>
    <definedName name="объем___0___0___5_16" localSheetId="0">#REF!</definedName>
    <definedName name="объем___0___0___5_16">#REF!</definedName>
    <definedName name="объем___0___0___5_16_1">"#REF!"</definedName>
    <definedName name="объем___0___0___5_20" localSheetId="0">#REF!</definedName>
    <definedName name="объем___0___0___5_20">#REF!</definedName>
    <definedName name="объем___0___0___5_21" localSheetId="0">#REF!</definedName>
    <definedName name="объем___0___0___5_21">#REF!</definedName>
    <definedName name="объем___0___0___5_6">"#REF!"</definedName>
    <definedName name="объем___0___0___5_7">"#REF!"</definedName>
    <definedName name="объем___0___0___6" localSheetId="0">#REF!</definedName>
    <definedName name="объем___0___0___6">#REF!</definedName>
    <definedName name="объем___0___0___6_10" localSheetId="0">#REF!</definedName>
    <definedName name="объем___0___0___6_10">#REF!</definedName>
    <definedName name="объем___0___0___6_12" localSheetId="0">#REF!</definedName>
    <definedName name="объем___0___0___6_12">#REF!</definedName>
    <definedName name="объем___0___0___6_15" localSheetId="0">#REF!</definedName>
    <definedName name="объем___0___0___6_15">#REF!</definedName>
    <definedName name="объем___0___0___6_16" localSheetId="0">#REF!</definedName>
    <definedName name="объем___0___0___6_16">#REF!</definedName>
    <definedName name="объем___0___0___6_16_1">"#REF!"</definedName>
    <definedName name="объем___0___0___6_20" localSheetId="0">#REF!</definedName>
    <definedName name="объем___0___0___6_20">#REF!</definedName>
    <definedName name="объем___0___0___6_21" localSheetId="0">#REF!</definedName>
    <definedName name="объем___0___0___6_21">#REF!</definedName>
    <definedName name="объем___0___0___6_6">"#REF!"</definedName>
    <definedName name="объем___0___0___6_7">"#REF!"</definedName>
    <definedName name="объем___0___0___7" localSheetId="0">#REF!</definedName>
    <definedName name="объем___0___0___7">#REF!</definedName>
    <definedName name="объем___0___0___7_10" localSheetId="0">#REF!</definedName>
    <definedName name="объем___0___0___7_10">#REF!</definedName>
    <definedName name="объем___0___0___7_12" localSheetId="0">#REF!</definedName>
    <definedName name="объем___0___0___7_12">#REF!</definedName>
    <definedName name="объем___0___0___7_15" localSheetId="0">#REF!</definedName>
    <definedName name="объем___0___0___7_15">#REF!</definedName>
    <definedName name="объем___0___0___7_16" localSheetId="0">#REF!</definedName>
    <definedName name="объем___0___0___7_16">#REF!</definedName>
    <definedName name="объем___0___0___7_16_1">"#REF!"</definedName>
    <definedName name="объем___0___0___7_20" localSheetId="0">#REF!</definedName>
    <definedName name="объем___0___0___7_20">#REF!</definedName>
    <definedName name="объем___0___0___7_21" localSheetId="0">#REF!</definedName>
    <definedName name="объем___0___0___7_21">#REF!</definedName>
    <definedName name="объем___0___0___7_6">"#REF!"</definedName>
    <definedName name="объем___0___0___7_7">"#REF!"</definedName>
    <definedName name="объем___0___0___8" localSheetId="0">#REF!</definedName>
    <definedName name="объем___0___0___8">#REF!</definedName>
    <definedName name="объем___0___0___8_10" localSheetId="0">#REF!</definedName>
    <definedName name="объем___0___0___8_10">#REF!</definedName>
    <definedName name="объем___0___0___8_12" localSheetId="0">#REF!</definedName>
    <definedName name="объем___0___0___8_12">#REF!</definedName>
    <definedName name="объем___0___0___8_15" localSheetId="0">#REF!</definedName>
    <definedName name="объем___0___0___8_15">#REF!</definedName>
    <definedName name="объем___0___0___8_16" localSheetId="0">#REF!</definedName>
    <definedName name="объем___0___0___8_16">#REF!</definedName>
    <definedName name="объем___0___0___8_16_1">"#REF!"</definedName>
    <definedName name="объем___0___0___8_20" localSheetId="0">#REF!</definedName>
    <definedName name="объем___0___0___8_20">#REF!</definedName>
    <definedName name="объем___0___0___8_21" localSheetId="0">#REF!</definedName>
    <definedName name="объем___0___0___8_21">#REF!</definedName>
    <definedName name="объем___0___0___8_6">"#REF!"</definedName>
    <definedName name="объем___0___0___8_7">"#REF!"</definedName>
    <definedName name="объем___0___0___9" localSheetId="0">#REF!</definedName>
    <definedName name="объем___0___0___9">#REF!</definedName>
    <definedName name="объем___0___0___9_10" localSheetId="0">#REF!</definedName>
    <definedName name="объем___0___0___9_10">#REF!</definedName>
    <definedName name="объем___0___0___9_12" localSheetId="0">#REF!</definedName>
    <definedName name="объем___0___0___9_12">#REF!</definedName>
    <definedName name="объем___0___0___9_15" localSheetId="0">#REF!</definedName>
    <definedName name="объем___0___0___9_15">#REF!</definedName>
    <definedName name="объем___0___0___9_16" localSheetId="0">#REF!</definedName>
    <definedName name="объем___0___0___9_16">#REF!</definedName>
    <definedName name="объем___0___0___9_16_1">"#REF!"</definedName>
    <definedName name="объем___0___0___9_20" localSheetId="0">#REF!</definedName>
    <definedName name="объем___0___0___9_20">#REF!</definedName>
    <definedName name="объем___0___0___9_21" localSheetId="0">#REF!</definedName>
    <definedName name="объем___0___0___9_21">#REF!</definedName>
    <definedName name="объем___0___0___9_6">"#REF!"</definedName>
    <definedName name="объем___0___0___9_7">"#REF!"</definedName>
    <definedName name="объем___0___0_1" localSheetId="0">#REF!</definedName>
    <definedName name="объем___0___0_1">#REF!</definedName>
    <definedName name="объем___0___0_10" localSheetId="0">#REF!</definedName>
    <definedName name="объем___0___0_10">#REF!</definedName>
    <definedName name="объем___0___0_12" localSheetId="0">#REF!</definedName>
    <definedName name="объем___0___0_12">#REF!</definedName>
    <definedName name="объем___0___0_15" localSheetId="0">#REF!</definedName>
    <definedName name="объем___0___0_15">#REF!</definedName>
    <definedName name="объем___0___0_16" localSheetId="0">#REF!</definedName>
    <definedName name="объем___0___0_16">#REF!</definedName>
    <definedName name="объем___0___0_16_1">"#REF!"</definedName>
    <definedName name="объем___0___0_20" localSheetId="0">#REF!</definedName>
    <definedName name="объем___0___0_20">#REF!</definedName>
    <definedName name="объем___0___0_21" localSheetId="0">#REF!</definedName>
    <definedName name="объем___0___0_21">#REF!</definedName>
    <definedName name="объем___0___0_3" localSheetId="0">#REF!</definedName>
    <definedName name="объем___0___0_3">#REF!</definedName>
    <definedName name="объем___0___0_5" localSheetId="0">#REF!</definedName>
    <definedName name="объем___0___0_5">#REF!</definedName>
    <definedName name="объем___0___0_6">"#REF!"</definedName>
    <definedName name="объем___0___0_7">"#REF!"</definedName>
    <definedName name="объем___0___1" localSheetId="0">#REF!</definedName>
    <definedName name="объем___0___1">#REF!</definedName>
    <definedName name="объем___0___1___0" localSheetId="0">#REF!</definedName>
    <definedName name="объем___0___1___0">#REF!</definedName>
    <definedName name="объем___0___1___0_10" localSheetId="0">#REF!</definedName>
    <definedName name="объем___0___1___0_10">#REF!</definedName>
    <definedName name="объем___0___1___0_12" localSheetId="0">#REF!</definedName>
    <definedName name="объем___0___1___0_12">#REF!</definedName>
    <definedName name="объем___0___1___0_15" localSheetId="0">#REF!</definedName>
    <definedName name="объем___0___1___0_15">#REF!</definedName>
    <definedName name="объем___0___1___0_16" localSheetId="0">#REF!</definedName>
    <definedName name="объем___0___1___0_16">#REF!</definedName>
    <definedName name="объем___0___1___0_16_1">"#REF!"</definedName>
    <definedName name="объем___0___1___0_20" localSheetId="0">#REF!</definedName>
    <definedName name="объем___0___1___0_20">#REF!</definedName>
    <definedName name="объем___0___1___0_21" localSheetId="0">#REF!</definedName>
    <definedName name="объем___0___1___0_21">#REF!</definedName>
    <definedName name="объем___0___1___0_6">"#REF!"</definedName>
    <definedName name="объем___0___1___0_7">"#REF!"</definedName>
    <definedName name="объем___0___1_10" localSheetId="0">#REF!</definedName>
    <definedName name="объем___0___1_10">#REF!</definedName>
    <definedName name="объем___0___1_12" localSheetId="0">#REF!</definedName>
    <definedName name="объем___0___1_12">#REF!</definedName>
    <definedName name="объем___0___1_15" localSheetId="0">#REF!</definedName>
    <definedName name="объем___0___1_15">#REF!</definedName>
    <definedName name="объем___0___1_16" localSheetId="0">#REF!</definedName>
    <definedName name="объем___0___1_16">#REF!</definedName>
    <definedName name="объем___0___1_16_1">"#REF!"</definedName>
    <definedName name="объем___0___1_20" localSheetId="0">#REF!</definedName>
    <definedName name="объем___0___1_20">#REF!</definedName>
    <definedName name="объем___0___1_21" localSheetId="0">#REF!</definedName>
    <definedName name="объем___0___1_21">#REF!</definedName>
    <definedName name="объем___0___1_6">"#REF!"</definedName>
    <definedName name="объем___0___1_7">"#REF!"</definedName>
    <definedName name="объем___0___10" localSheetId="0">#REF!</definedName>
    <definedName name="объем___0___10">#REF!</definedName>
    <definedName name="объем___0___10_10" localSheetId="0">#REF!</definedName>
    <definedName name="объем___0___10_10">#REF!</definedName>
    <definedName name="объем___0___10_12" localSheetId="0">#REF!</definedName>
    <definedName name="объем___0___10_12">#REF!</definedName>
    <definedName name="объем___0___10_15" localSheetId="0">#REF!</definedName>
    <definedName name="объем___0___10_15">#REF!</definedName>
    <definedName name="объем___0___10_16" localSheetId="0">#REF!</definedName>
    <definedName name="объем___0___10_16">#REF!</definedName>
    <definedName name="объем___0___10_16_1">"#REF!"</definedName>
    <definedName name="объем___0___10_20" localSheetId="0">#REF!</definedName>
    <definedName name="объем___0___10_20">#REF!</definedName>
    <definedName name="объем___0___10_21" localSheetId="0">#REF!</definedName>
    <definedName name="объем___0___10_21">#REF!</definedName>
    <definedName name="объем___0___10_6">"#REF!"</definedName>
    <definedName name="объем___0___10_7">"#REF!"</definedName>
    <definedName name="объем___0___12" localSheetId="0">#REF!</definedName>
    <definedName name="объем___0___12">#REF!</definedName>
    <definedName name="объем___0___12_10" localSheetId="0">#REF!</definedName>
    <definedName name="объем___0___12_10">#REF!</definedName>
    <definedName name="объем___0___12_12" localSheetId="0">#REF!</definedName>
    <definedName name="объем___0___12_12">#REF!</definedName>
    <definedName name="объем___0___12_15" localSheetId="0">#REF!</definedName>
    <definedName name="объем___0___12_15">#REF!</definedName>
    <definedName name="объем___0___12_16" localSheetId="0">#REF!</definedName>
    <definedName name="объем___0___12_16">#REF!</definedName>
    <definedName name="объем___0___12_16_1">"#REF!"</definedName>
    <definedName name="объем___0___12_20" localSheetId="0">#REF!</definedName>
    <definedName name="объем___0___12_20">#REF!</definedName>
    <definedName name="объем___0___12_21" localSheetId="0">#REF!</definedName>
    <definedName name="объем___0___12_21">#REF!</definedName>
    <definedName name="объем___0___12_6">"#REF!"</definedName>
    <definedName name="объем___0___12_7">"#REF!"</definedName>
    <definedName name="объем___0___2" localSheetId="0">#REF!</definedName>
    <definedName name="объем___0___2">#REF!</definedName>
    <definedName name="объем___0___2___0" localSheetId="0">#REF!</definedName>
    <definedName name="объем___0___2___0">#REF!</definedName>
    <definedName name="объем___0___2___0___0" localSheetId="0">#REF!</definedName>
    <definedName name="объем___0___2___0___0">#REF!</definedName>
    <definedName name="объем___0___2___0___0_10" localSheetId="0">#REF!</definedName>
    <definedName name="объем___0___2___0___0_10">#REF!</definedName>
    <definedName name="объем___0___2___0___0_12" localSheetId="0">#REF!</definedName>
    <definedName name="объем___0___2___0___0_12">#REF!</definedName>
    <definedName name="объем___0___2___0___0_15" localSheetId="0">#REF!</definedName>
    <definedName name="объем___0___2___0___0_15">#REF!</definedName>
    <definedName name="объем___0___2___0___0_16" localSheetId="0">#REF!</definedName>
    <definedName name="объем___0___2___0___0_16">#REF!</definedName>
    <definedName name="объем___0___2___0___0_16_1">"#REF!"</definedName>
    <definedName name="объем___0___2___0___0_20" localSheetId="0">#REF!</definedName>
    <definedName name="объем___0___2___0___0_20">#REF!</definedName>
    <definedName name="объем___0___2___0___0_21" localSheetId="0">#REF!</definedName>
    <definedName name="объем___0___2___0___0_21">#REF!</definedName>
    <definedName name="объем___0___2___0___0_6">"#REF!"</definedName>
    <definedName name="объем___0___2___0___0_7">"#REF!"</definedName>
    <definedName name="объем___0___2___0_10" localSheetId="0">#REF!</definedName>
    <definedName name="объем___0___2___0_10">#REF!</definedName>
    <definedName name="объем___0___2___0_12" localSheetId="0">#REF!</definedName>
    <definedName name="объем___0___2___0_12">#REF!</definedName>
    <definedName name="объем___0___2___0_15" localSheetId="0">#REF!</definedName>
    <definedName name="объем___0___2___0_15">#REF!</definedName>
    <definedName name="объем___0___2___0_16" localSheetId="0">#REF!</definedName>
    <definedName name="объем___0___2___0_16">#REF!</definedName>
    <definedName name="объем___0___2___0_16_1">"#REF!"</definedName>
    <definedName name="объем___0___2___0_20" localSheetId="0">#REF!</definedName>
    <definedName name="объем___0___2___0_20">#REF!</definedName>
    <definedName name="объем___0___2___0_21" localSheetId="0">#REF!</definedName>
    <definedName name="объем___0___2___0_21">#REF!</definedName>
    <definedName name="объем___0___2___0_6">"#REF!"</definedName>
    <definedName name="объем___0___2___0_7">"#REF!"</definedName>
    <definedName name="объем___0___2___5" localSheetId="0">#REF!</definedName>
    <definedName name="объем___0___2___5">#REF!</definedName>
    <definedName name="объем___0___2___5_10" localSheetId="0">#REF!</definedName>
    <definedName name="объем___0___2___5_10">#REF!</definedName>
    <definedName name="объем___0___2___5_12" localSheetId="0">#REF!</definedName>
    <definedName name="объем___0___2___5_12">#REF!</definedName>
    <definedName name="объем___0___2___5_15" localSheetId="0">#REF!</definedName>
    <definedName name="объем___0___2___5_15">#REF!</definedName>
    <definedName name="объем___0___2___5_16" localSheetId="0">#REF!</definedName>
    <definedName name="объем___0___2___5_16">#REF!</definedName>
    <definedName name="объем___0___2___5_16_1">"#REF!"</definedName>
    <definedName name="объем___0___2___5_20" localSheetId="0">#REF!</definedName>
    <definedName name="объем___0___2___5_20">#REF!</definedName>
    <definedName name="объем___0___2___5_21" localSheetId="0">#REF!</definedName>
    <definedName name="объем___0___2___5_21">#REF!</definedName>
    <definedName name="объем___0___2___5_6">"#REF!"</definedName>
    <definedName name="объем___0___2___5_7">"#REF!"</definedName>
    <definedName name="объем___0___2_1" localSheetId="0">#REF!</definedName>
    <definedName name="объем___0___2_1">#REF!</definedName>
    <definedName name="объем___0___2_10" localSheetId="0">#REF!</definedName>
    <definedName name="объем___0___2_10">#REF!</definedName>
    <definedName name="объем___0___2_12" localSheetId="0">#REF!</definedName>
    <definedName name="объем___0___2_12">#REF!</definedName>
    <definedName name="объем___0___2_15" localSheetId="0">#REF!</definedName>
    <definedName name="объем___0___2_15">#REF!</definedName>
    <definedName name="объем___0___2_16" localSheetId="0">#REF!</definedName>
    <definedName name="объем___0___2_16">#REF!</definedName>
    <definedName name="объем___0___2_16_1">"#REF!"</definedName>
    <definedName name="объем___0___2_20" localSheetId="0">#REF!</definedName>
    <definedName name="объем___0___2_20">#REF!</definedName>
    <definedName name="объем___0___2_21" localSheetId="0">#REF!</definedName>
    <definedName name="объем___0___2_21">#REF!</definedName>
    <definedName name="объем___0___2_3" localSheetId="0">#REF!</definedName>
    <definedName name="объем___0___2_3">#REF!</definedName>
    <definedName name="объем___0___2_5" localSheetId="0">#REF!</definedName>
    <definedName name="объем___0___2_5">#REF!</definedName>
    <definedName name="объем___0___2_6">"#REF!"</definedName>
    <definedName name="объем___0___2_7">"#REF!"</definedName>
    <definedName name="объем___0___3" localSheetId="0">#REF!</definedName>
    <definedName name="объем___0___3">#REF!</definedName>
    <definedName name="объем___0___3___0" localSheetId="0">#REF!</definedName>
    <definedName name="объем___0___3___0">#REF!</definedName>
    <definedName name="объем___0___3___0_10" localSheetId="0">#REF!</definedName>
    <definedName name="объем___0___3___0_10">#REF!</definedName>
    <definedName name="объем___0___3___0_12" localSheetId="0">#REF!</definedName>
    <definedName name="объем___0___3___0_12">#REF!</definedName>
    <definedName name="объем___0___3___0_15" localSheetId="0">#REF!</definedName>
    <definedName name="объем___0___3___0_15">#REF!</definedName>
    <definedName name="объем___0___3___0_16" localSheetId="0">#REF!</definedName>
    <definedName name="объем___0___3___0_16">#REF!</definedName>
    <definedName name="объем___0___3___0_16_1">"#REF!"</definedName>
    <definedName name="объем___0___3___0_20" localSheetId="0">#REF!</definedName>
    <definedName name="объем___0___3___0_20">#REF!</definedName>
    <definedName name="объем___0___3___0_21" localSheetId="0">#REF!</definedName>
    <definedName name="объем___0___3___0_21">#REF!</definedName>
    <definedName name="объем___0___3___0_6">"#REF!"</definedName>
    <definedName name="объем___0___3___0_7">"#REF!"</definedName>
    <definedName name="объем___0___3___3" localSheetId="0">#REF!</definedName>
    <definedName name="объем___0___3___3">#REF!</definedName>
    <definedName name="объем___0___3___3_10" localSheetId="0">#REF!</definedName>
    <definedName name="объем___0___3___3_10">#REF!</definedName>
    <definedName name="объем___0___3___3_12" localSheetId="0">#REF!</definedName>
    <definedName name="объем___0___3___3_12">#REF!</definedName>
    <definedName name="объем___0___3___3_15" localSheetId="0">#REF!</definedName>
    <definedName name="объем___0___3___3_15">#REF!</definedName>
    <definedName name="объем___0___3___3_16" localSheetId="0">#REF!</definedName>
    <definedName name="объем___0___3___3_16">#REF!</definedName>
    <definedName name="объем___0___3___3_16_1">"#REF!"</definedName>
    <definedName name="объем___0___3___3_20" localSheetId="0">#REF!</definedName>
    <definedName name="объем___0___3___3_20">#REF!</definedName>
    <definedName name="объем___0___3___3_21" localSheetId="0">#REF!</definedName>
    <definedName name="объем___0___3___3_21">#REF!</definedName>
    <definedName name="объем___0___3___3_6">"#REF!"</definedName>
    <definedName name="объем___0___3___3_7">"#REF!"</definedName>
    <definedName name="объем___0___3___5" localSheetId="0">#REF!</definedName>
    <definedName name="объем___0___3___5">#REF!</definedName>
    <definedName name="объем___0___3_1" localSheetId="0">#REF!</definedName>
    <definedName name="объем___0___3_1">#REF!</definedName>
    <definedName name="объем___0___3_10" localSheetId="0">#REF!</definedName>
    <definedName name="объем___0___3_10">#REF!</definedName>
    <definedName name="объем___0___3_12" localSheetId="0">#REF!</definedName>
    <definedName name="объем___0___3_12">#REF!</definedName>
    <definedName name="объем___0___3_15" localSheetId="0">#REF!</definedName>
    <definedName name="объем___0___3_15">#REF!</definedName>
    <definedName name="объем___0___3_16" localSheetId="0">#REF!</definedName>
    <definedName name="объем___0___3_16">#REF!</definedName>
    <definedName name="объем___0___3_16_1">"#REF!"</definedName>
    <definedName name="объем___0___3_20" localSheetId="0">#REF!</definedName>
    <definedName name="объем___0___3_20">#REF!</definedName>
    <definedName name="объем___0___3_21" localSheetId="0">#REF!</definedName>
    <definedName name="объем___0___3_21">#REF!</definedName>
    <definedName name="объем___0___3_5" localSheetId="0">#REF!</definedName>
    <definedName name="объем___0___3_5">#REF!</definedName>
    <definedName name="объем___0___3_6">"#REF!"</definedName>
    <definedName name="объем___0___3_7">"#REF!"</definedName>
    <definedName name="объем___0___4" localSheetId="0">#REF!</definedName>
    <definedName name="объем___0___4">#REF!</definedName>
    <definedName name="объем___0___4___0" localSheetId="0">#REF!</definedName>
    <definedName name="объем___0___4___0">#REF!</definedName>
    <definedName name="объем___0___4___0_10" localSheetId="0">#REF!</definedName>
    <definedName name="объем___0___4___0_10">#REF!</definedName>
    <definedName name="объем___0___4___0_12" localSheetId="0">#REF!</definedName>
    <definedName name="объем___0___4___0_12">#REF!</definedName>
    <definedName name="объем___0___4___0_15" localSheetId="0">#REF!</definedName>
    <definedName name="объем___0___4___0_15">#REF!</definedName>
    <definedName name="объем___0___4___0_16" localSheetId="0">#REF!</definedName>
    <definedName name="объем___0___4___0_16">#REF!</definedName>
    <definedName name="объем___0___4___0_16_1">"#REF!"</definedName>
    <definedName name="объем___0___4___0_20" localSheetId="0">#REF!</definedName>
    <definedName name="объем___0___4___0_20">#REF!</definedName>
    <definedName name="объем___0___4___0_21" localSheetId="0">#REF!</definedName>
    <definedName name="объем___0___4___0_21">#REF!</definedName>
    <definedName name="объем___0___4___0_6">"#REF!"</definedName>
    <definedName name="объем___0___4___0_7">"#REF!"</definedName>
    <definedName name="объем___0___4___5" localSheetId="0">#REF!</definedName>
    <definedName name="объем___0___4___5">#REF!</definedName>
    <definedName name="объем___0___4___5_10" localSheetId="0">#REF!</definedName>
    <definedName name="объем___0___4___5_10">#REF!</definedName>
    <definedName name="объем___0___4___5_12" localSheetId="0">#REF!</definedName>
    <definedName name="объем___0___4___5_12">#REF!</definedName>
    <definedName name="объем___0___4___5_15" localSheetId="0">#REF!</definedName>
    <definedName name="объем___0___4___5_15">#REF!</definedName>
    <definedName name="объем___0___4___5_16" localSheetId="0">#REF!</definedName>
    <definedName name="объем___0___4___5_16">#REF!</definedName>
    <definedName name="объем___0___4___5_16_1">"#REF!"</definedName>
    <definedName name="объем___0___4___5_20" localSheetId="0">#REF!</definedName>
    <definedName name="объем___0___4___5_20">#REF!</definedName>
    <definedName name="объем___0___4___5_21" localSheetId="0">#REF!</definedName>
    <definedName name="объем___0___4___5_21">#REF!</definedName>
    <definedName name="объем___0___4___5_6">"#REF!"</definedName>
    <definedName name="объем___0___4___5_7">"#REF!"</definedName>
    <definedName name="объем___0___4_1" localSheetId="0">#REF!</definedName>
    <definedName name="объем___0___4_1">#REF!</definedName>
    <definedName name="объем___0___4_10" localSheetId="0">#REF!</definedName>
    <definedName name="объем___0___4_10">#REF!</definedName>
    <definedName name="объем___0___4_12" localSheetId="0">#REF!</definedName>
    <definedName name="объем___0___4_12">#REF!</definedName>
    <definedName name="объем___0___4_15" localSheetId="0">#REF!</definedName>
    <definedName name="объем___0___4_15">#REF!</definedName>
    <definedName name="объем___0___4_16" localSheetId="0">#REF!</definedName>
    <definedName name="объем___0___4_16">#REF!</definedName>
    <definedName name="объем___0___4_16_1">"#REF!"</definedName>
    <definedName name="объем___0___4_20" localSheetId="0">#REF!</definedName>
    <definedName name="объем___0___4_20">#REF!</definedName>
    <definedName name="объем___0___4_21" localSheetId="0">#REF!</definedName>
    <definedName name="объем___0___4_21">#REF!</definedName>
    <definedName name="объем___0___4_3" localSheetId="0">#REF!</definedName>
    <definedName name="объем___0___4_3">#REF!</definedName>
    <definedName name="объем___0___4_5" localSheetId="0">#REF!</definedName>
    <definedName name="объем___0___4_5">#REF!</definedName>
    <definedName name="объем___0___4_6">"#REF!"</definedName>
    <definedName name="объем___0___4_7">"#REF!"</definedName>
    <definedName name="объем___0___5" localSheetId="0">#REF!</definedName>
    <definedName name="объем___0___5">#REF!</definedName>
    <definedName name="объем___0___5___0" localSheetId="0">#REF!</definedName>
    <definedName name="объем___0___5___0">#REF!</definedName>
    <definedName name="объем___0___5___0_10" localSheetId="0">#REF!</definedName>
    <definedName name="объем___0___5___0_10">#REF!</definedName>
    <definedName name="объем___0___5___0_12" localSheetId="0">#REF!</definedName>
    <definedName name="объем___0___5___0_12">#REF!</definedName>
    <definedName name="объем___0___5___0_15" localSheetId="0">#REF!</definedName>
    <definedName name="объем___0___5___0_15">#REF!</definedName>
    <definedName name="объем___0___5___0_16" localSheetId="0">#REF!</definedName>
    <definedName name="объем___0___5___0_16">#REF!</definedName>
    <definedName name="объем___0___5___0_16_1">"#REF!"</definedName>
    <definedName name="объем___0___5___0_20" localSheetId="0">#REF!</definedName>
    <definedName name="объем___0___5___0_20">#REF!</definedName>
    <definedName name="объем___0___5___0_21" localSheetId="0">#REF!</definedName>
    <definedName name="объем___0___5___0_21">#REF!</definedName>
    <definedName name="объем___0___5___0_6">"#REF!"</definedName>
    <definedName name="объем___0___5___0_7">"#REF!"</definedName>
    <definedName name="объем___0___5_10" localSheetId="0">#REF!</definedName>
    <definedName name="объем___0___5_10">#REF!</definedName>
    <definedName name="объем___0___5_12" localSheetId="0">#REF!</definedName>
    <definedName name="объем___0___5_12">#REF!</definedName>
    <definedName name="объем___0___5_15" localSheetId="0">#REF!</definedName>
    <definedName name="объем___0___5_15">#REF!</definedName>
    <definedName name="объем___0___5_16" localSheetId="0">#REF!</definedName>
    <definedName name="объем___0___5_16">#REF!</definedName>
    <definedName name="объем___0___5_16_1">"#REF!"</definedName>
    <definedName name="объем___0___5_20" localSheetId="0">#REF!</definedName>
    <definedName name="объем___0___5_20">#REF!</definedName>
    <definedName name="объем___0___5_21" localSheetId="0">#REF!</definedName>
    <definedName name="объем___0___5_21">#REF!</definedName>
    <definedName name="объем___0___5_6">"#REF!"</definedName>
    <definedName name="объем___0___5_7">"#REF!"</definedName>
    <definedName name="объем___0___6" localSheetId="0">#REF!</definedName>
    <definedName name="объем___0___6">#REF!</definedName>
    <definedName name="объем___0___6___0" localSheetId="0">#REF!</definedName>
    <definedName name="объем___0___6___0">#REF!</definedName>
    <definedName name="объем___0___6___0_10" localSheetId="0">#REF!</definedName>
    <definedName name="объем___0___6___0_10">#REF!</definedName>
    <definedName name="объем___0___6___0_12" localSheetId="0">#REF!</definedName>
    <definedName name="объем___0___6___0_12">#REF!</definedName>
    <definedName name="объем___0___6___0_15" localSheetId="0">#REF!</definedName>
    <definedName name="объем___0___6___0_15">#REF!</definedName>
    <definedName name="объем___0___6___0_16" localSheetId="0">#REF!</definedName>
    <definedName name="объем___0___6___0_16">#REF!</definedName>
    <definedName name="объем___0___6___0_16_1">"#REF!"</definedName>
    <definedName name="объем___0___6___0_20" localSheetId="0">#REF!</definedName>
    <definedName name="объем___0___6___0_20">#REF!</definedName>
    <definedName name="объем___0___6___0_21" localSheetId="0">#REF!</definedName>
    <definedName name="объем___0___6___0_21">#REF!</definedName>
    <definedName name="объем___0___6___0_6">"#REF!"</definedName>
    <definedName name="объем___0___6___0_7">"#REF!"</definedName>
    <definedName name="объем___0___6_10" localSheetId="0">#REF!</definedName>
    <definedName name="объем___0___6_10">#REF!</definedName>
    <definedName name="объем___0___6_12" localSheetId="0">#REF!</definedName>
    <definedName name="объем___0___6_12">#REF!</definedName>
    <definedName name="объем___0___6_15" localSheetId="0">#REF!</definedName>
    <definedName name="объем___0___6_15">#REF!</definedName>
    <definedName name="объем___0___6_16" localSheetId="0">#REF!</definedName>
    <definedName name="объем___0___6_16">#REF!</definedName>
    <definedName name="объем___0___6_16_1">"#REF!"</definedName>
    <definedName name="объем___0___6_20" localSheetId="0">#REF!</definedName>
    <definedName name="объем___0___6_20">#REF!</definedName>
    <definedName name="объем___0___6_21" localSheetId="0">#REF!</definedName>
    <definedName name="объем___0___6_21">#REF!</definedName>
    <definedName name="объем___0___6_6">"#REF!"</definedName>
    <definedName name="объем___0___6_7">"#REF!"</definedName>
    <definedName name="объем___0___7" localSheetId="0">#REF!</definedName>
    <definedName name="объем___0___7">#REF!</definedName>
    <definedName name="объем___0___7_10" localSheetId="0">#REF!</definedName>
    <definedName name="объем___0___7_10">#REF!</definedName>
    <definedName name="объем___0___7_12" localSheetId="0">#REF!</definedName>
    <definedName name="объем___0___7_12">#REF!</definedName>
    <definedName name="объем___0___7_15" localSheetId="0">#REF!</definedName>
    <definedName name="объем___0___7_15">#REF!</definedName>
    <definedName name="объем___0___7_16" localSheetId="0">#REF!</definedName>
    <definedName name="объем___0___7_16">#REF!</definedName>
    <definedName name="объем___0___7_16_1">"#REF!"</definedName>
    <definedName name="объем___0___7_20" localSheetId="0">#REF!</definedName>
    <definedName name="объем___0___7_20">#REF!</definedName>
    <definedName name="объем___0___7_21" localSheetId="0">#REF!</definedName>
    <definedName name="объем___0___7_21">#REF!</definedName>
    <definedName name="объем___0___7_6">"#REF!"</definedName>
    <definedName name="объем___0___7_7">"#REF!"</definedName>
    <definedName name="объем___0___8" localSheetId="0">#REF!</definedName>
    <definedName name="объем___0___8">#REF!</definedName>
    <definedName name="объем___0___8___0" localSheetId="0">#REF!</definedName>
    <definedName name="объем___0___8___0">#REF!</definedName>
    <definedName name="объем___0___8___0_10" localSheetId="0">#REF!</definedName>
    <definedName name="объем___0___8___0_10">#REF!</definedName>
    <definedName name="объем___0___8___0_12" localSheetId="0">#REF!</definedName>
    <definedName name="объем___0___8___0_12">#REF!</definedName>
    <definedName name="объем___0___8___0_15" localSheetId="0">#REF!</definedName>
    <definedName name="объем___0___8___0_15">#REF!</definedName>
    <definedName name="объем___0___8___0_16" localSheetId="0">#REF!</definedName>
    <definedName name="объем___0___8___0_16">#REF!</definedName>
    <definedName name="объем___0___8___0_16_1">"#REF!"</definedName>
    <definedName name="объем___0___8___0_20" localSheetId="0">#REF!</definedName>
    <definedName name="объем___0___8___0_20">#REF!</definedName>
    <definedName name="объем___0___8___0_21" localSheetId="0">#REF!</definedName>
    <definedName name="объем___0___8___0_21">#REF!</definedName>
    <definedName name="объем___0___8___0_6">"#REF!"</definedName>
    <definedName name="объем___0___8___0_7">"#REF!"</definedName>
    <definedName name="объем___0___8_10" localSheetId="0">#REF!</definedName>
    <definedName name="объем___0___8_10">#REF!</definedName>
    <definedName name="объем___0___8_12" localSheetId="0">#REF!</definedName>
    <definedName name="объем___0___8_12">#REF!</definedName>
    <definedName name="объем___0___8_15" localSheetId="0">#REF!</definedName>
    <definedName name="объем___0___8_15">#REF!</definedName>
    <definedName name="объем___0___8_16" localSheetId="0">#REF!</definedName>
    <definedName name="объем___0___8_16">#REF!</definedName>
    <definedName name="объем___0___8_16_1">"#REF!"</definedName>
    <definedName name="объем___0___8_20" localSheetId="0">#REF!</definedName>
    <definedName name="объем___0___8_20">#REF!</definedName>
    <definedName name="объем___0___8_21" localSheetId="0">#REF!</definedName>
    <definedName name="объем___0___8_21">#REF!</definedName>
    <definedName name="объем___0___8_6">"#REF!"</definedName>
    <definedName name="объем___0___8_7">"#REF!"</definedName>
    <definedName name="объем___0___9">"$#ССЫЛ!.$M$1:$M$32000"</definedName>
    <definedName name="объем___0_1" localSheetId="0">#REF!</definedName>
    <definedName name="объем___0_1">#REF!</definedName>
    <definedName name="объем___0_10" localSheetId="0">#REF!</definedName>
    <definedName name="объем___0_10">#REF!</definedName>
    <definedName name="объем___0_12" localSheetId="0">#REF!</definedName>
    <definedName name="объем___0_12">#REF!</definedName>
    <definedName name="объем___0_15" localSheetId="0">#REF!</definedName>
    <definedName name="объем___0_15">#REF!</definedName>
    <definedName name="объем___0_16" localSheetId="0">#REF!</definedName>
    <definedName name="объем___0_16">#REF!</definedName>
    <definedName name="объем___0_16_1">"#REF!"</definedName>
    <definedName name="объем___0_20" localSheetId="0">#REF!</definedName>
    <definedName name="объем___0_20">#REF!</definedName>
    <definedName name="объем___0_21" localSheetId="0">#REF!</definedName>
    <definedName name="объем___0_21">#REF!</definedName>
    <definedName name="объем___0_3" localSheetId="0">#REF!</definedName>
    <definedName name="объем___0_3">#REF!</definedName>
    <definedName name="объем___0_5" localSheetId="0">#REF!</definedName>
    <definedName name="объем___0_5">#REF!</definedName>
    <definedName name="объем___0_6">"#REF!"</definedName>
    <definedName name="объем___0_7">"#REF!"</definedName>
    <definedName name="объем___1" localSheetId="0">#REF!</definedName>
    <definedName name="объем___1">#REF!</definedName>
    <definedName name="объем___1___0" localSheetId="0">#REF!</definedName>
    <definedName name="объем___1___0">#REF!</definedName>
    <definedName name="объем___1___0___0" localSheetId="0">#REF!</definedName>
    <definedName name="объем___1___0___0">#REF!</definedName>
    <definedName name="объем___1___0___0_10" localSheetId="0">#REF!</definedName>
    <definedName name="объем___1___0___0_10">#REF!</definedName>
    <definedName name="объем___1___0___0_12" localSheetId="0">#REF!</definedName>
    <definedName name="объем___1___0___0_12">#REF!</definedName>
    <definedName name="объем___1___0___0_15" localSheetId="0">#REF!</definedName>
    <definedName name="объем___1___0___0_15">#REF!</definedName>
    <definedName name="объем___1___0___0_16" localSheetId="0">#REF!</definedName>
    <definedName name="объем___1___0___0_16">#REF!</definedName>
    <definedName name="объем___1___0___0_16_1">"#REF!"</definedName>
    <definedName name="объем___1___0___0_20" localSheetId="0">#REF!</definedName>
    <definedName name="объем___1___0___0_20">#REF!</definedName>
    <definedName name="объем___1___0___0_21" localSheetId="0">#REF!</definedName>
    <definedName name="объем___1___0___0_21">#REF!</definedName>
    <definedName name="объем___1___0___0_6">"#REF!"</definedName>
    <definedName name="объем___1___0___0_7">"#REF!"</definedName>
    <definedName name="объем___1___0_10" localSheetId="0">#REF!</definedName>
    <definedName name="объем___1___0_10">#REF!</definedName>
    <definedName name="объем___1___0_12" localSheetId="0">#REF!</definedName>
    <definedName name="объем___1___0_12">#REF!</definedName>
    <definedName name="объем___1___0_15" localSheetId="0">#REF!</definedName>
    <definedName name="объем___1___0_15">#REF!</definedName>
    <definedName name="объем___1___0_16" localSheetId="0">#REF!</definedName>
    <definedName name="объем___1___0_16">#REF!</definedName>
    <definedName name="объем___1___0_16_1">"#REF!"</definedName>
    <definedName name="объем___1___0_20" localSheetId="0">#REF!</definedName>
    <definedName name="объем___1___0_20">#REF!</definedName>
    <definedName name="объем___1___0_21" localSheetId="0">#REF!</definedName>
    <definedName name="объем___1___0_21">#REF!</definedName>
    <definedName name="объем___1___0_6">"#REF!"</definedName>
    <definedName name="объем___1___0_7">"#REF!"</definedName>
    <definedName name="объем___1___1" localSheetId="0">#REF!</definedName>
    <definedName name="объем___1___1">#REF!</definedName>
    <definedName name="объем___1___5" localSheetId="0">#REF!</definedName>
    <definedName name="объем___1___5">#REF!</definedName>
    <definedName name="объем___1___5_10" localSheetId="0">#REF!</definedName>
    <definedName name="объем___1___5_10">#REF!</definedName>
    <definedName name="объем___1___5_12" localSheetId="0">#REF!</definedName>
    <definedName name="объем___1___5_12">#REF!</definedName>
    <definedName name="объем___1___5_15" localSheetId="0">#REF!</definedName>
    <definedName name="объем___1___5_15">#REF!</definedName>
    <definedName name="объем___1___5_16" localSheetId="0">#REF!</definedName>
    <definedName name="объем___1___5_16">#REF!</definedName>
    <definedName name="объем___1___5_16_1">"#REF!"</definedName>
    <definedName name="объем___1___5_20" localSheetId="0">#REF!</definedName>
    <definedName name="объем___1___5_20">#REF!</definedName>
    <definedName name="объем___1___5_21" localSheetId="0">#REF!</definedName>
    <definedName name="объем___1___5_21">#REF!</definedName>
    <definedName name="объем___1___5_6">"#REF!"</definedName>
    <definedName name="объем___1___5_7">"#REF!"</definedName>
    <definedName name="объем___1_1" localSheetId="0">#REF!</definedName>
    <definedName name="объем___1_1">#REF!</definedName>
    <definedName name="объем___1_10" localSheetId="0">#REF!</definedName>
    <definedName name="объем___1_10">#REF!</definedName>
    <definedName name="объем___1_12" localSheetId="0">#REF!</definedName>
    <definedName name="объем___1_12">#REF!</definedName>
    <definedName name="объем___1_15" localSheetId="0">#REF!</definedName>
    <definedName name="объем___1_15">#REF!</definedName>
    <definedName name="объем___1_16" localSheetId="0">#REF!</definedName>
    <definedName name="объем___1_16">#REF!</definedName>
    <definedName name="объем___1_16_1">"#REF!"</definedName>
    <definedName name="объем___1_20" localSheetId="0">#REF!</definedName>
    <definedName name="объем___1_20">#REF!</definedName>
    <definedName name="объем___1_21" localSheetId="0">#REF!</definedName>
    <definedName name="объем___1_21">#REF!</definedName>
    <definedName name="объем___1_3" localSheetId="0">#REF!</definedName>
    <definedName name="объем___1_3">#REF!</definedName>
    <definedName name="объем___1_5" localSheetId="0">#REF!</definedName>
    <definedName name="объем___1_5">#REF!</definedName>
    <definedName name="объем___1_6">"#REF!"</definedName>
    <definedName name="объем___1_7">"#REF!"</definedName>
    <definedName name="объем___10" localSheetId="0">#REF!</definedName>
    <definedName name="объем___10">#REF!</definedName>
    <definedName name="объем___10___0">NA()</definedName>
    <definedName name="объем___10___0___0" localSheetId="0">#REF!</definedName>
    <definedName name="объем___10___0___0">#REF!</definedName>
    <definedName name="объем___10___0___0___0" localSheetId="0">#REF!</definedName>
    <definedName name="объем___10___0___0___0">#REF!</definedName>
    <definedName name="объем___10___0___0___0_10" localSheetId="0">#REF!</definedName>
    <definedName name="объем___10___0___0___0_10">#REF!</definedName>
    <definedName name="объем___10___0___0___0_12" localSheetId="0">#REF!</definedName>
    <definedName name="объем___10___0___0___0_12">#REF!</definedName>
    <definedName name="объем___10___0___0___0_15" localSheetId="0">#REF!</definedName>
    <definedName name="объем___10___0___0___0_15">#REF!</definedName>
    <definedName name="объем___10___0___0___0_16" localSheetId="0">#REF!</definedName>
    <definedName name="объем___10___0___0___0_16">#REF!</definedName>
    <definedName name="объем___10___0___0___0_16_1">"#REF!"</definedName>
    <definedName name="объем___10___0___0___0_20" localSheetId="0">#REF!</definedName>
    <definedName name="объем___10___0___0___0_20">#REF!</definedName>
    <definedName name="объем___10___0___0___0_21" localSheetId="0">#REF!</definedName>
    <definedName name="объем___10___0___0___0_21">#REF!</definedName>
    <definedName name="объем___10___0___0___0_6">"#REF!"</definedName>
    <definedName name="объем___10___0___0___0_7">"#REF!"</definedName>
    <definedName name="объем___10___0___0_10" localSheetId="0">#REF!</definedName>
    <definedName name="объем___10___0___0_10">#REF!</definedName>
    <definedName name="объем___10___0___0_12" localSheetId="0">#REF!</definedName>
    <definedName name="объем___10___0___0_12">#REF!</definedName>
    <definedName name="объем___10___0___0_15" localSheetId="0">#REF!</definedName>
    <definedName name="объем___10___0___0_15">#REF!</definedName>
    <definedName name="объем___10___0___0_16" localSheetId="0">#REF!</definedName>
    <definedName name="объем___10___0___0_16">#REF!</definedName>
    <definedName name="объем___10___0___0_16_1">"#REF!"</definedName>
    <definedName name="объем___10___0___0_20" localSheetId="0">#REF!</definedName>
    <definedName name="объем___10___0___0_20">#REF!</definedName>
    <definedName name="объем___10___0___0_21" localSheetId="0">#REF!</definedName>
    <definedName name="объем___10___0___0_21">#REF!</definedName>
    <definedName name="объем___10___0___0_6">"#REF!"</definedName>
    <definedName name="объем___10___0___0_7">"#REF!"</definedName>
    <definedName name="объем___10___0___1">NA()</definedName>
    <definedName name="объем___10___0___5">NA()</definedName>
    <definedName name="объем___10___0_1">NA()</definedName>
    <definedName name="объем___10___0_3">NA()</definedName>
    <definedName name="объем___10___0_5">NA()</definedName>
    <definedName name="объем___10___1" localSheetId="0">#REF!</definedName>
    <definedName name="объем___10___1">#REF!</definedName>
    <definedName name="объем___10___1_10" localSheetId="0">#REF!</definedName>
    <definedName name="объем___10___1_10">#REF!</definedName>
    <definedName name="объем___10___1_12" localSheetId="0">#REF!</definedName>
    <definedName name="объем___10___1_12">#REF!</definedName>
    <definedName name="объем___10___1_15" localSheetId="0">#REF!</definedName>
    <definedName name="объем___10___1_15">#REF!</definedName>
    <definedName name="объем___10___1_16" localSheetId="0">#REF!</definedName>
    <definedName name="объем___10___1_16">#REF!</definedName>
    <definedName name="объем___10___1_16_1">"#REF!"</definedName>
    <definedName name="объем___10___1_20" localSheetId="0">#REF!</definedName>
    <definedName name="объем___10___1_20">#REF!</definedName>
    <definedName name="объем___10___1_21" localSheetId="0">#REF!</definedName>
    <definedName name="объем___10___1_21">#REF!</definedName>
    <definedName name="объем___10___1_6">"#REF!"</definedName>
    <definedName name="объем___10___1_7">"#REF!"</definedName>
    <definedName name="объем___10___10" localSheetId="0">#REF!</definedName>
    <definedName name="объем___10___10">#REF!</definedName>
    <definedName name="объем___10___10_10" localSheetId="0">#REF!</definedName>
    <definedName name="объем___10___10_10">#REF!</definedName>
    <definedName name="объем___10___10_12" localSheetId="0">#REF!</definedName>
    <definedName name="объем___10___10_12">#REF!</definedName>
    <definedName name="объем___10___10_15" localSheetId="0">#REF!</definedName>
    <definedName name="объем___10___10_15">#REF!</definedName>
    <definedName name="объем___10___10_16" localSheetId="0">#REF!</definedName>
    <definedName name="объем___10___10_16">#REF!</definedName>
    <definedName name="объем___10___10_16_1">"#REF!"</definedName>
    <definedName name="объем___10___10_20" localSheetId="0">#REF!</definedName>
    <definedName name="объем___10___10_20">#REF!</definedName>
    <definedName name="объем___10___10_21" localSheetId="0">#REF!</definedName>
    <definedName name="объем___10___10_21">#REF!</definedName>
    <definedName name="объем___10___10_6">"#REF!"</definedName>
    <definedName name="объем___10___10_7">"#REF!"</definedName>
    <definedName name="объем___10___12" localSheetId="0">#REF!</definedName>
    <definedName name="объем___10___12">#REF!</definedName>
    <definedName name="объем___10___12_10" localSheetId="0">#REF!</definedName>
    <definedName name="объем___10___12_10">#REF!</definedName>
    <definedName name="объем___10___12_12" localSheetId="0">#REF!</definedName>
    <definedName name="объем___10___12_12">#REF!</definedName>
    <definedName name="объем___10___12_15" localSheetId="0">#REF!</definedName>
    <definedName name="объем___10___12_15">#REF!</definedName>
    <definedName name="объем___10___12_16" localSheetId="0">#REF!</definedName>
    <definedName name="объем___10___12_16">#REF!</definedName>
    <definedName name="объем___10___12_16_1">"#REF!"</definedName>
    <definedName name="объем___10___12_20" localSheetId="0">#REF!</definedName>
    <definedName name="объем___10___12_20">#REF!</definedName>
    <definedName name="объем___10___12_21" localSheetId="0">#REF!</definedName>
    <definedName name="объем___10___12_21">#REF!</definedName>
    <definedName name="объем___10___12_6">"#REF!"</definedName>
    <definedName name="объем___10___12_7">"#REF!"</definedName>
    <definedName name="объем___10___2">NA()</definedName>
    <definedName name="объем___10___4">NA()</definedName>
    <definedName name="объем___10___5" localSheetId="0">#REF!</definedName>
    <definedName name="объем___10___5">#REF!</definedName>
    <definedName name="объем___10___5_10" localSheetId="0">#REF!</definedName>
    <definedName name="объем___10___5_10">#REF!</definedName>
    <definedName name="объем___10___5_12" localSheetId="0">#REF!</definedName>
    <definedName name="объем___10___5_12">#REF!</definedName>
    <definedName name="объем___10___5_15" localSheetId="0">#REF!</definedName>
    <definedName name="объем___10___5_15">#REF!</definedName>
    <definedName name="объем___10___5_16" localSheetId="0">#REF!</definedName>
    <definedName name="объем___10___5_16">#REF!</definedName>
    <definedName name="объем___10___5_16_1">"#REF!"</definedName>
    <definedName name="объем___10___5_20" localSheetId="0">#REF!</definedName>
    <definedName name="объем___10___5_20">#REF!</definedName>
    <definedName name="объем___10___5_21" localSheetId="0">#REF!</definedName>
    <definedName name="объем___10___5_21">#REF!</definedName>
    <definedName name="объем___10___5_6">"#REF!"</definedName>
    <definedName name="объем___10___5_7">"#REF!"</definedName>
    <definedName name="объем___10___6">NA()</definedName>
    <definedName name="объем___10___6___0">NA()</definedName>
    <definedName name="объем___10___8">NA()</definedName>
    <definedName name="объем___10___8___0">NA()</definedName>
    <definedName name="объем___10___9">"$#ССЫЛ!.$M$1:$M$32000"</definedName>
    <definedName name="объем___10_1">NA()</definedName>
    <definedName name="объем___10_10" localSheetId="0">#REF!</definedName>
    <definedName name="объем___10_10">#REF!</definedName>
    <definedName name="объем___10_12" localSheetId="0">#REF!</definedName>
    <definedName name="объем___10_12">#REF!</definedName>
    <definedName name="объем___10_15" localSheetId="0">#REF!</definedName>
    <definedName name="объем___10_15">#REF!</definedName>
    <definedName name="объем___10_16" localSheetId="0">#REF!</definedName>
    <definedName name="объем___10_16">#REF!</definedName>
    <definedName name="объем___10_16_1">"#REF!"</definedName>
    <definedName name="объем___10_20" localSheetId="0">#REF!</definedName>
    <definedName name="объем___10_20">#REF!</definedName>
    <definedName name="объем___10_21" localSheetId="0">#REF!</definedName>
    <definedName name="объем___10_21">#REF!</definedName>
    <definedName name="объем___10_3" localSheetId="0">#REF!</definedName>
    <definedName name="объем___10_3">#REF!</definedName>
    <definedName name="объем___10_5" localSheetId="0">#REF!</definedName>
    <definedName name="объем___10_5">#REF!</definedName>
    <definedName name="объем___10_6">"#REF!"</definedName>
    <definedName name="объем___10_7">"#REF!"</definedName>
    <definedName name="объем___11" localSheetId="0">#REF!</definedName>
    <definedName name="объем___11">#REF!</definedName>
    <definedName name="объем___11___0">NA()</definedName>
    <definedName name="объем___11___10" localSheetId="0">#REF!</definedName>
    <definedName name="объем___11___10">#REF!</definedName>
    <definedName name="объем___11___10_10" localSheetId="0">#REF!</definedName>
    <definedName name="объем___11___10_10">#REF!</definedName>
    <definedName name="объем___11___10_12" localSheetId="0">#REF!</definedName>
    <definedName name="объем___11___10_12">#REF!</definedName>
    <definedName name="объем___11___10_15" localSheetId="0">#REF!</definedName>
    <definedName name="объем___11___10_15">#REF!</definedName>
    <definedName name="объем___11___10_16" localSheetId="0">#REF!</definedName>
    <definedName name="объем___11___10_16">#REF!</definedName>
    <definedName name="объем___11___10_16_1">"#REF!"</definedName>
    <definedName name="объем___11___10_20" localSheetId="0">#REF!</definedName>
    <definedName name="объем___11___10_20">#REF!</definedName>
    <definedName name="объем___11___10_21" localSheetId="0">#REF!</definedName>
    <definedName name="объем___11___10_21">#REF!</definedName>
    <definedName name="объем___11___10_6">"#REF!"</definedName>
    <definedName name="объем___11___10_7">"#REF!"</definedName>
    <definedName name="объем___11___2" localSheetId="0">#REF!</definedName>
    <definedName name="объем___11___2">#REF!</definedName>
    <definedName name="объем___11___2_10" localSheetId="0">#REF!</definedName>
    <definedName name="объем___11___2_10">#REF!</definedName>
    <definedName name="объем___11___2_12" localSheetId="0">#REF!</definedName>
    <definedName name="объем___11___2_12">#REF!</definedName>
    <definedName name="объем___11___2_15" localSheetId="0">#REF!</definedName>
    <definedName name="объем___11___2_15">#REF!</definedName>
    <definedName name="объем___11___2_16" localSheetId="0">#REF!</definedName>
    <definedName name="объем___11___2_16">#REF!</definedName>
    <definedName name="объем___11___2_16_1">"#REF!"</definedName>
    <definedName name="объем___11___2_20" localSheetId="0">#REF!</definedName>
    <definedName name="объем___11___2_20">#REF!</definedName>
    <definedName name="объем___11___2_21" localSheetId="0">#REF!</definedName>
    <definedName name="объем___11___2_21">#REF!</definedName>
    <definedName name="объем___11___2_6">"#REF!"</definedName>
    <definedName name="объем___11___2_7">"#REF!"</definedName>
    <definedName name="объем___11___4" localSheetId="0">#REF!</definedName>
    <definedName name="объем___11___4">#REF!</definedName>
    <definedName name="объем___11___4_10" localSheetId="0">#REF!</definedName>
    <definedName name="объем___11___4_10">#REF!</definedName>
    <definedName name="объем___11___4_12" localSheetId="0">#REF!</definedName>
    <definedName name="объем___11___4_12">#REF!</definedName>
    <definedName name="объем___11___4_15" localSheetId="0">#REF!</definedName>
    <definedName name="объем___11___4_15">#REF!</definedName>
    <definedName name="объем___11___4_16" localSheetId="0">#REF!</definedName>
    <definedName name="объем___11___4_16">#REF!</definedName>
    <definedName name="объем___11___4_16_1">"#REF!"</definedName>
    <definedName name="объем___11___4_20" localSheetId="0">#REF!</definedName>
    <definedName name="объем___11___4_20">#REF!</definedName>
    <definedName name="объем___11___4_21" localSheetId="0">#REF!</definedName>
    <definedName name="объем___11___4_21">#REF!</definedName>
    <definedName name="объем___11___4_6">"#REF!"</definedName>
    <definedName name="объем___11___4_7">"#REF!"</definedName>
    <definedName name="объем___11___6" localSheetId="0">#REF!</definedName>
    <definedName name="объем___11___6">#REF!</definedName>
    <definedName name="объем___11___6_10" localSheetId="0">#REF!</definedName>
    <definedName name="объем___11___6_10">#REF!</definedName>
    <definedName name="объем___11___6_12" localSheetId="0">#REF!</definedName>
    <definedName name="объем___11___6_12">#REF!</definedName>
    <definedName name="объем___11___6_15" localSheetId="0">#REF!</definedName>
    <definedName name="объем___11___6_15">#REF!</definedName>
    <definedName name="объем___11___6_16" localSheetId="0">#REF!</definedName>
    <definedName name="объем___11___6_16">#REF!</definedName>
    <definedName name="объем___11___6_16_1">"#REF!"</definedName>
    <definedName name="объем___11___6_20" localSheetId="0">#REF!</definedName>
    <definedName name="объем___11___6_20">#REF!</definedName>
    <definedName name="объем___11___6_21" localSheetId="0">#REF!</definedName>
    <definedName name="объем___11___6_21">#REF!</definedName>
    <definedName name="объем___11___6_6">"#REF!"</definedName>
    <definedName name="объем___11___6_7">"#REF!"</definedName>
    <definedName name="объем___11___8" localSheetId="0">#REF!</definedName>
    <definedName name="объем___11___8">#REF!</definedName>
    <definedName name="объем___11___8_10" localSheetId="0">#REF!</definedName>
    <definedName name="объем___11___8_10">#REF!</definedName>
    <definedName name="объем___11___8_12" localSheetId="0">#REF!</definedName>
    <definedName name="объем___11___8_12">#REF!</definedName>
    <definedName name="объем___11___8_15" localSheetId="0">#REF!</definedName>
    <definedName name="объем___11___8_15">#REF!</definedName>
    <definedName name="объем___11___8_16" localSheetId="0">#REF!</definedName>
    <definedName name="объем___11___8_16">#REF!</definedName>
    <definedName name="объем___11___8_16_1">"#REF!"</definedName>
    <definedName name="объем___11___8_20" localSheetId="0">#REF!</definedName>
    <definedName name="объем___11___8_20">#REF!</definedName>
    <definedName name="объем___11___8_21" localSheetId="0">#REF!</definedName>
    <definedName name="объем___11___8_21">#REF!</definedName>
    <definedName name="объем___11___8_6">"#REF!"</definedName>
    <definedName name="объем___11___8_7">"#REF!"</definedName>
    <definedName name="объем___11_10" localSheetId="0">#REF!</definedName>
    <definedName name="объем___11_10">#REF!</definedName>
    <definedName name="объем___11_12" localSheetId="0">#REF!</definedName>
    <definedName name="объем___11_12">#REF!</definedName>
    <definedName name="объем___11_15" localSheetId="0">#REF!</definedName>
    <definedName name="объем___11_15">#REF!</definedName>
    <definedName name="объем___11_16" localSheetId="0">#REF!</definedName>
    <definedName name="объем___11_16">#REF!</definedName>
    <definedName name="объем___11_16_1">"#REF!"</definedName>
    <definedName name="объем___11_20" localSheetId="0">#REF!</definedName>
    <definedName name="объем___11_20">#REF!</definedName>
    <definedName name="объем___11_21" localSheetId="0">#REF!</definedName>
    <definedName name="объем___11_21">#REF!</definedName>
    <definedName name="объем___11_6">"#REF!"</definedName>
    <definedName name="объем___11_7">"#REF!"</definedName>
    <definedName name="объем___12">NA()</definedName>
    <definedName name="объем___2" localSheetId="0">#REF!</definedName>
    <definedName name="объем___2">#REF!</definedName>
    <definedName name="объем___2___0" localSheetId="0">#REF!</definedName>
    <definedName name="объем___2___0">#REF!</definedName>
    <definedName name="объем___2___0___0" localSheetId="0">#REF!</definedName>
    <definedName name="объем___2___0___0">#REF!</definedName>
    <definedName name="объем___2___0___0___0" localSheetId="0">#REF!</definedName>
    <definedName name="объем___2___0___0___0">#REF!</definedName>
    <definedName name="объем___2___0___0___0___0" localSheetId="0">#REF!</definedName>
    <definedName name="объем___2___0___0___0___0">#REF!</definedName>
    <definedName name="объем___2___0___0___0___0_10" localSheetId="0">#REF!</definedName>
    <definedName name="объем___2___0___0___0___0_10">#REF!</definedName>
    <definedName name="объем___2___0___0___0___0_12" localSheetId="0">#REF!</definedName>
    <definedName name="объем___2___0___0___0___0_12">#REF!</definedName>
    <definedName name="объем___2___0___0___0___0_15" localSheetId="0">#REF!</definedName>
    <definedName name="объем___2___0___0___0___0_15">#REF!</definedName>
    <definedName name="объем___2___0___0___0___0_16" localSheetId="0">#REF!</definedName>
    <definedName name="объем___2___0___0___0___0_16">#REF!</definedName>
    <definedName name="объем___2___0___0___0___0_16_1">"#REF!"</definedName>
    <definedName name="объем___2___0___0___0___0_20" localSheetId="0">#REF!</definedName>
    <definedName name="объем___2___0___0___0___0_20">#REF!</definedName>
    <definedName name="объем___2___0___0___0___0_21" localSheetId="0">#REF!</definedName>
    <definedName name="объем___2___0___0___0___0_21">#REF!</definedName>
    <definedName name="объем___2___0___0___0___0_6">"#REF!"</definedName>
    <definedName name="объем___2___0___0___0___0_7">"#REF!"</definedName>
    <definedName name="объем___2___0___0___0_10" localSheetId="0">#REF!</definedName>
    <definedName name="объем___2___0___0___0_10">#REF!</definedName>
    <definedName name="объем___2___0___0___0_12" localSheetId="0">#REF!</definedName>
    <definedName name="объем___2___0___0___0_12">#REF!</definedName>
    <definedName name="объем___2___0___0___0_15" localSheetId="0">#REF!</definedName>
    <definedName name="объем___2___0___0___0_15">#REF!</definedName>
    <definedName name="объем___2___0___0___0_16" localSheetId="0">#REF!</definedName>
    <definedName name="объем___2___0___0___0_16">#REF!</definedName>
    <definedName name="объем___2___0___0___0_16_1">"#REF!"</definedName>
    <definedName name="объем___2___0___0___0_20" localSheetId="0">#REF!</definedName>
    <definedName name="объем___2___0___0___0_20">#REF!</definedName>
    <definedName name="объем___2___0___0___0_21" localSheetId="0">#REF!</definedName>
    <definedName name="объем___2___0___0___0_21">#REF!</definedName>
    <definedName name="объем___2___0___0___0_6">"#REF!"</definedName>
    <definedName name="объем___2___0___0___0_7">"#REF!"</definedName>
    <definedName name="объем___2___0___0___1" localSheetId="0">#REF!</definedName>
    <definedName name="объем___2___0___0___1">#REF!</definedName>
    <definedName name="объем___2___0___0___3" localSheetId="0">#REF!</definedName>
    <definedName name="объем___2___0___0___3">#REF!</definedName>
    <definedName name="объем___2___0___0___3_10" localSheetId="0">#REF!</definedName>
    <definedName name="объем___2___0___0___3_10">#REF!</definedName>
    <definedName name="объем___2___0___0___3_12" localSheetId="0">#REF!</definedName>
    <definedName name="объем___2___0___0___3_12">#REF!</definedName>
    <definedName name="объем___2___0___0___3_15" localSheetId="0">#REF!</definedName>
    <definedName name="объем___2___0___0___3_15">#REF!</definedName>
    <definedName name="объем___2___0___0___3_16" localSheetId="0">#REF!</definedName>
    <definedName name="объем___2___0___0___3_16">#REF!</definedName>
    <definedName name="объем___2___0___0___3_16_1">"#REF!"</definedName>
    <definedName name="объем___2___0___0___3_20" localSheetId="0">#REF!</definedName>
    <definedName name="объем___2___0___0___3_20">#REF!</definedName>
    <definedName name="объем___2___0___0___3_21" localSheetId="0">#REF!</definedName>
    <definedName name="объем___2___0___0___3_21">#REF!</definedName>
    <definedName name="объем___2___0___0___3_6">"#REF!"</definedName>
    <definedName name="объем___2___0___0___3_7">"#REF!"</definedName>
    <definedName name="объем___2___0___0___5" localSheetId="0">#REF!</definedName>
    <definedName name="объем___2___0___0___5">#REF!</definedName>
    <definedName name="объем___2___0___0_1" localSheetId="0">#REF!</definedName>
    <definedName name="объем___2___0___0_1">#REF!</definedName>
    <definedName name="объем___2___0___0_10" localSheetId="0">#REF!</definedName>
    <definedName name="объем___2___0___0_10">#REF!</definedName>
    <definedName name="объем___2___0___0_12" localSheetId="0">#REF!</definedName>
    <definedName name="объем___2___0___0_12">#REF!</definedName>
    <definedName name="объем___2___0___0_15" localSheetId="0">#REF!</definedName>
    <definedName name="объем___2___0___0_15">#REF!</definedName>
    <definedName name="объем___2___0___0_16" localSheetId="0">#REF!</definedName>
    <definedName name="объем___2___0___0_16">#REF!</definedName>
    <definedName name="объем___2___0___0_16_1">"#REF!"</definedName>
    <definedName name="объем___2___0___0_20" localSheetId="0">#REF!</definedName>
    <definedName name="объем___2___0___0_20">#REF!</definedName>
    <definedName name="объем___2___0___0_21" localSheetId="0">#REF!</definedName>
    <definedName name="объем___2___0___0_21">#REF!</definedName>
    <definedName name="объем___2___0___0_5" localSheetId="0">#REF!</definedName>
    <definedName name="объем___2___0___0_5">#REF!</definedName>
    <definedName name="объем___2___0___0_6">"#REF!"</definedName>
    <definedName name="объем___2___0___0_7">"#REF!"</definedName>
    <definedName name="объем___2___0___1" localSheetId="0">#REF!</definedName>
    <definedName name="объем___2___0___1">#REF!</definedName>
    <definedName name="объем___2___0___3" localSheetId="0">#REF!</definedName>
    <definedName name="объем___2___0___3">#REF!</definedName>
    <definedName name="объем___2___0___3_10" localSheetId="0">#REF!</definedName>
    <definedName name="объем___2___0___3_10">#REF!</definedName>
    <definedName name="объем___2___0___3_12" localSheetId="0">#REF!</definedName>
    <definedName name="объем___2___0___3_12">#REF!</definedName>
    <definedName name="объем___2___0___3_15" localSheetId="0">#REF!</definedName>
    <definedName name="объем___2___0___3_15">#REF!</definedName>
    <definedName name="объем___2___0___3_16" localSheetId="0">#REF!</definedName>
    <definedName name="объем___2___0___3_16">#REF!</definedName>
    <definedName name="объем___2___0___3_16_1">"#REF!"</definedName>
    <definedName name="объем___2___0___3_20" localSheetId="0">#REF!</definedName>
    <definedName name="объем___2___0___3_20">#REF!</definedName>
    <definedName name="объем___2___0___3_21" localSheetId="0">#REF!</definedName>
    <definedName name="объем___2___0___3_21">#REF!</definedName>
    <definedName name="объем___2___0___3_6">"#REF!"</definedName>
    <definedName name="объем___2___0___3_7">"#REF!"</definedName>
    <definedName name="объем___2___0___5" localSheetId="0">#REF!</definedName>
    <definedName name="объем___2___0___5">#REF!</definedName>
    <definedName name="объем___2___0___5_10" localSheetId="0">#REF!</definedName>
    <definedName name="объем___2___0___5_10">#REF!</definedName>
    <definedName name="объем___2___0___5_12" localSheetId="0">#REF!</definedName>
    <definedName name="объем___2___0___5_12">#REF!</definedName>
    <definedName name="объем___2___0___5_15" localSheetId="0">#REF!</definedName>
    <definedName name="объем___2___0___5_15">#REF!</definedName>
    <definedName name="объем___2___0___5_16" localSheetId="0">#REF!</definedName>
    <definedName name="объем___2___0___5_16">#REF!</definedName>
    <definedName name="объем___2___0___5_16_1">"#REF!"</definedName>
    <definedName name="объем___2___0___5_20" localSheetId="0">#REF!</definedName>
    <definedName name="объем___2___0___5_20">#REF!</definedName>
    <definedName name="объем___2___0___5_21" localSheetId="0">#REF!</definedName>
    <definedName name="объем___2___0___5_21">#REF!</definedName>
    <definedName name="объем___2___0___5_6">"#REF!"</definedName>
    <definedName name="объем___2___0___5_7">"#REF!"</definedName>
    <definedName name="объем___2___0___6" localSheetId="0">#REF!</definedName>
    <definedName name="объем___2___0___6">#REF!</definedName>
    <definedName name="объем___2___0___6_10" localSheetId="0">#REF!</definedName>
    <definedName name="объем___2___0___6_10">#REF!</definedName>
    <definedName name="объем___2___0___6_12" localSheetId="0">#REF!</definedName>
    <definedName name="объем___2___0___6_12">#REF!</definedName>
    <definedName name="объем___2___0___6_15" localSheetId="0">#REF!</definedName>
    <definedName name="объем___2___0___6_15">#REF!</definedName>
    <definedName name="объем___2___0___6_16" localSheetId="0">#REF!</definedName>
    <definedName name="объем___2___0___6_16">#REF!</definedName>
    <definedName name="объем___2___0___6_16_1">"#REF!"</definedName>
    <definedName name="объем___2___0___6_20" localSheetId="0">#REF!</definedName>
    <definedName name="объем___2___0___6_20">#REF!</definedName>
    <definedName name="объем___2___0___6_21" localSheetId="0">#REF!</definedName>
    <definedName name="объем___2___0___6_21">#REF!</definedName>
    <definedName name="объем___2___0___6_6">"#REF!"</definedName>
    <definedName name="объем___2___0___6_7">"#REF!"</definedName>
    <definedName name="объем___2___0___7" localSheetId="0">#REF!</definedName>
    <definedName name="объем___2___0___7">#REF!</definedName>
    <definedName name="объем___2___0___7_10" localSheetId="0">#REF!</definedName>
    <definedName name="объем___2___0___7_10">#REF!</definedName>
    <definedName name="объем___2___0___7_12" localSheetId="0">#REF!</definedName>
    <definedName name="объем___2___0___7_12">#REF!</definedName>
    <definedName name="объем___2___0___7_15" localSheetId="0">#REF!</definedName>
    <definedName name="объем___2___0___7_15">#REF!</definedName>
    <definedName name="объем___2___0___7_16" localSheetId="0">#REF!</definedName>
    <definedName name="объем___2___0___7_16">#REF!</definedName>
    <definedName name="объем___2___0___7_16_1">"#REF!"</definedName>
    <definedName name="объем___2___0___7_20" localSheetId="0">#REF!</definedName>
    <definedName name="объем___2___0___7_20">#REF!</definedName>
    <definedName name="объем___2___0___7_21" localSheetId="0">#REF!</definedName>
    <definedName name="объем___2___0___7_21">#REF!</definedName>
    <definedName name="объем___2___0___7_6">"#REF!"</definedName>
    <definedName name="объем___2___0___7_7">"#REF!"</definedName>
    <definedName name="объем___2___0___8" localSheetId="0">#REF!</definedName>
    <definedName name="объем___2___0___8">#REF!</definedName>
    <definedName name="объем___2___0___8_10" localSheetId="0">#REF!</definedName>
    <definedName name="объем___2___0___8_10">#REF!</definedName>
    <definedName name="объем___2___0___8_12" localSheetId="0">#REF!</definedName>
    <definedName name="объем___2___0___8_12">#REF!</definedName>
    <definedName name="объем___2___0___8_15" localSheetId="0">#REF!</definedName>
    <definedName name="объем___2___0___8_15">#REF!</definedName>
    <definedName name="объем___2___0___8_16" localSheetId="0">#REF!</definedName>
    <definedName name="объем___2___0___8_16">#REF!</definedName>
    <definedName name="объем___2___0___8_16_1">"#REF!"</definedName>
    <definedName name="объем___2___0___8_20" localSheetId="0">#REF!</definedName>
    <definedName name="объем___2___0___8_20">#REF!</definedName>
    <definedName name="объем___2___0___8_21" localSheetId="0">#REF!</definedName>
    <definedName name="объем___2___0___8_21">#REF!</definedName>
    <definedName name="объем___2___0___8_6">"#REF!"</definedName>
    <definedName name="объем___2___0___8_7">"#REF!"</definedName>
    <definedName name="объем___2___0___9" localSheetId="0">#REF!</definedName>
    <definedName name="объем___2___0___9">#REF!</definedName>
    <definedName name="объем___2___0___9_10" localSheetId="0">#REF!</definedName>
    <definedName name="объем___2___0___9_10">#REF!</definedName>
    <definedName name="объем___2___0___9_12" localSheetId="0">#REF!</definedName>
    <definedName name="объем___2___0___9_12">#REF!</definedName>
    <definedName name="объем___2___0___9_15" localSheetId="0">#REF!</definedName>
    <definedName name="объем___2___0___9_15">#REF!</definedName>
    <definedName name="объем___2___0___9_16" localSheetId="0">#REF!</definedName>
    <definedName name="объем___2___0___9_16">#REF!</definedName>
    <definedName name="объем___2___0___9_16_1">"#REF!"</definedName>
    <definedName name="объем___2___0___9_20" localSheetId="0">#REF!</definedName>
    <definedName name="объем___2___0___9_20">#REF!</definedName>
    <definedName name="объем___2___0___9_21" localSheetId="0">#REF!</definedName>
    <definedName name="объем___2___0___9_21">#REF!</definedName>
    <definedName name="объем___2___0___9_6">"#REF!"</definedName>
    <definedName name="объем___2___0___9_7">"#REF!"</definedName>
    <definedName name="объем___2___0_1" localSheetId="0">#REF!</definedName>
    <definedName name="объем___2___0_1">#REF!</definedName>
    <definedName name="объем___2___0_10" localSheetId="0">#REF!</definedName>
    <definedName name="объем___2___0_10">#REF!</definedName>
    <definedName name="объем___2___0_12" localSheetId="0">#REF!</definedName>
    <definedName name="объем___2___0_12">#REF!</definedName>
    <definedName name="объем___2___0_15" localSheetId="0">#REF!</definedName>
    <definedName name="объем___2___0_15">#REF!</definedName>
    <definedName name="объем___2___0_16" localSheetId="0">#REF!</definedName>
    <definedName name="объем___2___0_16">#REF!</definedName>
    <definedName name="объем___2___0_16_1">"#REF!"</definedName>
    <definedName name="объем___2___0_20" localSheetId="0">#REF!</definedName>
    <definedName name="объем___2___0_20">#REF!</definedName>
    <definedName name="объем___2___0_21" localSheetId="0">#REF!</definedName>
    <definedName name="объем___2___0_21">#REF!</definedName>
    <definedName name="объем___2___0_3" localSheetId="0">#REF!</definedName>
    <definedName name="объем___2___0_3">#REF!</definedName>
    <definedName name="объем___2___0_5" localSheetId="0">#REF!</definedName>
    <definedName name="объем___2___0_5">#REF!</definedName>
    <definedName name="объем___2___0_6">"#REF!"</definedName>
    <definedName name="объем___2___0_7">"#REF!"</definedName>
    <definedName name="объем___2___1" localSheetId="0">#REF!</definedName>
    <definedName name="объем___2___1">#REF!</definedName>
    <definedName name="объем___2___1___0" localSheetId="0">#REF!</definedName>
    <definedName name="объем___2___1___0">#REF!</definedName>
    <definedName name="объем___2___1___0_10" localSheetId="0">#REF!</definedName>
    <definedName name="объем___2___1___0_10">#REF!</definedName>
    <definedName name="объем___2___1___0_12" localSheetId="0">#REF!</definedName>
    <definedName name="объем___2___1___0_12">#REF!</definedName>
    <definedName name="объем___2___1___0_15" localSheetId="0">#REF!</definedName>
    <definedName name="объем___2___1___0_15">#REF!</definedName>
    <definedName name="объем___2___1___0_16" localSheetId="0">#REF!</definedName>
    <definedName name="объем___2___1___0_16">#REF!</definedName>
    <definedName name="объем___2___1___0_16_1">"#REF!"</definedName>
    <definedName name="объем___2___1___0_20" localSheetId="0">#REF!</definedName>
    <definedName name="объем___2___1___0_20">#REF!</definedName>
    <definedName name="объем___2___1___0_21" localSheetId="0">#REF!</definedName>
    <definedName name="объем___2___1___0_21">#REF!</definedName>
    <definedName name="объем___2___1___0_6">"#REF!"</definedName>
    <definedName name="объем___2___1___0_7">"#REF!"</definedName>
    <definedName name="объем___2___1_10" localSheetId="0">#REF!</definedName>
    <definedName name="объем___2___1_10">#REF!</definedName>
    <definedName name="объем___2___1_12" localSheetId="0">#REF!</definedName>
    <definedName name="объем___2___1_12">#REF!</definedName>
    <definedName name="объем___2___1_15" localSheetId="0">#REF!</definedName>
    <definedName name="объем___2___1_15">#REF!</definedName>
    <definedName name="объем___2___1_16" localSheetId="0">#REF!</definedName>
    <definedName name="объем___2___1_16">#REF!</definedName>
    <definedName name="объем___2___1_16_1">"#REF!"</definedName>
    <definedName name="объем___2___1_20" localSheetId="0">#REF!</definedName>
    <definedName name="объем___2___1_20">#REF!</definedName>
    <definedName name="объем___2___1_21" localSheetId="0">#REF!</definedName>
    <definedName name="объем___2___1_21">#REF!</definedName>
    <definedName name="объем___2___1_6">"#REF!"</definedName>
    <definedName name="объем___2___1_7">"#REF!"</definedName>
    <definedName name="объем___2___10" localSheetId="0">#REF!</definedName>
    <definedName name="объем___2___10">#REF!</definedName>
    <definedName name="объем___2___10_10" localSheetId="0">#REF!</definedName>
    <definedName name="объем___2___10_10">#REF!</definedName>
    <definedName name="объем___2___10_12" localSheetId="0">#REF!</definedName>
    <definedName name="объем___2___10_12">#REF!</definedName>
    <definedName name="объем___2___10_15" localSheetId="0">#REF!</definedName>
    <definedName name="объем___2___10_15">#REF!</definedName>
    <definedName name="объем___2___10_16" localSheetId="0">#REF!</definedName>
    <definedName name="объем___2___10_16">#REF!</definedName>
    <definedName name="объем___2___10_16_1">"#REF!"</definedName>
    <definedName name="объем___2___10_20" localSheetId="0">#REF!</definedName>
    <definedName name="объем___2___10_20">#REF!</definedName>
    <definedName name="объем___2___10_21" localSheetId="0">#REF!</definedName>
    <definedName name="объем___2___10_21">#REF!</definedName>
    <definedName name="объем___2___10_6">"#REF!"</definedName>
    <definedName name="объем___2___10_7">"#REF!"</definedName>
    <definedName name="объем___2___12" localSheetId="0">#REF!</definedName>
    <definedName name="объем___2___12">#REF!</definedName>
    <definedName name="объем___2___12_10" localSheetId="0">#REF!</definedName>
    <definedName name="объем___2___12_10">#REF!</definedName>
    <definedName name="объем___2___12_12" localSheetId="0">#REF!</definedName>
    <definedName name="объем___2___12_12">#REF!</definedName>
    <definedName name="объем___2___12_15" localSheetId="0">#REF!</definedName>
    <definedName name="объем___2___12_15">#REF!</definedName>
    <definedName name="объем___2___12_16" localSheetId="0">#REF!</definedName>
    <definedName name="объем___2___12_16">#REF!</definedName>
    <definedName name="объем___2___12_16_1">"#REF!"</definedName>
    <definedName name="объем___2___12_20" localSheetId="0">#REF!</definedName>
    <definedName name="объем___2___12_20">#REF!</definedName>
    <definedName name="объем___2___12_21" localSheetId="0">#REF!</definedName>
    <definedName name="объем___2___12_21">#REF!</definedName>
    <definedName name="объем___2___12_6">"#REF!"</definedName>
    <definedName name="объем___2___12_7">"#REF!"</definedName>
    <definedName name="объем___2___2" localSheetId="0">#REF!</definedName>
    <definedName name="объем___2___2">#REF!</definedName>
    <definedName name="объем___2___2_10" localSheetId="0">#REF!</definedName>
    <definedName name="объем___2___2_10">#REF!</definedName>
    <definedName name="объем___2___2_12" localSheetId="0">#REF!</definedName>
    <definedName name="объем___2___2_12">#REF!</definedName>
    <definedName name="объем___2___2_15" localSheetId="0">#REF!</definedName>
    <definedName name="объем___2___2_15">#REF!</definedName>
    <definedName name="объем___2___2_16" localSheetId="0">#REF!</definedName>
    <definedName name="объем___2___2_16">#REF!</definedName>
    <definedName name="объем___2___2_16_1">"#REF!"</definedName>
    <definedName name="объем___2___2_20" localSheetId="0">#REF!</definedName>
    <definedName name="объем___2___2_20">#REF!</definedName>
    <definedName name="объем___2___2_21" localSheetId="0">#REF!</definedName>
    <definedName name="объем___2___2_21">#REF!</definedName>
    <definedName name="объем___2___2_6">"#REF!"</definedName>
    <definedName name="объем___2___2_7">"#REF!"</definedName>
    <definedName name="объем___2___3" localSheetId="0">#REF!</definedName>
    <definedName name="объем___2___3">#REF!</definedName>
    <definedName name="объем___2___3_10" localSheetId="0">#REF!</definedName>
    <definedName name="объем___2___3_10">#REF!</definedName>
    <definedName name="объем___2___3_12" localSheetId="0">#REF!</definedName>
    <definedName name="объем___2___3_12">#REF!</definedName>
    <definedName name="объем___2___3_15" localSheetId="0">#REF!</definedName>
    <definedName name="объем___2___3_15">#REF!</definedName>
    <definedName name="объем___2___3_16" localSheetId="0">#REF!</definedName>
    <definedName name="объем___2___3_16">#REF!</definedName>
    <definedName name="объем___2___3_16_1">"#REF!"</definedName>
    <definedName name="объем___2___3_20" localSheetId="0">#REF!</definedName>
    <definedName name="объем___2___3_20">#REF!</definedName>
    <definedName name="объем___2___3_21" localSheetId="0">#REF!</definedName>
    <definedName name="объем___2___3_21">#REF!</definedName>
    <definedName name="объем___2___3_6">"#REF!"</definedName>
    <definedName name="объем___2___3_7">"#REF!"</definedName>
    <definedName name="объем___2___4" localSheetId="0">#REF!</definedName>
    <definedName name="объем___2___4">#REF!</definedName>
    <definedName name="объем___2___4___0" localSheetId="0">#REF!</definedName>
    <definedName name="объем___2___4___0">#REF!</definedName>
    <definedName name="объем___2___4___0_10" localSheetId="0">#REF!</definedName>
    <definedName name="объем___2___4___0_10">#REF!</definedName>
    <definedName name="объем___2___4___0_12" localSheetId="0">#REF!</definedName>
    <definedName name="объем___2___4___0_12">#REF!</definedName>
    <definedName name="объем___2___4___0_15" localSheetId="0">#REF!</definedName>
    <definedName name="объем___2___4___0_15">#REF!</definedName>
    <definedName name="объем___2___4___0_16" localSheetId="0">#REF!</definedName>
    <definedName name="объем___2___4___0_16">#REF!</definedName>
    <definedName name="объем___2___4___0_16_1">"#REF!"</definedName>
    <definedName name="объем___2___4___0_20" localSheetId="0">#REF!</definedName>
    <definedName name="объем___2___4___0_20">#REF!</definedName>
    <definedName name="объем___2___4___0_21" localSheetId="0">#REF!</definedName>
    <definedName name="объем___2___4___0_21">#REF!</definedName>
    <definedName name="объем___2___4___0_6">"#REF!"</definedName>
    <definedName name="объем___2___4___0_7">"#REF!"</definedName>
    <definedName name="объем___2___4___5" localSheetId="0">#REF!</definedName>
    <definedName name="объем___2___4___5">#REF!</definedName>
    <definedName name="объем___2___4___5_10" localSheetId="0">#REF!</definedName>
    <definedName name="объем___2___4___5_10">#REF!</definedName>
    <definedName name="объем___2___4___5_12" localSheetId="0">#REF!</definedName>
    <definedName name="объем___2___4___5_12">#REF!</definedName>
    <definedName name="объем___2___4___5_15" localSheetId="0">#REF!</definedName>
    <definedName name="объем___2___4___5_15">#REF!</definedName>
    <definedName name="объем___2___4___5_16" localSheetId="0">#REF!</definedName>
    <definedName name="объем___2___4___5_16">#REF!</definedName>
    <definedName name="объем___2___4___5_16_1">"#REF!"</definedName>
    <definedName name="объем___2___4___5_20" localSheetId="0">#REF!</definedName>
    <definedName name="объем___2___4___5_20">#REF!</definedName>
    <definedName name="объем___2___4___5_21" localSheetId="0">#REF!</definedName>
    <definedName name="объем___2___4___5_21">#REF!</definedName>
    <definedName name="объем___2___4___5_6">"#REF!"</definedName>
    <definedName name="объем___2___4___5_7">"#REF!"</definedName>
    <definedName name="объем___2___4_1" localSheetId="0">#REF!</definedName>
    <definedName name="объем___2___4_1">#REF!</definedName>
    <definedName name="объем___2___4_10" localSheetId="0">#REF!</definedName>
    <definedName name="объем___2___4_10">#REF!</definedName>
    <definedName name="объем___2___4_12" localSheetId="0">#REF!</definedName>
    <definedName name="объем___2___4_12">#REF!</definedName>
    <definedName name="объем___2___4_15" localSheetId="0">#REF!</definedName>
    <definedName name="объем___2___4_15">#REF!</definedName>
    <definedName name="объем___2___4_16" localSheetId="0">#REF!</definedName>
    <definedName name="объем___2___4_16">#REF!</definedName>
    <definedName name="объем___2___4_16_1">"#REF!"</definedName>
    <definedName name="объем___2___4_20" localSheetId="0">#REF!</definedName>
    <definedName name="объем___2___4_20">#REF!</definedName>
    <definedName name="объем___2___4_21" localSheetId="0">#REF!</definedName>
    <definedName name="объем___2___4_21">#REF!</definedName>
    <definedName name="объем___2___4_3" localSheetId="0">#REF!</definedName>
    <definedName name="объем___2___4_3">#REF!</definedName>
    <definedName name="объем___2___4_5" localSheetId="0">#REF!</definedName>
    <definedName name="объем___2___4_5">#REF!</definedName>
    <definedName name="объем___2___4_6">"#REF!"</definedName>
    <definedName name="объем___2___4_7">"#REF!"</definedName>
    <definedName name="объем___2___5" localSheetId="0">#REF!</definedName>
    <definedName name="объем___2___5">#REF!</definedName>
    <definedName name="объем___2___5_10" localSheetId="0">#REF!</definedName>
    <definedName name="объем___2___5_10">#REF!</definedName>
    <definedName name="объем___2___5_12" localSheetId="0">#REF!</definedName>
    <definedName name="объем___2___5_12">#REF!</definedName>
    <definedName name="объем___2___5_15" localSheetId="0">#REF!</definedName>
    <definedName name="объем___2___5_15">#REF!</definedName>
    <definedName name="объем___2___5_16" localSheetId="0">#REF!</definedName>
    <definedName name="объем___2___5_16">#REF!</definedName>
    <definedName name="объем___2___5_16_1">"#REF!"</definedName>
    <definedName name="объем___2___5_20" localSheetId="0">#REF!</definedName>
    <definedName name="объем___2___5_20">#REF!</definedName>
    <definedName name="объем___2___5_21" localSheetId="0">#REF!</definedName>
    <definedName name="объем___2___5_21">#REF!</definedName>
    <definedName name="объем___2___5_6">"#REF!"</definedName>
    <definedName name="объем___2___5_7">"#REF!"</definedName>
    <definedName name="объем___2___6" localSheetId="0">#REF!</definedName>
    <definedName name="объем___2___6">#REF!</definedName>
    <definedName name="объем___2___6___0" localSheetId="0">#REF!</definedName>
    <definedName name="объем___2___6___0">#REF!</definedName>
    <definedName name="объем___2___6___0_10" localSheetId="0">#REF!</definedName>
    <definedName name="объем___2___6___0_10">#REF!</definedName>
    <definedName name="объем___2___6___0_12" localSheetId="0">#REF!</definedName>
    <definedName name="объем___2___6___0_12">#REF!</definedName>
    <definedName name="объем___2___6___0_15" localSheetId="0">#REF!</definedName>
    <definedName name="объем___2___6___0_15">#REF!</definedName>
    <definedName name="объем___2___6___0_16" localSheetId="0">#REF!</definedName>
    <definedName name="объем___2___6___0_16">#REF!</definedName>
    <definedName name="объем___2___6___0_16_1">"#REF!"</definedName>
    <definedName name="объем___2___6___0_20" localSheetId="0">#REF!</definedName>
    <definedName name="объем___2___6___0_20">#REF!</definedName>
    <definedName name="объем___2___6___0_21" localSheetId="0">#REF!</definedName>
    <definedName name="объем___2___6___0_21">#REF!</definedName>
    <definedName name="объем___2___6___0_6">"#REF!"</definedName>
    <definedName name="объем___2___6___0_7">"#REF!"</definedName>
    <definedName name="объем___2___6_10" localSheetId="0">#REF!</definedName>
    <definedName name="объем___2___6_10">#REF!</definedName>
    <definedName name="объем___2___6_12" localSheetId="0">#REF!</definedName>
    <definedName name="объем___2___6_12">#REF!</definedName>
    <definedName name="объем___2___6_15" localSheetId="0">#REF!</definedName>
    <definedName name="объем___2___6_15">#REF!</definedName>
    <definedName name="объем___2___6_16" localSheetId="0">#REF!</definedName>
    <definedName name="объем___2___6_16">#REF!</definedName>
    <definedName name="объем___2___6_16_1">"#REF!"</definedName>
    <definedName name="объем___2___6_20" localSheetId="0">#REF!</definedName>
    <definedName name="объем___2___6_20">#REF!</definedName>
    <definedName name="объем___2___6_21" localSheetId="0">#REF!</definedName>
    <definedName name="объем___2___6_21">#REF!</definedName>
    <definedName name="объем___2___6_6">"#REF!"</definedName>
    <definedName name="объем___2___6_7">"#REF!"</definedName>
    <definedName name="объем___2___7" localSheetId="0">#REF!</definedName>
    <definedName name="объем___2___7">#REF!</definedName>
    <definedName name="объем___2___7_10" localSheetId="0">#REF!</definedName>
    <definedName name="объем___2___7_10">#REF!</definedName>
    <definedName name="объем___2___7_12" localSheetId="0">#REF!</definedName>
    <definedName name="объем___2___7_12">#REF!</definedName>
    <definedName name="объем___2___7_15" localSheetId="0">#REF!</definedName>
    <definedName name="объем___2___7_15">#REF!</definedName>
    <definedName name="объем___2___7_16" localSheetId="0">#REF!</definedName>
    <definedName name="объем___2___7_16">#REF!</definedName>
    <definedName name="объем___2___7_16_1">"#REF!"</definedName>
    <definedName name="объем___2___7_20" localSheetId="0">#REF!</definedName>
    <definedName name="объем___2___7_20">#REF!</definedName>
    <definedName name="объем___2___7_21" localSheetId="0">#REF!</definedName>
    <definedName name="объем___2___7_21">#REF!</definedName>
    <definedName name="объем___2___7_6">"#REF!"</definedName>
    <definedName name="объем___2___7_7">"#REF!"</definedName>
    <definedName name="объем___2___8" localSheetId="0">#REF!</definedName>
    <definedName name="объем___2___8">#REF!</definedName>
    <definedName name="объем___2___8___0" localSheetId="0">#REF!</definedName>
    <definedName name="объем___2___8___0">#REF!</definedName>
    <definedName name="объем___2___8___0_10" localSheetId="0">#REF!</definedName>
    <definedName name="объем___2___8___0_10">#REF!</definedName>
    <definedName name="объем___2___8___0_12" localSheetId="0">#REF!</definedName>
    <definedName name="объем___2___8___0_12">#REF!</definedName>
    <definedName name="объем___2___8___0_15" localSheetId="0">#REF!</definedName>
    <definedName name="объем___2___8___0_15">#REF!</definedName>
    <definedName name="объем___2___8___0_16" localSheetId="0">#REF!</definedName>
    <definedName name="объем___2___8___0_16">#REF!</definedName>
    <definedName name="объем___2___8___0_16_1">"#REF!"</definedName>
    <definedName name="объем___2___8___0_20" localSheetId="0">#REF!</definedName>
    <definedName name="объем___2___8___0_20">#REF!</definedName>
    <definedName name="объем___2___8___0_21" localSheetId="0">#REF!</definedName>
    <definedName name="объем___2___8___0_21">#REF!</definedName>
    <definedName name="объем___2___8___0_6">"#REF!"</definedName>
    <definedName name="объем___2___8___0_7">"#REF!"</definedName>
    <definedName name="объем___2___8_10" localSheetId="0">#REF!</definedName>
    <definedName name="объем___2___8_10">#REF!</definedName>
    <definedName name="объем___2___8_12" localSheetId="0">#REF!</definedName>
    <definedName name="объем___2___8_12">#REF!</definedName>
    <definedName name="объем___2___8_15" localSheetId="0">#REF!</definedName>
    <definedName name="объем___2___8_15">#REF!</definedName>
    <definedName name="объем___2___8_16" localSheetId="0">#REF!</definedName>
    <definedName name="объем___2___8_16">#REF!</definedName>
    <definedName name="объем___2___8_16_1">"#REF!"</definedName>
    <definedName name="объем___2___8_20" localSheetId="0">#REF!</definedName>
    <definedName name="объем___2___8_20">#REF!</definedName>
    <definedName name="объем___2___8_21" localSheetId="0">#REF!</definedName>
    <definedName name="объем___2___8_21">#REF!</definedName>
    <definedName name="объем___2___8_6">"#REF!"</definedName>
    <definedName name="объем___2___8_7">"#REF!"</definedName>
    <definedName name="объем___2___9">"$#ССЫЛ!.$M$1:$M$32000"</definedName>
    <definedName name="объем___2_1" localSheetId="0">#REF!</definedName>
    <definedName name="объем___2_1">#REF!</definedName>
    <definedName name="объем___2_10" localSheetId="0">#REF!</definedName>
    <definedName name="объем___2_10">#REF!</definedName>
    <definedName name="объем___2_12" localSheetId="0">#REF!</definedName>
    <definedName name="объем___2_12">#REF!</definedName>
    <definedName name="объем___2_15" localSheetId="0">#REF!</definedName>
    <definedName name="объем___2_15">#REF!</definedName>
    <definedName name="объем___2_16" localSheetId="0">#REF!</definedName>
    <definedName name="объем___2_16">#REF!</definedName>
    <definedName name="объем___2_16_1">"#REF!"</definedName>
    <definedName name="объем___2_20" localSheetId="0">#REF!</definedName>
    <definedName name="объем___2_20">#REF!</definedName>
    <definedName name="объем___2_21" localSheetId="0">#REF!</definedName>
    <definedName name="объем___2_21">#REF!</definedName>
    <definedName name="объем___2_3" localSheetId="0">#REF!</definedName>
    <definedName name="объем___2_3">#REF!</definedName>
    <definedName name="объем___2_5" localSheetId="0">#REF!</definedName>
    <definedName name="объем___2_5">#REF!</definedName>
    <definedName name="объем___2_6">"#REF!"</definedName>
    <definedName name="объем___2_7">"#REF!"</definedName>
    <definedName name="объем___3" localSheetId="0">#REF!</definedName>
    <definedName name="объем___3">#REF!</definedName>
    <definedName name="объем___3___0" localSheetId="0">#REF!</definedName>
    <definedName name="объем___3___0">#REF!</definedName>
    <definedName name="объем___3___0___0">NA()</definedName>
    <definedName name="объем___3___0___0___0">NA()</definedName>
    <definedName name="объем___3___0___1">NA()</definedName>
    <definedName name="объем___3___0___3">NA()</definedName>
    <definedName name="объем___3___0___5" localSheetId="0">#REF!</definedName>
    <definedName name="объем___3___0___5">#REF!</definedName>
    <definedName name="объем___3___0___5_10" localSheetId="0">#REF!</definedName>
    <definedName name="объем___3___0___5_10">#REF!</definedName>
    <definedName name="объем___3___0___5_12" localSheetId="0">#REF!</definedName>
    <definedName name="объем___3___0___5_12">#REF!</definedName>
    <definedName name="объем___3___0___5_15" localSheetId="0">#REF!</definedName>
    <definedName name="объем___3___0___5_15">#REF!</definedName>
    <definedName name="объем___3___0___5_16" localSheetId="0">#REF!</definedName>
    <definedName name="объем___3___0___5_16">#REF!</definedName>
    <definedName name="объем___3___0___5_16_1">"#REF!"</definedName>
    <definedName name="объем___3___0___5_20" localSheetId="0">#REF!</definedName>
    <definedName name="объем___3___0___5_20">#REF!</definedName>
    <definedName name="объем___3___0___5_21" localSheetId="0">#REF!</definedName>
    <definedName name="объем___3___0___5_21">#REF!</definedName>
    <definedName name="объем___3___0___5_6">"#REF!"</definedName>
    <definedName name="объем___3___0___5_7">"#REF!"</definedName>
    <definedName name="объем___3___0_1">NA()</definedName>
    <definedName name="объем___3___0_10" localSheetId="0">#REF!</definedName>
    <definedName name="объем___3___0_10">#REF!</definedName>
    <definedName name="объем___3___0_12" localSheetId="0">#REF!</definedName>
    <definedName name="объем___3___0_12">#REF!</definedName>
    <definedName name="объем___3___0_15" localSheetId="0">#REF!</definedName>
    <definedName name="объем___3___0_15">#REF!</definedName>
    <definedName name="объем___3___0_16" localSheetId="0">#REF!</definedName>
    <definedName name="объем___3___0_16">#REF!</definedName>
    <definedName name="объем___3___0_16_1">"#REF!"</definedName>
    <definedName name="объем___3___0_20" localSheetId="0">#REF!</definedName>
    <definedName name="объем___3___0_20">#REF!</definedName>
    <definedName name="объем___3___0_21" localSheetId="0">#REF!</definedName>
    <definedName name="объем___3___0_21">#REF!</definedName>
    <definedName name="объем___3___0_3" localSheetId="0">#REF!</definedName>
    <definedName name="объем___3___0_3">#REF!</definedName>
    <definedName name="объем___3___0_5" localSheetId="0">#REF!</definedName>
    <definedName name="объем___3___0_5">#REF!</definedName>
    <definedName name="объем___3___0_6">"#REF!"</definedName>
    <definedName name="объем___3___0_7">"#REF!"</definedName>
    <definedName name="объем___3___1" localSheetId="0">#REF!</definedName>
    <definedName name="объем___3___1">#REF!</definedName>
    <definedName name="объем___3___1_10" localSheetId="0">#REF!</definedName>
    <definedName name="объем___3___1_10">#REF!</definedName>
    <definedName name="объем___3___1_12" localSheetId="0">#REF!</definedName>
    <definedName name="объем___3___1_12">#REF!</definedName>
    <definedName name="объем___3___1_15" localSheetId="0">#REF!</definedName>
    <definedName name="объем___3___1_15">#REF!</definedName>
    <definedName name="объем___3___1_16" localSheetId="0">#REF!</definedName>
    <definedName name="объем___3___1_16">#REF!</definedName>
    <definedName name="объем___3___1_16_1">"#REF!"</definedName>
    <definedName name="объем___3___1_20" localSheetId="0">#REF!</definedName>
    <definedName name="объем___3___1_20">#REF!</definedName>
    <definedName name="объем___3___1_21" localSheetId="0">#REF!</definedName>
    <definedName name="объем___3___1_21">#REF!</definedName>
    <definedName name="объем___3___1_6">"#REF!"</definedName>
    <definedName name="объем___3___1_7">"#REF!"</definedName>
    <definedName name="объем___3___10" localSheetId="0">#REF!</definedName>
    <definedName name="объем___3___10">#REF!</definedName>
    <definedName name="объем___3___10_10" localSheetId="0">#REF!</definedName>
    <definedName name="объем___3___10_10">#REF!</definedName>
    <definedName name="объем___3___10_12" localSheetId="0">#REF!</definedName>
    <definedName name="объем___3___10_12">#REF!</definedName>
    <definedName name="объем___3___10_15" localSheetId="0">#REF!</definedName>
    <definedName name="объем___3___10_15">#REF!</definedName>
    <definedName name="объем___3___10_16" localSheetId="0">#REF!</definedName>
    <definedName name="объем___3___10_16">#REF!</definedName>
    <definedName name="объем___3___10_16_1">"#REF!"</definedName>
    <definedName name="объем___3___10_20" localSheetId="0">#REF!</definedName>
    <definedName name="объем___3___10_20">#REF!</definedName>
    <definedName name="объем___3___10_21" localSheetId="0">#REF!</definedName>
    <definedName name="объем___3___10_21">#REF!</definedName>
    <definedName name="объем___3___10_6">"#REF!"</definedName>
    <definedName name="объем___3___10_7">"#REF!"</definedName>
    <definedName name="объем___3___2" localSheetId="0">#REF!</definedName>
    <definedName name="объем___3___2">#REF!</definedName>
    <definedName name="объем___3___2_10" localSheetId="0">#REF!</definedName>
    <definedName name="объем___3___2_10">#REF!</definedName>
    <definedName name="объем___3___2_12" localSheetId="0">#REF!</definedName>
    <definedName name="объем___3___2_12">#REF!</definedName>
    <definedName name="объем___3___2_15" localSheetId="0">#REF!</definedName>
    <definedName name="объем___3___2_15">#REF!</definedName>
    <definedName name="объем___3___2_16" localSheetId="0">#REF!</definedName>
    <definedName name="объем___3___2_16">#REF!</definedName>
    <definedName name="объем___3___2_16_1">"#REF!"</definedName>
    <definedName name="объем___3___2_20" localSheetId="0">#REF!</definedName>
    <definedName name="объем___3___2_20">#REF!</definedName>
    <definedName name="объем___3___2_21" localSheetId="0">#REF!</definedName>
    <definedName name="объем___3___2_21">#REF!</definedName>
    <definedName name="объем___3___2_6">"#REF!"</definedName>
    <definedName name="объем___3___2_7">"#REF!"</definedName>
    <definedName name="объем___3___3" localSheetId="0">#REF!</definedName>
    <definedName name="объем___3___3">#REF!</definedName>
    <definedName name="объем___3___3_10" localSheetId="0">#REF!</definedName>
    <definedName name="объем___3___3_10">#REF!</definedName>
    <definedName name="объем___3___3_12" localSheetId="0">#REF!</definedName>
    <definedName name="объем___3___3_12">#REF!</definedName>
    <definedName name="объем___3___3_15" localSheetId="0">#REF!</definedName>
    <definedName name="объем___3___3_15">#REF!</definedName>
    <definedName name="объем___3___3_16" localSheetId="0">#REF!</definedName>
    <definedName name="объем___3___3_16">#REF!</definedName>
    <definedName name="объем___3___3_16_1">"#REF!"</definedName>
    <definedName name="объем___3___3_20" localSheetId="0">#REF!</definedName>
    <definedName name="объем___3___3_20">#REF!</definedName>
    <definedName name="объем___3___3_21" localSheetId="0">#REF!</definedName>
    <definedName name="объем___3___3_21">#REF!</definedName>
    <definedName name="объем___3___3_6">"#REF!"</definedName>
    <definedName name="объем___3___3_7">"#REF!"</definedName>
    <definedName name="объем___3___4" localSheetId="0">#REF!</definedName>
    <definedName name="объем___3___4">#REF!</definedName>
    <definedName name="объем___3___4___0" localSheetId="0">#REF!</definedName>
    <definedName name="объем___3___4___0">#REF!</definedName>
    <definedName name="объем___3___4___0_10" localSheetId="0">#REF!</definedName>
    <definedName name="объем___3___4___0_10">#REF!</definedName>
    <definedName name="объем___3___4___0_12" localSheetId="0">#REF!</definedName>
    <definedName name="объем___3___4___0_12">#REF!</definedName>
    <definedName name="объем___3___4___0_15" localSheetId="0">#REF!</definedName>
    <definedName name="объем___3___4___0_15">#REF!</definedName>
    <definedName name="объем___3___4___0_16" localSheetId="0">#REF!</definedName>
    <definedName name="объем___3___4___0_16">#REF!</definedName>
    <definedName name="объем___3___4___0_16_1">"#REF!"</definedName>
    <definedName name="объем___3___4___0_20" localSheetId="0">#REF!</definedName>
    <definedName name="объем___3___4___0_20">#REF!</definedName>
    <definedName name="объем___3___4___0_21" localSheetId="0">#REF!</definedName>
    <definedName name="объем___3___4___0_21">#REF!</definedName>
    <definedName name="объем___3___4___0_6">"#REF!"</definedName>
    <definedName name="объем___3___4___0_7">"#REF!"</definedName>
    <definedName name="объем___3___4_10" localSheetId="0">#REF!</definedName>
    <definedName name="объем___3___4_10">#REF!</definedName>
    <definedName name="объем___3___4_12" localSheetId="0">#REF!</definedName>
    <definedName name="объем___3___4_12">#REF!</definedName>
    <definedName name="объем___3___4_15" localSheetId="0">#REF!</definedName>
    <definedName name="объем___3___4_15">#REF!</definedName>
    <definedName name="объем___3___4_16" localSheetId="0">#REF!</definedName>
    <definedName name="объем___3___4_16">#REF!</definedName>
    <definedName name="объем___3___4_16_1">"#REF!"</definedName>
    <definedName name="объем___3___4_20" localSheetId="0">#REF!</definedName>
    <definedName name="объем___3___4_20">#REF!</definedName>
    <definedName name="объем___3___4_21" localSheetId="0">#REF!</definedName>
    <definedName name="объем___3___4_21">#REF!</definedName>
    <definedName name="объем___3___4_6">"#REF!"</definedName>
    <definedName name="объем___3___4_7">"#REF!"</definedName>
    <definedName name="объем___3___5" localSheetId="0">#REF!</definedName>
    <definedName name="объем___3___5">#REF!</definedName>
    <definedName name="объем___3___5_10" localSheetId="0">#REF!</definedName>
    <definedName name="объем___3___5_10">#REF!</definedName>
    <definedName name="объем___3___5_12" localSheetId="0">#REF!</definedName>
    <definedName name="объем___3___5_12">#REF!</definedName>
    <definedName name="объем___3___5_15" localSheetId="0">#REF!</definedName>
    <definedName name="объем___3___5_15">#REF!</definedName>
    <definedName name="объем___3___5_16" localSheetId="0">#REF!</definedName>
    <definedName name="объем___3___5_16">#REF!</definedName>
    <definedName name="объем___3___5_16_1">"#REF!"</definedName>
    <definedName name="объем___3___5_20" localSheetId="0">#REF!</definedName>
    <definedName name="объем___3___5_20">#REF!</definedName>
    <definedName name="объем___3___5_21" localSheetId="0">#REF!</definedName>
    <definedName name="объем___3___5_21">#REF!</definedName>
    <definedName name="объем___3___5_6">"#REF!"</definedName>
    <definedName name="объем___3___5_7">"#REF!"</definedName>
    <definedName name="объем___3___6" localSheetId="0">#REF!</definedName>
    <definedName name="объем___3___6">#REF!</definedName>
    <definedName name="объем___3___6_10" localSheetId="0">#REF!</definedName>
    <definedName name="объем___3___6_10">#REF!</definedName>
    <definedName name="объем___3___6_12" localSheetId="0">#REF!</definedName>
    <definedName name="объем___3___6_12">#REF!</definedName>
    <definedName name="объем___3___6_15" localSheetId="0">#REF!</definedName>
    <definedName name="объем___3___6_15">#REF!</definedName>
    <definedName name="объем___3___6_16" localSheetId="0">#REF!</definedName>
    <definedName name="объем___3___6_16">#REF!</definedName>
    <definedName name="объем___3___6_16_1">"#REF!"</definedName>
    <definedName name="объем___3___6_20" localSheetId="0">#REF!</definedName>
    <definedName name="объем___3___6_20">#REF!</definedName>
    <definedName name="объем___3___6_21" localSheetId="0">#REF!</definedName>
    <definedName name="объем___3___6_21">#REF!</definedName>
    <definedName name="объем___3___6_6">"#REF!"</definedName>
    <definedName name="объем___3___6_7">"#REF!"</definedName>
    <definedName name="объем___3___8" localSheetId="0">#REF!</definedName>
    <definedName name="объем___3___8">#REF!</definedName>
    <definedName name="объем___3___8___0" localSheetId="0">#REF!</definedName>
    <definedName name="объем___3___8___0">#REF!</definedName>
    <definedName name="объем___3___8___0_10" localSheetId="0">#REF!</definedName>
    <definedName name="объем___3___8___0_10">#REF!</definedName>
    <definedName name="объем___3___8___0_12" localSheetId="0">#REF!</definedName>
    <definedName name="объем___3___8___0_12">#REF!</definedName>
    <definedName name="объем___3___8___0_15" localSheetId="0">#REF!</definedName>
    <definedName name="объем___3___8___0_15">#REF!</definedName>
    <definedName name="объем___3___8___0_16" localSheetId="0">#REF!</definedName>
    <definedName name="объем___3___8___0_16">#REF!</definedName>
    <definedName name="объем___3___8___0_16_1">"#REF!"</definedName>
    <definedName name="объем___3___8___0_20" localSheetId="0">#REF!</definedName>
    <definedName name="объем___3___8___0_20">#REF!</definedName>
    <definedName name="объем___3___8___0_21" localSheetId="0">#REF!</definedName>
    <definedName name="объем___3___8___0_21">#REF!</definedName>
    <definedName name="объем___3___8___0_6">"#REF!"</definedName>
    <definedName name="объем___3___8___0_7">"#REF!"</definedName>
    <definedName name="объем___3___8_10" localSheetId="0">#REF!</definedName>
    <definedName name="объем___3___8_10">#REF!</definedName>
    <definedName name="объем___3___8_12" localSheetId="0">#REF!</definedName>
    <definedName name="объем___3___8_12">#REF!</definedName>
    <definedName name="объем___3___8_15" localSheetId="0">#REF!</definedName>
    <definedName name="объем___3___8_15">#REF!</definedName>
    <definedName name="объем___3___8_16" localSheetId="0">#REF!</definedName>
    <definedName name="объем___3___8_16">#REF!</definedName>
    <definedName name="объем___3___8_16_1">"#REF!"</definedName>
    <definedName name="объем___3___8_20" localSheetId="0">#REF!</definedName>
    <definedName name="объем___3___8_20">#REF!</definedName>
    <definedName name="объем___3___8_21" localSheetId="0">#REF!</definedName>
    <definedName name="объем___3___8_21">#REF!</definedName>
    <definedName name="объем___3___8_6">"#REF!"</definedName>
    <definedName name="объем___3___8_7">"#REF!"</definedName>
    <definedName name="объем___3___9" localSheetId="0">#REF!</definedName>
    <definedName name="объем___3___9">#REF!</definedName>
    <definedName name="объем___3___9_10" localSheetId="0">#REF!</definedName>
    <definedName name="объем___3___9_10">#REF!</definedName>
    <definedName name="объем___3___9_12" localSheetId="0">#REF!</definedName>
    <definedName name="объем___3___9_12">#REF!</definedName>
    <definedName name="объем___3___9_15" localSheetId="0">#REF!</definedName>
    <definedName name="объем___3___9_15">#REF!</definedName>
    <definedName name="объем___3___9_16" localSheetId="0">#REF!</definedName>
    <definedName name="объем___3___9_16">#REF!</definedName>
    <definedName name="объем___3___9_16_1">"#REF!"</definedName>
    <definedName name="объем___3___9_20" localSheetId="0">#REF!</definedName>
    <definedName name="объем___3___9_20">#REF!</definedName>
    <definedName name="объем___3___9_21" localSheetId="0">#REF!</definedName>
    <definedName name="объем___3___9_21">#REF!</definedName>
    <definedName name="объем___3___9_6">"#REF!"</definedName>
    <definedName name="объем___3___9_7">"#REF!"</definedName>
    <definedName name="объем___3_1" localSheetId="0">#REF!</definedName>
    <definedName name="объем___3_1">#REF!</definedName>
    <definedName name="объем___3_10" localSheetId="0">#REF!</definedName>
    <definedName name="объем___3_10">#REF!</definedName>
    <definedName name="объем___3_12" localSheetId="0">#REF!</definedName>
    <definedName name="объем___3_12">#REF!</definedName>
    <definedName name="объем___3_15" localSheetId="0">#REF!</definedName>
    <definedName name="объем___3_15">#REF!</definedName>
    <definedName name="объем___3_16" localSheetId="0">#REF!</definedName>
    <definedName name="объем___3_16">#REF!</definedName>
    <definedName name="объем___3_16_1">"#REF!"</definedName>
    <definedName name="объем___3_20" localSheetId="0">#REF!</definedName>
    <definedName name="объем___3_20">#REF!</definedName>
    <definedName name="объем___3_21" localSheetId="0">#REF!</definedName>
    <definedName name="объем___3_21">#REF!</definedName>
    <definedName name="объем___3_3">NA()</definedName>
    <definedName name="объем___3_5" localSheetId="0">#REF!</definedName>
    <definedName name="объем___3_5">#REF!</definedName>
    <definedName name="объем___3_6">"#REF!"</definedName>
    <definedName name="объем___3_7">"#REF!"</definedName>
    <definedName name="объем___4" localSheetId="0">#REF!</definedName>
    <definedName name="объем___4">#REF!</definedName>
    <definedName name="объем___4___0">NA()</definedName>
    <definedName name="объем___4___0___0" localSheetId="0">#REF!</definedName>
    <definedName name="объем___4___0___0">#REF!</definedName>
    <definedName name="объем___4___0___0___0" localSheetId="0">#REF!</definedName>
    <definedName name="объем___4___0___0___0">#REF!</definedName>
    <definedName name="объем___4___0___0___0___0" localSheetId="0">#REF!</definedName>
    <definedName name="объем___4___0___0___0___0">#REF!</definedName>
    <definedName name="объем___4___0___0___0___0_10" localSheetId="0">#REF!</definedName>
    <definedName name="объем___4___0___0___0___0_10">#REF!</definedName>
    <definedName name="объем___4___0___0___0___0_12" localSheetId="0">#REF!</definedName>
    <definedName name="объем___4___0___0___0___0_12">#REF!</definedName>
    <definedName name="объем___4___0___0___0___0_15" localSheetId="0">#REF!</definedName>
    <definedName name="объем___4___0___0___0___0_15">#REF!</definedName>
    <definedName name="объем___4___0___0___0___0_16" localSheetId="0">#REF!</definedName>
    <definedName name="объем___4___0___0___0___0_16">#REF!</definedName>
    <definedName name="объем___4___0___0___0___0_16_1">"#REF!"</definedName>
    <definedName name="объем___4___0___0___0___0_20" localSheetId="0">#REF!</definedName>
    <definedName name="объем___4___0___0___0___0_20">#REF!</definedName>
    <definedName name="объем___4___0___0___0___0_21" localSheetId="0">#REF!</definedName>
    <definedName name="объем___4___0___0___0___0_21">#REF!</definedName>
    <definedName name="объем___4___0___0___0___0_6">"#REF!"</definedName>
    <definedName name="объем___4___0___0___0___0_7">"#REF!"</definedName>
    <definedName name="объем___4___0___0___0_10" localSheetId="0">#REF!</definedName>
    <definedName name="объем___4___0___0___0_10">#REF!</definedName>
    <definedName name="объем___4___0___0___0_12" localSheetId="0">#REF!</definedName>
    <definedName name="объем___4___0___0___0_12">#REF!</definedName>
    <definedName name="объем___4___0___0___0_15" localSheetId="0">#REF!</definedName>
    <definedName name="объем___4___0___0___0_15">#REF!</definedName>
    <definedName name="объем___4___0___0___0_16" localSheetId="0">#REF!</definedName>
    <definedName name="объем___4___0___0___0_16">#REF!</definedName>
    <definedName name="объем___4___0___0___0_16_1">"#REF!"</definedName>
    <definedName name="объем___4___0___0___0_20" localSheetId="0">#REF!</definedName>
    <definedName name="объем___4___0___0___0_20">#REF!</definedName>
    <definedName name="объем___4___0___0___0_21" localSheetId="0">#REF!</definedName>
    <definedName name="объем___4___0___0___0_21">#REF!</definedName>
    <definedName name="объем___4___0___0___0_6">"#REF!"</definedName>
    <definedName name="объем___4___0___0___0_7">"#REF!"</definedName>
    <definedName name="объем___4___0___0___1" localSheetId="0">#REF!</definedName>
    <definedName name="объем___4___0___0___1">#REF!</definedName>
    <definedName name="объем___4___0___0___3" localSheetId="0">#REF!</definedName>
    <definedName name="объем___4___0___0___3">#REF!</definedName>
    <definedName name="объем___4___0___0___3_10" localSheetId="0">#REF!</definedName>
    <definedName name="объем___4___0___0___3_10">#REF!</definedName>
    <definedName name="объем___4___0___0___3_12" localSheetId="0">#REF!</definedName>
    <definedName name="объем___4___0___0___3_12">#REF!</definedName>
    <definedName name="объем___4___0___0___3_15" localSheetId="0">#REF!</definedName>
    <definedName name="объем___4___0___0___3_15">#REF!</definedName>
    <definedName name="объем___4___0___0___3_16" localSheetId="0">#REF!</definedName>
    <definedName name="объем___4___0___0___3_16">#REF!</definedName>
    <definedName name="объем___4___0___0___3_16_1">"#REF!"</definedName>
    <definedName name="объем___4___0___0___3_20" localSheetId="0">#REF!</definedName>
    <definedName name="объем___4___0___0___3_20">#REF!</definedName>
    <definedName name="объем___4___0___0___3_21" localSheetId="0">#REF!</definedName>
    <definedName name="объем___4___0___0___3_21">#REF!</definedName>
    <definedName name="объем___4___0___0___3_6">"#REF!"</definedName>
    <definedName name="объем___4___0___0___3_7">"#REF!"</definedName>
    <definedName name="объем___4___0___0___5" localSheetId="0">#REF!</definedName>
    <definedName name="объем___4___0___0___5">#REF!</definedName>
    <definedName name="объем___4___0___0_1" localSheetId="0">#REF!</definedName>
    <definedName name="объем___4___0___0_1">#REF!</definedName>
    <definedName name="объем___4___0___0_10" localSheetId="0">#REF!</definedName>
    <definedName name="объем___4___0___0_10">#REF!</definedName>
    <definedName name="объем___4___0___0_12" localSheetId="0">#REF!</definedName>
    <definedName name="объем___4___0___0_12">#REF!</definedName>
    <definedName name="объем___4___0___0_15" localSheetId="0">#REF!</definedName>
    <definedName name="объем___4___0___0_15">#REF!</definedName>
    <definedName name="объем___4___0___0_16" localSheetId="0">#REF!</definedName>
    <definedName name="объем___4___0___0_16">#REF!</definedName>
    <definedName name="объем___4___0___0_16_1">"#REF!"</definedName>
    <definedName name="объем___4___0___0_20" localSheetId="0">#REF!</definedName>
    <definedName name="объем___4___0___0_20">#REF!</definedName>
    <definedName name="объем___4___0___0_21" localSheetId="0">#REF!</definedName>
    <definedName name="объем___4___0___0_21">#REF!</definedName>
    <definedName name="объем___4___0___0_5" localSheetId="0">#REF!</definedName>
    <definedName name="объем___4___0___0_5">#REF!</definedName>
    <definedName name="объем___4___0___0_6">"#REF!"</definedName>
    <definedName name="объем___4___0___0_7">"#REF!"</definedName>
    <definedName name="объем___4___0___1" localSheetId="0">#REF!</definedName>
    <definedName name="объем___4___0___1">#REF!</definedName>
    <definedName name="объем___4___0___3" localSheetId="0">#REF!</definedName>
    <definedName name="объем___4___0___3">#REF!</definedName>
    <definedName name="объем___4___0___3_10" localSheetId="0">#REF!</definedName>
    <definedName name="объем___4___0___3_10">#REF!</definedName>
    <definedName name="объем___4___0___3_12" localSheetId="0">#REF!</definedName>
    <definedName name="объем___4___0___3_12">#REF!</definedName>
    <definedName name="объем___4___0___3_15" localSheetId="0">#REF!</definedName>
    <definedName name="объем___4___0___3_15">#REF!</definedName>
    <definedName name="объем___4___0___3_16" localSheetId="0">#REF!</definedName>
    <definedName name="объем___4___0___3_16">#REF!</definedName>
    <definedName name="объем___4___0___3_16_1">"#REF!"</definedName>
    <definedName name="объем___4___0___3_20" localSheetId="0">#REF!</definedName>
    <definedName name="объем___4___0___3_20">#REF!</definedName>
    <definedName name="объем___4___0___3_21" localSheetId="0">#REF!</definedName>
    <definedName name="объем___4___0___3_21">#REF!</definedName>
    <definedName name="объем___4___0___3_6">"#REF!"</definedName>
    <definedName name="объем___4___0___3_7">"#REF!"</definedName>
    <definedName name="объем___4___0___5">NA()</definedName>
    <definedName name="объем___4___0___6">NA()</definedName>
    <definedName name="объем___4___0___7">NA()</definedName>
    <definedName name="объем___4___0___8">NA()</definedName>
    <definedName name="объем___4___0___9">NA()</definedName>
    <definedName name="объем___4___0_1" localSheetId="0">#REF!</definedName>
    <definedName name="объем___4___0_1">#REF!</definedName>
    <definedName name="объем___4___0_3" localSheetId="0">#REF!</definedName>
    <definedName name="объем___4___0_3">#REF!</definedName>
    <definedName name="объем___4___0_5">NA()</definedName>
    <definedName name="объем___4___1" localSheetId="0">#REF!</definedName>
    <definedName name="объем___4___1">#REF!</definedName>
    <definedName name="объем___4___10" localSheetId="0">#REF!</definedName>
    <definedName name="объем___4___10">#REF!</definedName>
    <definedName name="объем___4___10_10" localSheetId="0">#REF!</definedName>
    <definedName name="объем___4___10_10">#REF!</definedName>
    <definedName name="объем___4___10_12" localSheetId="0">#REF!</definedName>
    <definedName name="объем___4___10_12">#REF!</definedName>
    <definedName name="объем___4___10_15" localSheetId="0">#REF!</definedName>
    <definedName name="объем___4___10_15">#REF!</definedName>
    <definedName name="объем___4___10_16" localSheetId="0">#REF!</definedName>
    <definedName name="объем___4___10_16">#REF!</definedName>
    <definedName name="объем___4___10_16_1">"#REF!"</definedName>
    <definedName name="объем___4___10_20" localSheetId="0">#REF!</definedName>
    <definedName name="объем___4___10_20">#REF!</definedName>
    <definedName name="объем___4___10_21" localSheetId="0">#REF!</definedName>
    <definedName name="объем___4___10_21">#REF!</definedName>
    <definedName name="объем___4___10_6">"#REF!"</definedName>
    <definedName name="объем___4___10_7">"#REF!"</definedName>
    <definedName name="объем___4___12" localSheetId="0">#REF!</definedName>
    <definedName name="объем___4___12">#REF!</definedName>
    <definedName name="объем___4___12_10" localSheetId="0">#REF!</definedName>
    <definedName name="объем___4___12_10">#REF!</definedName>
    <definedName name="объем___4___12_12" localSheetId="0">#REF!</definedName>
    <definedName name="объем___4___12_12">#REF!</definedName>
    <definedName name="объем___4___12_15" localSheetId="0">#REF!</definedName>
    <definedName name="объем___4___12_15">#REF!</definedName>
    <definedName name="объем___4___12_16" localSheetId="0">#REF!</definedName>
    <definedName name="объем___4___12_16">#REF!</definedName>
    <definedName name="объем___4___12_16_1">"#REF!"</definedName>
    <definedName name="объем___4___12_20" localSheetId="0">#REF!</definedName>
    <definedName name="объем___4___12_20">#REF!</definedName>
    <definedName name="объем___4___12_21" localSheetId="0">#REF!</definedName>
    <definedName name="объем___4___12_21">#REF!</definedName>
    <definedName name="объем___4___12_6">"#REF!"</definedName>
    <definedName name="объем___4___12_7">"#REF!"</definedName>
    <definedName name="объем___4___2" localSheetId="0">#REF!</definedName>
    <definedName name="объем___4___2">#REF!</definedName>
    <definedName name="объем___4___2_10" localSheetId="0">#REF!</definedName>
    <definedName name="объем___4___2_10">#REF!</definedName>
    <definedName name="объем___4___2_12" localSheetId="0">#REF!</definedName>
    <definedName name="объем___4___2_12">#REF!</definedName>
    <definedName name="объем___4___2_15" localSheetId="0">#REF!</definedName>
    <definedName name="объем___4___2_15">#REF!</definedName>
    <definedName name="объем___4___2_16" localSheetId="0">#REF!</definedName>
    <definedName name="объем___4___2_16">#REF!</definedName>
    <definedName name="объем___4___2_16_1">"#REF!"</definedName>
    <definedName name="объем___4___2_20" localSheetId="0">#REF!</definedName>
    <definedName name="объем___4___2_20">#REF!</definedName>
    <definedName name="объем___4___2_21" localSheetId="0">#REF!</definedName>
    <definedName name="объем___4___2_21">#REF!</definedName>
    <definedName name="объем___4___2_6">"#REF!"</definedName>
    <definedName name="объем___4___2_7">"#REF!"</definedName>
    <definedName name="объем___4___3" localSheetId="0">#REF!</definedName>
    <definedName name="объем___4___3">#REF!</definedName>
    <definedName name="объем___4___3___0" localSheetId="0">#REF!</definedName>
    <definedName name="объем___4___3___0">#REF!</definedName>
    <definedName name="объем___4___3___0_10" localSheetId="0">#REF!</definedName>
    <definedName name="объем___4___3___0_10">#REF!</definedName>
    <definedName name="объем___4___3___0_12" localSheetId="0">#REF!</definedName>
    <definedName name="объем___4___3___0_12">#REF!</definedName>
    <definedName name="объем___4___3___0_15" localSheetId="0">#REF!</definedName>
    <definedName name="объем___4___3___0_15">#REF!</definedName>
    <definedName name="объем___4___3___0_16" localSheetId="0">#REF!</definedName>
    <definedName name="объем___4___3___0_16">#REF!</definedName>
    <definedName name="объем___4___3___0_16_1">"#REF!"</definedName>
    <definedName name="объем___4___3___0_20" localSheetId="0">#REF!</definedName>
    <definedName name="объем___4___3___0_20">#REF!</definedName>
    <definedName name="объем___4___3___0_21" localSheetId="0">#REF!</definedName>
    <definedName name="объем___4___3___0_21">#REF!</definedName>
    <definedName name="объем___4___3___0_6">"#REF!"</definedName>
    <definedName name="объем___4___3___0_7">"#REF!"</definedName>
    <definedName name="объем___4___3_10" localSheetId="0">#REF!</definedName>
    <definedName name="объем___4___3_10">#REF!</definedName>
    <definedName name="объем___4___3_12" localSheetId="0">#REF!</definedName>
    <definedName name="объем___4___3_12">#REF!</definedName>
    <definedName name="объем___4___3_15" localSheetId="0">#REF!</definedName>
    <definedName name="объем___4___3_15">#REF!</definedName>
    <definedName name="объем___4___3_16" localSheetId="0">#REF!</definedName>
    <definedName name="объем___4___3_16">#REF!</definedName>
    <definedName name="объем___4___3_16_1">"#REF!"</definedName>
    <definedName name="объем___4___3_20" localSheetId="0">#REF!</definedName>
    <definedName name="объем___4___3_20">#REF!</definedName>
    <definedName name="объем___4___3_21" localSheetId="0">#REF!</definedName>
    <definedName name="объем___4___3_21">#REF!</definedName>
    <definedName name="объем___4___3_6">"#REF!"</definedName>
    <definedName name="объем___4___3_7">"#REF!"</definedName>
    <definedName name="объем___4___4" localSheetId="0">#REF!</definedName>
    <definedName name="объем___4___4">#REF!</definedName>
    <definedName name="объем___4___4_10" localSheetId="0">#REF!</definedName>
    <definedName name="объем___4___4_10">#REF!</definedName>
    <definedName name="объем___4___4_12" localSheetId="0">#REF!</definedName>
    <definedName name="объем___4___4_12">#REF!</definedName>
    <definedName name="объем___4___4_15" localSheetId="0">#REF!</definedName>
    <definedName name="объем___4___4_15">#REF!</definedName>
    <definedName name="объем___4___4_16" localSheetId="0">#REF!</definedName>
    <definedName name="объем___4___4_16">#REF!</definedName>
    <definedName name="объем___4___4_16_1">"#REF!"</definedName>
    <definedName name="объем___4___4_20" localSheetId="0">#REF!</definedName>
    <definedName name="объем___4___4_20">#REF!</definedName>
    <definedName name="объем___4___4_21" localSheetId="0">#REF!</definedName>
    <definedName name="объем___4___4_21">#REF!</definedName>
    <definedName name="объем___4___4_6">"#REF!"</definedName>
    <definedName name="объем___4___4_7">"#REF!"</definedName>
    <definedName name="объем___4___5" localSheetId="0">#REF!</definedName>
    <definedName name="объем___4___5">#REF!</definedName>
    <definedName name="объем___4___5_10" localSheetId="0">#REF!</definedName>
    <definedName name="объем___4___5_10">#REF!</definedName>
    <definedName name="объем___4___5_12" localSheetId="0">#REF!</definedName>
    <definedName name="объем___4___5_12">#REF!</definedName>
    <definedName name="объем___4___5_15" localSheetId="0">#REF!</definedName>
    <definedName name="объем___4___5_15">#REF!</definedName>
    <definedName name="объем___4___5_16" localSheetId="0">#REF!</definedName>
    <definedName name="объем___4___5_16">#REF!</definedName>
    <definedName name="объем___4___5_16_1">"#REF!"</definedName>
    <definedName name="объем___4___5_20" localSheetId="0">#REF!</definedName>
    <definedName name="объем___4___5_20">#REF!</definedName>
    <definedName name="объем___4___5_21" localSheetId="0">#REF!</definedName>
    <definedName name="объем___4___5_21">#REF!</definedName>
    <definedName name="объем___4___5_6">"#REF!"</definedName>
    <definedName name="объем___4___5_7">"#REF!"</definedName>
    <definedName name="объем___4___6" localSheetId="0">#REF!</definedName>
    <definedName name="объем___4___6">#REF!</definedName>
    <definedName name="объем___4___6___0" localSheetId="0">#REF!</definedName>
    <definedName name="объем___4___6___0">#REF!</definedName>
    <definedName name="объем___4___6___0_10" localSheetId="0">#REF!</definedName>
    <definedName name="объем___4___6___0_10">#REF!</definedName>
    <definedName name="объем___4___6___0_12" localSheetId="0">#REF!</definedName>
    <definedName name="объем___4___6___0_12">#REF!</definedName>
    <definedName name="объем___4___6___0_15" localSheetId="0">#REF!</definedName>
    <definedName name="объем___4___6___0_15">#REF!</definedName>
    <definedName name="объем___4___6___0_16" localSheetId="0">#REF!</definedName>
    <definedName name="объем___4___6___0_16">#REF!</definedName>
    <definedName name="объем___4___6___0_16_1">"#REF!"</definedName>
    <definedName name="объем___4___6___0_20" localSheetId="0">#REF!</definedName>
    <definedName name="объем___4___6___0_20">#REF!</definedName>
    <definedName name="объем___4___6___0_21" localSheetId="0">#REF!</definedName>
    <definedName name="объем___4___6___0_21">#REF!</definedName>
    <definedName name="объем___4___6___0_6">"#REF!"</definedName>
    <definedName name="объем___4___6___0_7">"#REF!"</definedName>
    <definedName name="объем___4___6_10" localSheetId="0">#REF!</definedName>
    <definedName name="объем___4___6_10">#REF!</definedName>
    <definedName name="объем___4___6_12" localSheetId="0">#REF!</definedName>
    <definedName name="объем___4___6_12">#REF!</definedName>
    <definedName name="объем___4___6_15" localSheetId="0">#REF!</definedName>
    <definedName name="объем___4___6_15">#REF!</definedName>
    <definedName name="объем___4___6_16" localSheetId="0">#REF!</definedName>
    <definedName name="объем___4___6_16">#REF!</definedName>
    <definedName name="объем___4___6_16_1">"#REF!"</definedName>
    <definedName name="объем___4___6_20" localSheetId="0">#REF!</definedName>
    <definedName name="объем___4___6_20">#REF!</definedName>
    <definedName name="объем___4___6_21" localSheetId="0">#REF!</definedName>
    <definedName name="объем___4___6_21">#REF!</definedName>
    <definedName name="объем___4___6_6">"#REF!"</definedName>
    <definedName name="объем___4___6_7">"#REF!"</definedName>
    <definedName name="объем___4___7" localSheetId="0">#REF!</definedName>
    <definedName name="объем___4___7">#REF!</definedName>
    <definedName name="объем___4___7_10" localSheetId="0">#REF!</definedName>
    <definedName name="объем___4___7_10">#REF!</definedName>
    <definedName name="объем___4___7_12" localSheetId="0">#REF!</definedName>
    <definedName name="объем___4___7_12">#REF!</definedName>
    <definedName name="объем___4___7_15" localSheetId="0">#REF!</definedName>
    <definedName name="объем___4___7_15">#REF!</definedName>
    <definedName name="объем___4___7_16" localSheetId="0">#REF!</definedName>
    <definedName name="объем___4___7_16">#REF!</definedName>
    <definedName name="объем___4___7_16_1">"#REF!"</definedName>
    <definedName name="объем___4___7_20" localSheetId="0">#REF!</definedName>
    <definedName name="объем___4___7_20">#REF!</definedName>
    <definedName name="объем___4___7_21" localSheetId="0">#REF!</definedName>
    <definedName name="объем___4___7_21">#REF!</definedName>
    <definedName name="объем___4___7_6">"#REF!"</definedName>
    <definedName name="объем___4___7_7">"#REF!"</definedName>
    <definedName name="объем___4___8" localSheetId="0">#REF!</definedName>
    <definedName name="объем___4___8">#REF!</definedName>
    <definedName name="объем___4___8___0" localSheetId="0">#REF!</definedName>
    <definedName name="объем___4___8___0">#REF!</definedName>
    <definedName name="объем___4___8___0_10" localSheetId="0">#REF!</definedName>
    <definedName name="объем___4___8___0_10">#REF!</definedName>
    <definedName name="объем___4___8___0_12" localSheetId="0">#REF!</definedName>
    <definedName name="объем___4___8___0_12">#REF!</definedName>
    <definedName name="объем___4___8___0_15" localSheetId="0">#REF!</definedName>
    <definedName name="объем___4___8___0_15">#REF!</definedName>
    <definedName name="объем___4___8___0_16" localSheetId="0">#REF!</definedName>
    <definedName name="объем___4___8___0_16">#REF!</definedName>
    <definedName name="объем___4___8___0_16_1">"#REF!"</definedName>
    <definedName name="объем___4___8___0_20" localSheetId="0">#REF!</definedName>
    <definedName name="объем___4___8___0_20">#REF!</definedName>
    <definedName name="объем___4___8___0_21" localSheetId="0">#REF!</definedName>
    <definedName name="объем___4___8___0_21">#REF!</definedName>
    <definedName name="объем___4___8___0_6">"#REF!"</definedName>
    <definedName name="объем___4___8___0_7">"#REF!"</definedName>
    <definedName name="объем___4___8_10" localSheetId="0">#REF!</definedName>
    <definedName name="объем___4___8_10">#REF!</definedName>
    <definedName name="объем___4___8_12" localSheetId="0">#REF!</definedName>
    <definedName name="объем___4___8_12">#REF!</definedName>
    <definedName name="объем___4___8_15" localSheetId="0">#REF!</definedName>
    <definedName name="объем___4___8_15">#REF!</definedName>
    <definedName name="объем___4___8_16" localSheetId="0">#REF!</definedName>
    <definedName name="объем___4___8_16">#REF!</definedName>
    <definedName name="объем___4___8_16_1">"#REF!"</definedName>
    <definedName name="объем___4___8_20" localSheetId="0">#REF!</definedName>
    <definedName name="объем___4___8_20">#REF!</definedName>
    <definedName name="объем___4___8_21" localSheetId="0">#REF!</definedName>
    <definedName name="объем___4___8_21">#REF!</definedName>
    <definedName name="объем___4___8_6">"#REF!"</definedName>
    <definedName name="объем___4___8_7">"#REF!"</definedName>
    <definedName name="объем___4___9">"$#ССЫЛ!.$M$1:$M$32000"</definedName>
    <definedName name="объем___4_1" localSheetId="0">#REF!</definedName>
    <definedName name="объем___4_1">#REF!</definedName>
    <definedName name="объем___4_10" localSheetId="0">#REF!</definedName>
    <definedName name="объем___4_10">#REF!</definedName>
    <definedName name="объем___4_12" localSheetId="0">#REF!</definedName>
    <definedName name="объем___4_12">#REF!</definedName>
    <definedName name="объем___4_15" localSheetId="0">#REF!</definedName>
    <definedName name="объем___4_15">#REF!</definedName>
    <definedName name="объем___4_16" localSheetId="0">#REF!</definedName>
    <definedName name="объем___4_16">#REF!</definedName>
    <definedName name="объем___4_16_1">"#REF!"</definedName>
    <definedName name="объем___4_20" localSheetId="0">#REF!</definedName>
    <definedName name="объем___4_20">#REF!</definedName>
    <definedName name="объем___4_21" localSheetId="0">#REF!</definedName>
    <definedName name="объем___4_21">#REF!</definedName>
    <definedName name="объем___4_3" localSheetId="0">#REF!</definedName>
    <definedName name="объем___4_3">#REF!</definedName>
    <definedName name="объем___4_5" localSheetId="0">#REF!</definedName>
    <definedName name="объем___4_5">#REF!</definedName>
    <definedName name="объем___4_6">"#REF!"</definedName>
    <definedName name="объем___4_7">"#REF!"</definedName>
    <definedName name="объем___5">NA()</definedName>
    <definedName name="объем___5___0" localSheetId="0">#REF!</definedName>
    <definedName name="объем___5___0">#REF!</definedName>
    <definedName name="объем___5___0___0" localSheetId="0">#REF!</definedName>
    <definedName name="объем___5___0___0">#REF!</definedName>
    <definedName name="объем___5___0___0___0" localSheetId="0">#REF!</definedName>
    <definedName name="объем___5___0___0___0">#REF!</definedName>
    <definedName name="объем___5___0___0___0___0" localSheetId="0">#REF!</definedName>
    <definedName name="объем___5___0___0___0___0">#REF!</definedName>
    <definedName name="объем___5___0___0___0___0_10" localSheetId="0">#REF!</definedName>
    <definedName name="объем___5___0___0___0___0_10">#REF!</definedName>
    <definedName name="объем___5___0___0___0___0_12" localSheetId="0">#REF!</definedName>
    <definedName name="объем___5___0___0___0___0_12">#REF!</definedName>
    <definedName name="объем___5___0___0___0___0_15" localSheetId="0">#REF!</definedName>
    <definedName name="объем___5___0___0___0___0_15">#REF!</definedName>
    <definedName name="объем___5___0___0___0___0_16" localSheetId="0">#REF!</definedName>
    <definedName name="объем___5___0___0___0___0_16">#REF!</definedName>
    <definedName name="объем___5___0___0___0___0_16_1">"#REF!"</definedName>
    <definedName name="объем___5___0___0___0___0_20" localSheetId="0">#REF!</definedName>
    <definedName name="объем___5___0___0___0___0_20">#REF!</definedName>
    <definedName name="объем___5___0___0___0___0_21" localSheetId="0">#REF!</definedName>
    <definedName name="объем___5___0___0___0___0_21">#REF!</definedName>
    <definedName name="объем___5___0___0___0___0_6">"#REF!"</definedName>
    <definedName name="объем___5___0___0___0___0_7">"#REF!"</definedName>
    <definedName name="объем___5___0___0___0_10" localSheetId="0">#REF!</definedName>
    <definedName name="объем___5___0___0___0_10">#REF!</definedName>
    <definedName name="объем___5___0___0___0_12" localSheetId="0">#REF!</definedName>
    <definedName name="объем___5___0___0___0_12">#REF!</definedName>
    <definedName name="объем___5___0___0___0_15" localSheetId="0">#REF!</definedName>
    <definedName name="объем___5___0___0___0_15">#REF!</definedName>
    <definedName name="объем___5___0___0___0_16" localSheetId="0">#REF!</definedName>
    <definedName name="объем___5___0___0___0_16">#REF!</definedName>
    <definedName name="объем___5___0___0___0_16_1">"#REF!"</definedName>
    <definedName name="объем___5___0___0___0_20" localSheetId="0">#REF!</definedName>
    <definedName name="объем___5___0___0___0_20">#REF!</definedName>
    <definedName name="объем___5___0___0___0_21" localSheetId="0">#REF!</definedName>
    <definedName name="объем___5___0___0___0_21">#REF!</definedName>
    <definedName name="объем___5___0___0___0_6">"#REF!"</definedName>
    <definedName name="объем___5___0___0___0_7">"#REF!"</definedName>
    <definedName name="объем___5___0___0_10" localSheetId="0">#REF!</definedName>
    <definedName name="объем___5___0___0_10">#REF!</definedName>
    <definedName name="объем___5___0___0_12" localSheetId="0">#REF!</definedName>
    <definedName name="объем___5___0___0_12">#REF!</definedName>
    <definedName name="объем___5___0___0_15" localSheetId="0">#REF!</definedName>
    <definedName name="объем___5___0___0_15">#REF!</definedName>
    <definedName name="объем___5___0___0_16" localSheetId="0">#REF!</definedName>
    <definedName name="объем___5___0___0_16">#REF!</definedName>
    <definedName name="объем___5___0___0_16_1">"#REF!"</definedName>
    <definedName name="объем___5___0___0_20" localSheetId="0">#REF!</definedName>
    <definedName name="объем___5___0___0_20">#REF!</definedName>
    <definedName name="объем___5___0___0_21" localSheetId="0">#REF!</definedName>
    <definedName name="объем___5___0___0_21">#REF!</definedName>
    <definedName name="объем___5___0___0_6">"#REF!"</definedName>
    <definedName name="объем___5___0___0_7">"#REF!"</definedName>
    <definedName name="объем___5___0___1" localSheetId="0">#REF!</definedName>
    <definedName name="объем___5___0___1">#REF!</definedName>
    <definedName name="объем___5___0___5" localSheetId="0">#REF!</definedName>
    <definedName name="объем___5___0___5">#REF!</definedName>
    <definedName name="объем___5___0___5_10" localSheetId="0">#REF!</definedName>
    <definedName name="объем___5___0___5_10">#REF!</definedName>
    <definedName name="объем___5___0___5_12" localSheetId="0">#REF!</definedName>
    <definedName name="объем___5___0___5_12">#REF!</definedName>
    <definedName name="объем___5___0___5_15" localSheetId="0">#REF!</definedName>
    <definedName name="объем___5___0___5_15">#REF!</definedName>
    <definedName name="объем___5___0___5_16" localSheetId="0">#REF!</definedName>
    <definedName name="объем___5___0___5_16">#REF!</definedName>
    <definedName name="объем___5___0___5_16_1">"#REF!"</definedName>
    <definedName name="объем___5___0___5_20" localSheetId="0">#REF!</definedName>
    <definedName name="объем___5___0___5_20">#REF!</definedName>
    <definedName name="объем___5___0___5_21" localSheetId="0">#REF!</definedName>
    <definedName name="объем___5___0___5_21">#REF!</definedName>
    <definedName name="объем___5___0___5_6">"#REF!"</definedName>
    <definedName name="объем___5___0___5_7">"#REF!"</definedName>
    <definedName name="объем___5___0_1" localSheetId="0">#REF!</definedName>
    <definedName name="объем___5___0_1">#REF!</definedName>
    <definedName name="объем___5___0_10" localSheetId="0">#REF!</definedName>
    <definedName name="объем___5___0_10">#REF!</definedName>
    <definedName name="объем___5___0_12" localSheetId="0">#REF!</definedName>
    <definedName name="объем___5___0_12">#REF!</definedName>
    <definedName name="объем___5___0_15" localSheetId="0">#REF!</definedName>
    <definedName name="объем___5___0_15">#REF!</definedName>
    <definedName name="объем___5___0_16" localSheetId="0">#REF!</definedName>
    <definedName name="объем___5___0_16">#REF!</definedName>
    <definedName name="объем___5___0_16_1">"#REF!"</definedName>
    <definedName name="объем___5___0_20" localSheetId="0">#REF!</definedName>
    <definedName name="объем___5___0_20">#REF!</definedName>
    <definedName name="объем___5___0_21" localSheetId="0">#REF!</definedName>
    <definedName name="объем___5___0_21">#REF!</definedName>
    <definedName name="объем___5___0_3" localSheetId="0">#REF!</definedName>
    <definedName name="объем___5___0_3">#REF!</definedName>
    <definedName name="объем___5___0_5" localSheetId="0">#REF!</definedName>
    <definedName name="объем___5___0_5">#REF!</definedName>
    <definedName name="объем___5___0_6">"#REF!"</definedName>
    <definedName name="объем___5___0_7">"#REF!"</definedName>
    <definedName name="объем___5___1" localSheetId="0">#REF!</definedName>
    <definedName name="объем___5___1">#REF!</definedName>
    <definedName name="объем___5___3">NA()</definedName>
    <definedName name="объем___5___5">NA()</definedName>
    <definedName name="объем___5_1" localSheetId="0">#REF!</definedName>
    <definedName name="объем___5_1">#REF!</definedName>
    <definedName name="объем___5_3">NA()</definedName>
    <definedName name="объем___5_5">NA()</definedName>
    <definedName name="объем___6">NA()</definedName>
    <definedName name="объем___6___0" localSheetId="0">#REF!</definedName>
    <definedName name="объем___6___0">#REF!</definedName>
    <definedName name="объем___6___0___0" localSheetId="0">#REF!</definedName>
    <definedName name="объем___6___0___0">#REF!</definedName>
    <definedName name="объем___6___0___0___0" localSheetId="0">#REF!</definedName>
    <definedName name="объем___6___0___0___0">#REF!</definedName>
    <definedName name="объем___6___0___0___0___0" localSheetId="0">#REF!</definedName>
    <definedName name="объем___6___0___0___0___0">#REF!</definedName>
    <definedName name="объем___6___0___0___0___0_10" localSheetId="0">#REF!</definedName>
    <definedName name="объем___6___0___0___0___0_10">#REF!</definedName>
    <definedName name="объем___6___0___0___0___0_12" localSheetId="0">#REF!</definedName>
    <definedName name="объем___6___0___0___0___0_12">#REF!</definedName>
    <definedName name="объем___6___0___0___0___0_15" localSheetId="0">#REF!</definedName>
    <definedName name="объем___6___0___0___0___0_15">#REF!</definedName>
    <definedName name="объем___6___0___0___0___0_16" localSheetId="0">#REF!</definedName>
    <definedName name="объем___6___0___0___0___0_16">#REF!</definedName>
    <definedName name="объем___6___0___0___0___0_16_1">"#REF!"</definedName>
    <definedName name="объем___6___0___0___0___0_20" localSheetId="0">#REF!</definedName>
    <definedName name="объем___6___0___0___0___0_20">#REF!</definedName>
    <definedName name="объем___6___0___0___0___0_21" localSheetId="0">#REF!</definedName>
    <definedName name="объем___6___0___0___0___0_21">#REF!</definedName>
    <definedName name="объем___6___0___0___0___0_6">"#REF!"</definedName>
    <definedName name="объем___6___0___0___0___0_7">"#REF!"</definedName>
    <definedName name="объем___6___0___0___0_10" localSheetId="0">#REF!</definedName>
    <definedName name="объем___6___0___0___0_10">#REF!</definedName>
    <definedName name="объем___6___0___0___0_12" localSheetId="0">#REF!</definedName>
    <definedName name="объем___6___0___0___0_12">#REF!</definedName>
    <definedName name="объем___6___0___0___0_15" localSheetId="0">#REF!</definedName>
    <definedName name="объем___6___0___0___0_15">#REF!</definedName>
    <definedName name="объем___6___0___0___0_16" localSheetId="0">#REF!</definedName>
    <definedName name="объем___6___0___0___0_16">#REF!</definedName>
    <definedName name="объем___6___0___0___0_16_1">"#REF!"</definedName>
    <definedName name="объем___6___0___0___0_20" localSheetId="0">#REF!</definedName>
    <definedName name="объем___6___0___0___0_20">#REF!</definedName>
    <definedName name="объем___6___0___0___0_21" localSheetId="0">#REF!</definedName>
    <definedName name="объем___6___0___0___0_21">#REF!</definedName>
    <definedName name="объем___6___0___0___0_6">"#REF!"</definedName>
    <definedName name="объем___6___0___0___0_7">"#REF!"</definedName>
    <definedName name="объем___6___0___0_10" localSheetId="0">#REF!</definedName>
    <definedName name="объем___6___0___0_10">#REF!</definedName>
    <definedName name="объем___6___0___0_12" localSheetId="0">#REF!</definedName>
    <definedName name="объем___6___0___0_12">#REF!</definedName>
    <definedName name="объем___6___0___0_15" localSheetId="0">#REF!</definedName>
    <definedName name="объем___6___0___0_15">#REF!</definedName>
    <definedName name="объем___6___0___0_16" localSheetId="0">#REF!</definedName>
    <definedName name="объем___6___0___0_16">#REF!</definedName>
    <definedName name="объем___6___0___0_16_1">"#REF!"</definedName>
    <definedName name="объем___6___0___0_20" localSheetId="0">#REF!</definedName>
    <definedName name="объем___6___0___0_20">#REF!</definedName>
    <definedName name="объем___6___0___0_21" localSheetId="0">#REF!</definedName>
    <definedName name="объем___6___0___0_21">#REF!</definedName>
    <definedName name="объем___6___0___0_6">"#REF!"</definedName>
    <definedName name="объем___6___0___0_7">"#REF!"</definedName>
    <definedName name="объем___6___0___1" localSheetId="0">#REF!</definedName>
    <definedName name="объем___6___0___1">#REF!</definedName>
    <definedName name="объем___6___0___3" localSheetId="0">#REF!</definedName>
    <definedName name="объем___6___0___3">#REF!</definedName>
    <definedName name="объем___6___0___3_10" localSheetId="0">#REF!</definedName>
    <definedName name="объем___6___0___3_10">#REF!</definedName>
    <definedName name="объем___6___0___3_12" localSheetId="0">#REF!</definedName>
    <definedName name="объем___6___0___3_12">#REF!</definedName>
    <definedName name="объем___6___0___3_15" localSheetId="0">#REF!</definedName>
    <definedName name="объем___6___0___3_15">#REF!</definedName>
    <definedName name="объем___6___0___3_16" localSheetId="0">#REF!</definedName>
    <definedName name="объем___6___0___3_16">#REF!</definedName>
    <definedName name="объем___6___0___3_16_1">"#REF!"</definedName>
    <definedName name="объем___6___0___3_20" localSheetId="0">#REF!</definedName>
    <definedName name="объем___6___0___3_20">#REF!</definedName>
    <definedName name="объем___6___0___3_21" localSheetId="0">#REF!</definedName>
    <definedName name="объем___6___0___3_21">#REF!</definedName>
    <definedName name="объем___6___0___3_6">"#REF!"</definedName>
    <definedName name="объем___6___0___3_7">"#REF!"</definedName>
    <definedName name="объем___6___0___5" localSheetId="0">#REF!</definedName>
    <definedName name="объем___6___0___5">#REF!</definedName>
    <definedName name="объем___6___0___5_10" localSheetId="0">#REF!</definedName>
    <definedName name="объем___6___0___5_10">#REF!</definedName>
    <definedName name="объем___6___0___5_12" localSheetId="0">#REF!</definedName>
    <definedName name="объем___6___0___5_12">#REF!</definedName>
    <definedName name="объем___6___0___5_15" localSheetId="0">#REF!</definedName>
    <definedName name="объем___6___0___5_15">#REF!</definedName>
    <definedName name="объем___6___0___5_16" localSheetId="0">#REF!</definedName>
    <definedName name="объем___6___0___5_16">#REF!</definedName>
    <definedName name="объем___6___0___5_16_1">"#REF!"</definedName>
    <definedName name="объем___6___0___5_20" localSheetId="0">#REF!</definedName>
    <definedName name="объем___6___0___5_20">#REF!</definedName>
    <definedName name="объем___6___0___5_21" localSheetId="0">#REF!</definedName>
    <definedName name="объем___6___0___5_21">#REF!</definedName>
    <definedName name="объем___6___0___5_6">"#REF!"</definedName>
    <definedName name="объем___6___0___5_7">"#REF!"</definedName>
    <definedName name="объем___6___0_1" localSheetId="0">#REF!</definedName>
    <definedName name="объем___6___0_1">#REF!</definedName>
    <definedName name="объем___6___0_10" localSheetId="0">#REF!</definedName>
    <definedName name="объем___6___0_10">#REF!</definedName>
    <definedName name="объем___6___0_12" localSheetId="0">#REF!</definedName>
    <definedName name="объем___6___0_12">#REF!</definedName>
    <definedName name="объем___6___0_15" localSheetId="0">#REF!</definedName>
    <definedName name="объем___6___0_15">#REF!</definedName>
    <definedName name="объем___6___0_16" localSheetId="0">#REF!</definedName>
    <definedName name="объем___6___0_16">#REF!</definedName>
    <definedName name="объем___6___0_16_1">"#REF!"</definedName>
    <definedName name="объем___6___0_20" localSheetId="0">#REF!</definedName>
    <definedName name="объем___6___0_20">#REF!</definedName>
    <definedName name="объем___6___0_21" localSheetId="0">#REF!</definedName>
    <definedName name="объем___6___0_21">#REF!</definedName>
    <definedName name="объем___6___0_3" localSheetId="0">#REF!</definedName>
    <definedName name="объем___6___0_3">#REF!</definedName>
    <definedName name="объем___6___0_5" localSheetId="0">#REF!</definedName>
    <definedName name="объем___6___0_5">#REF!</definedName>
    <definedName name="объем___6___0_6">"#REF!"</definedName>
    <definedName name="объем___6___0_7">"#REF!"</definedName>
    <definedName name="объем___6___1" localSheetId="0">#REF!</definedName>
    <definedName name="объем___6___1">#REF!</definedName>
    <definedName name="объем___6___1_10" localSheetId="0">#REF!</definedName>
    <definedName name="объем___6___1_10">#REF!</definedName>
    <definedName name="объем___6___1_12" localSheetId="0">#REF!</definedName>
    <definedName name="объем___6___1_12">#REF!</definedName>
    <definedName name="объем___6___1_15" localSheetId="0">#REF!</definedName>
    <definedName name="объем___6___1_15">#REF!</definedName>
    <definedName name="объем___6___1_16" localSheetId="0">#REF!</definedName>
    <definedName name="объем___6___1_16">#REF!</definedName>
    <definedName name="объем___6___1_16_1">"#REF!"</definedName>
    <definedName name="объем___6___1_20" localSheetId="0">#REF!</definedName>
    <definedName name="объем___6___1_20">#REF!</definedName>
    <definedName name="объем___6___1_21" localSheetId="0">#REF!</definedName>
    <definedName name="объем___6___1_21">#REF!</definedName>
    <definedName name="объем___6___1_6">"#REF!"</definedName>
    <definedName name="объем___6___1_7">"#REF!"</definedName>
    <definedName name="объем___6___10" localSheetId="0">#REF!</definedName>
    <definedName name="объем___6___10">#REF!</definedName>
    <definedName name="объем___6___10_10" localSheetId="0">#REF!</definedName>
    <definedName name="объем___6___10_10">#REF!</definedName>
    <definedName name="объем___6___10_12" localSheetId="0">#REF!</definedName>
    <definedName name="объем___6___10_12">#REF!</definedName>
    <definedName name="объем___6___10_15" localSheetId="0">#REF!</definedName>
    <definedName name="объем___6___10_15">#REF!</definedName>
    <definedName name="объем___6___10_16" localSheetId="0">#REF!</definedName>
    <definedName name="объем___6___10_16">#REF!</definedName>
    <definedName name="объем___6___10_16_1">"#REF!"</definedName>
    <definedName name="объем___6___10_20" localSheetId="0">#REF!</definedName>
    <definedName name="объем___6___10_20">#REF!</definedName>
    <definedName name="объем___6___10_21" localSheetId="0">#REF!</definedName>
    <definedName name="объем___6___10_21">#REF!</definedName>
    <definedName name="объем___6___10_6">"#REF!"</definedName>
    <definedName name="объем___6___10_7">"#REF!"</definedName>
    <definedName name="объем___6___12" localSheetId="0">#REF!</definedName>
    <definedName name="объем___6___12">#REF!</definedName>
    <definedName name="объем___6___12_10" localSheetId="0">#REF!</definedName>
    <definedName name="объем___6___12_10">#REF!</definedName>
    <definedName name="объем___6___12_12" localSheetId="0">#REF!</definedName>
    <definedName name="объем___6___12_12">#REF!</definedName>
    <definedName name="объем___6___12_15" localSheetId="0">#REF!</definedName>
    <definedName name="объем___6___12_15">#REF!</definedName>
    <definedName name="объем___6___12_16" localSheetId="0">#REF!</definedName>
    <definedName name="объем___6___12_16">#REF!</definedName>
    <definedName name="объем___6___12_16_1">"#REF!"</definedName>
    <definedName name="объем___6___12_20" localSheetId="0">#REF!</definedName>
    <definedName name="объем___6___12_20">#REF!</definedName>
    <definedName name="объем___6___12_21" localSheetId="0">#REF!</definedName>
    <definedName name="объем___6___12_21">#REF!</definedName>
    <definedName name="объем___6___12_6">"#REF!"</definedName>
    <definedName name="объем___6___12_7">"#REF!"</definedName>
    <definedName name="объем___6___2" localSheetId="0">#REF!</definedName>
    <definedName name="объем___6___2">#REF!</definedName>
    <definedName name="объем___6___2_10" localSheetId="0">#REF!</definedName>
    <definedName name="объем___6___2_10">#REF!</definedName>
    <definedName name="объем___6___2_12" localSheetId="0">#REF!</definedName>
    <definedName name="объем___6___2_12">#REF!</definedName>
    <definedName name="объем___6___2_15" localSheetId="0">#REF!</definedName>
    <definedName name="объем___6___2_15">#REF!</definedName>
    <definedName name="объем___6___2_16" localSheetId="0">#REF!</definedName>
    <definedName name="объем___6___2_16">#REF!</definedName>
    <definedName name="объем___6___2_16_1">"#REF!"</definedName>
    <definedName name="объем___6___2_20" localSheetId="0">#REF!</definedName>
    <definedName name="объем___6___2_20">#REF!</definedName>
    <definedName name="объем___6___2_21" localSheetId="0">#REF!</definedName>
    <definedName name="объем___6___2_21">#REF!</definedName>
    <definedName name="объем___6___2_6">"#REF!"</definedName>
    <definedName name="объем___6___2_7">"#REF!"</definedName>
    <definedName name="объем___6___3" localSheetId="0">#REF!</definedName>
    <definedName name="объем___6___3">#REF!</definedName>
    <definedName name="объем___6___3_10" localSheetId="0">#REF!</definedName>
    <definedName name="объем___6___3_10">#REF!</definedName>
    <definedName name="объем___6___3_12" localSheetId="0">#REF!</definedName>
    <definedName name="объем___6___3_12">#REF!</definedName>
    <definedName name="объем___6___3_15" localSheetId="0">#REF!</definedName>
    <definedName name="объем___6___3_15">#REF!</definedName>
    <definedName name="объем___6___3_16" localSheetId="0">#REF!</definedName>
    <definedName name="объем___6___3_16">#REF!</definedName>
    <definedName name="объем___6___3_16_1">"#REF!"</definedName>
    <definedName name="объем___6___3_20" localSheetId="0">#REF!</definedName>
    <definedName name="объем___6___3_20">#REF!</definedName>
    <definedName name="объем___6___3_21" localSheetId="0">#REF!</definedName>
    <definedName name="объем___6___3_21">#REF!</definedName>
    <definedName name="объем___6___3_6">"#REF!"</definedName>
    <definedName name="объем___6___3_7">"#REF!"</definedName>
    <definedName name="объем___6___4" localSheetId="0">#REF!</definedName>
    <definedName name="объем___6___4">#REF!</definedName>
    <definedName name="объем___6___4_10" localSheetId="0">#REF!</definedName>
    <definedName name="объем___6___4_10">#REF!</definedName>
    <definedName name="объем___6___4_12" localSheetId="0">#REF!</definedName>
    <definedName name="объем___6___4_12">#REF!</definedName>
    <definedName name="объем___6___4_15" localSheetId="0">#REF!</definedName>
    <definedName name="объем___6___4_15">#REF!</definedName>
    <definedName name="объем___6___4_16" localSheetId="0">#REF!</definedName>
    <definedName name="объем___6___4_16">#REF!</definedName>
    <definedName name="объем___6___4_16_1">"#REF!"</definedName>
    <definedName name="объем___6___4_20" localSheetId="0">#REF!</definedName>
    <definedName name="объем___6___4_20">#REF!</definedName>
    <definedName name="объем___6___4_21" localSheetId="0">#REF!</definedName>
    <definedName name="объем___6___4_21">#REF!</definedName>
    <definedName name="объем___6___4_6">"#REF!"</definedName>
    <definedName name="объем___6___4_7">"#REF!"</definedName>
    <definedName name="объем___6___5">NA()</definedName>
    <definedName name="объем___6___6" localSheetId="0">#REF!</definedName>
    <definedName name="объем___6___6">#REF!</definedName>
    <definedName name="объем___6___6___0" localSheetId="0">#REF!</definedName>
    <definedName name="объем___6___6___0">#REF!</definedName>
    <definedName name="объем___6___6___0_10" localSheetId="0">#REF!</definedName>
    <definedName name="объем___6___6___0_10">#REF!</definedName>
    <definedName name="объем___6___6___0_12" localSheetId="0">#REF!</definedName>
    <definedName name="объем___6___6___0_12">#REF!</definedName>
    <definedName name="объем___6___6___0_15" localSheetId="0">#REF!</definedName>
    <definedName name="объем___6___6___0_15">#REF!</definedName>
    <definedName name="объем___6___6___0_16" localSheetId="0">#REF!</definedName>
    <definedName name="объем___6___6___0_16">#REF!</definedName>
    <definedName name="объем___6___6___0_16_1">"#REF!"</definedName>
    <definedName name="объем___6___6___0_20" localSheetId="0">#REF!</definedName>
    <definedName name="объем___6___6___0_20">#REF!</definedName>
    <definedName name="объем___6___6___0_21" localSheetId="0">#REF!</definedName>
    <definedName name="объем___6___6___0_21">#REF!</definedName>
    <definedName name="объем___6___6___0_6">"#REF!"</definedName>
    <definedName name="объем___6___6___0_7">"#REF!"</definedName>
    <definedName name="объем___6___6_10" localSheetId="0">#REF!</definedName>
    <definedName name="объем___6___6_10">#REF!</definedName>
    <definedName name="объем___6___6_12" localSheetId="0">#REF!</definedName>
    <definedName name="объем___6___6_12">#REF!</definedName>
    <definedName name="объем___6___6_15" localSheetId="0">#REF!</definedName>
    <definedName name="объем___6___6_15">#REF!</definedName>
    <definedName name="объем___6___6_16" localSheetId="0">#REF!</definedName>
    <definedName name="объем___6___6_16">#REF!</definedName>
    <definedName name="объем___6___6_16_1">"#REF!"</definedName>
    <definedName name="объем___6___6_20" localSheetId="0">#REF!</definedName>
    <definedName name="объем___6___6_20">#REF!</definedName>
    <definedName name="объем___6___6_21" localSheetId="0">#REF!</definedName>
    <definedName name="объем___6___6_21">#REF!</definedName>
    <definedName name="объем___6___6_6">"#REF!"</definedName>
    <definedName name="объем___6___6_7">"#REF!"</definedName>
    <definedName name="объем___6___7">NA()</definedName>
    <definedName name="объем___6___8" localSheetId="0">#REF!</definedName>
    <definedName name="объем___6___8">#REF!</definedName>
    <definedName name="объем___6___8___0" localSheetId="0">#REF!</definedName>
    <definedName name="объем___6___8___0">#REF!</definedName>
    <definedName name="объем___6___8___0_10" localSheetId="0">#REF!</definedName>
    <definedName name="объем___6___8___0_10">#REF!</definedName>
    <definedName name="объем___6___8___0_12" localSheetId="0">#REF!</definedName>
    <definedName name="объем___6___8___0_12">#REF!</definedName>
    <definedName name="объем___6___8___0_15" localSheetId="0">#REF!</definedName>
    <definedName name="объем___6___8___0_15">#REF!</definedName>
    <definedName name="объем___6___8___0_16" localSheetId="0">#REF!</definedName>
    <definedName name="объем___6___8___0_16">#REF!</definedName>
    <definedName name="объем___6___8___0_16_1">"#REF!"</definedName>
    <definedName name="объем___6___8___0_20" localSheetId="0">#REF!</definedName>
    <definedName name="объем___6___8___0_20">#REF!</definedName>
    <definedName name="объем___6___8___0_21" localSheetId="0">#REF!</definedName>
    <definedName name="объем___6___8___0_21">#REF!</definedName>
    <definedName name="объем___6___8___0_6">"#REF!"</definedName>
    <definedName name="объем___6___8___0_7">"#REF!"</definedName>
    <definedName name="объем___6___8_10" localSheetId="0">#REF!</definedName>
    <definedName name="объем___6___8_10">#REF!</definedName>
    <definedName name="объем___6___8_12" localSheetId="0">#REF!</definedName>
    <definedName name="объем___6___8_12">#REF!</definedName>
    <definedName name="объем___6___8_15" localSheetId="0">#REF!</definedName>
    <definedName name="объем___6___8_15">#REF!</definedName>
    <definedName name="объем___6___8_16" localSheetId="0">#REF!</definedName>
    <definedName name="объем___6___8_16">#REF!</definedName>
    <definedName name="объем___6___8_16_1">"#REF!"</definedName>
    <definedName name="объем___6___8_20" localSheetId="0">#REF!</definedName>
    <definedName name="объем___6___8_20">#REF!</definedName>
    <definedName name="объем___6___8_21" localSheetId="0">#REF!</definedName>
    <definedName name="объем___6___8_21">#REF!</definedName>
    <definedName name="объем___6___8_6">"#REF!"</definedName>
    <definedName name="объем___6___8_7">"#REF!"</definedName>
    <definedName name="объем___6___9">"$#ССЫЛ!.$M$1:$M$32000"</definedName>
    <definedName name="объем___6_1" localSheetId="0">#REF!</definedName>
    <definedName name="объем___6_1">#REF!</definedName>
    <definedName name="объем___6_3" localSheetId="0">#REF!</definedName>
    <definedName name="объем___6_3">#REF!</definedName>
    <definedName name="объем___6_5">NA()</definedName>
    <definedName name="объем___7" localSheetId="0">#REF!</definedName>
    <definedName name="объем___7">#REF!</definedName>
    <definedName name="объем___7___0" localSheetId="0">#REF!</definedName>
    <definedName name="объем___7___0">#REF!</definedName>
    <definedName name="объем___7___0___0" localSheetId="0">#REF!</definedName>
    <definedName name="объем___7___0___0">#REF!</definedName>
    <definedName name="объем___7___0___0_10" localSheetId="0">#REF!</definedName>
    <definedName name="объем___7___0___0_10">#REF!</definedName>
    <definedName name="объем___7___0___0_12" localSheetId="0">#REF!</definedName>
    <definedName name="объем___7___0___0_12">#REF!</definedName>
    <definedName name="объем___7___0___0_15" localSheetId="0">#REF!</definedName>
    <definedName name="объем___7___0___0_15">#REF!</definedName>
    <definedName name="объем___7___0___0_16" localSheetId="0">#REF!</definedName>
    <definedName name="объем___7___0___0_16">#REF!</definedName>
    <definedName name="объем___7___0___0_16_1">"#REF!"</definedName>
    <definedName name="объем___7___0___0_20" localSheetId="0">#REF!</definedName>
    <definedName name="объем___7___0___0_20">#REF!</definedName>
    <definedName name="объем___7___0___0_21" localSheetId="0">#REF!</definedName>
    <definedName name="объем___7___0___0_21">#REF!</definedName>
    <definedName name="объем___7___0___0_6">"#REF!"</definedName>
    <definedName name="объем___7___0___0_7">"#REF!"</definedName>
    <definedName name="объем___7___0_10" localSheetId="0">#REF!</definedName>
    <definedName name="объем___7___0_10">#REF!</definedName>
    <definedName name="объем___7___0_12" localSheetId="0">#REF!</definedName>
    <definedName name="объем___7___0_12">#REF!</definedName>
    <definedName name="объем___7___0_15" localSheetId="0">#REF!</definedName>
    <definedName name="объем___7___0_15">#REF!</definedName>
    <definedName name="объем___7___0_16" localSheetId="0">#REF!</definedName>
    <definedName name="объем___7___0_16">#REF!</definedName>
    <definedName name="объем___7___0_16_1">"#REF!"</definedName>
    <definedName name="объем___7___0_20" localSheetId="0">#REF!</definedName>
    <definedName name="объем___7___0_20">#REF!</definedName>
    <definedName name="объем___7___0_21" localSheetId="0">#REF!</definedName>
    <definedName name="объем___7___0_21">#REF!</definedName>
    <definedName name="объем___7___0_6">"#REF!"</definedName>
    <definedName name="объем___7___0_7">"#REF!"</definedName>
    <definedName name="объем___7___10" localSheetId="0">#REF!</definedName>
    <definedName name="объем___7___10">#REF!</definedName>
    <definedName name="объем___7___10_10" localSheetId="0">#REF!</definedName>
    <definedName name="объем___7___10_10">#REF!</definedName>
    <definedName name="объем___7___10_12" localSheetId="0">#REF!</definedName>
    <definedName name="объем___7___10_12">#REF!</definedName>
    <definedName name="объем___7___10_15" localSheetId="0">#REF!</definedName>
    <definedName name="объем___7___10_15">#REF!</definedName>
    <definedName name="объем___7___10_16" localSheetId="0">#REF!</definedName>
    <definedName name="объем___7___10_16">#REF!</definedName>
    <definedName name="объем___7___10_16_1">"#REF!"</definedName>
    <definedName name="объем___7___10_20" localSheetId="0">#REF!</definedName>
    <definedName name="объем___7___10_20">#REF!</definedName>
    <definedName name="объем___7___10_21" localSheetId="0">#REF!</definedName>
    <definedName name="объем___7___10_21">#REF!</definedName>
    <definedName name="объем___7___10_6">"#REF!"</definedName>
    <definedName name="объем___7___10_7">"#REF!"</definedName>
    <definedName name="объем___7___2" localSheetId="0">#REF!</definedName>
    <definedName name="объем___7___2">#REF!</definedName>
    <definedName name="объем___7___2_10" localSheetId="0">#REF!</definedName>
    <definedName name="объем___7___2_10">#REF!</definedName>
    <definedName name="объем___7___2_12" localSheetId="0">#REF!</definedName>
    <definedName name="объем___7___2_12">#REF!</definedName>
    <definedName name="объем___7___2_15" localSheetId="0">#REF!</definedName>
    <definedName name="объем___7___2_15">#REF!</definedName>
    <definedName name="объем___7___2_16" localSheetId="0">#REF!</definedName>
    <definedName name="объем___7___2_16">#REF!</definedName>
    <definedName name="объем___7___2_16_1">"#REF!"</definedName>
    <definedName name="объем___7___2_20" localSheetId="0">#REF!</definedName>
    <definedName name="объем___7___2_20">#REF!</definedName>
    <definedName name="объем___7___2_21" localSheetId="0">#REF!</definedName>
    <definedName name="объем___7___2_21">#REF!</definedName>
    <definedName name="объем___7___2_6">"#REF!"</definedName>
    <definedName name="объем___7___2_7">"#REF!"</definedName>
    <definedName name="объем___7___4" localSheetId="0">#REF!</definedName>
    <definedName name="объем___7___4">#REF!</definedName>
    <definedName name="объем___7___4_10" localSheetId="0">#REF!</definedName>
    <definedName name="объем___7___4_10">#REF!</definedName>
    <definedName name="объем___7___4_12" localSheetId="0">#REF!</definedName>
    <definedName name="объем___7___4_12">#REF!</definedName>
    <definedName name="объем___7___4_15" localSheetId="0">#REF!</definedName>
    <definedName name="объем___7___4_15">#REF!</definedName>
    <definedName name="объем___7___4_16" localSheetId="0">#REF!</definedName>
    <definedName name="объем___7___4_16">#REF!</definedName>
    <definedName name="объем___7___4_16_1">"#REF!"</definedName>
    <definedName name="объем___7___4_20" localSheetId="0">#REF!</definedName>
    <definedName name="объем___7___4_20">#REF!</definedName>
    <definedName name="объем___7___4_21" localSheetId="0">#REF!</definedName>
    <definedName name="объем___7___4_21">#REF!</definedName>
    <definedName name="объем___7___4_6">"#REF!"</definedName>
    <definedName name="объем___7___4_7">"#REF!"</definedName>
    <definedName name="объем___7___6" localSheetId="0">#REF!</definedName>
    <definedName name="объем___7___6">#REF!</definedName>
    <definedName name="объем___7___6_10" localSheetId="0">#REF!</definedName>
    <definedName name="объем___7___6_10">#REF!</definedName>
    <definedName name="объем___7___6_12" localSheetId="0">#REF!</definedName>
    <definedName name="объем___7___6_12">#REF!</definedName>
    <definedName name="объем___7___6_15" localSheetId="0">#REF!</definedName>
    <definedName name="объем___7___6_15">#REF!</definedName>
    <definedName name="объем___7___6_16" localSheetId="0">#REF!</definedName>
    <definedName name="объем___7___6_16">#REF!</definedName>
    <definedName name="объем___7___6_16_1">"#REF!"</definedName>
    <definedName name="объем___7___6_20" localSheetId="0">#REF!</definedName>
    <definedName name="объем___7___6_20">#REF!</definedName>
    <definedName name="объем___7___6_21" localSheetId="0">#REF!</definedName>
    <definedName name="объем___7___6_21">#REF!</definedName>
    <definedName name="объем___7___6_6">"#REF!"</definedName>
    <definedName name="объем___7___6_7">"#REF!"</definedName>
    <definedName name="объем___7___8" localSheetId="0">#REF!</definedName>
    <definedName name="объем___7___8">#REF!</definedName>
    <definedName name="объем___7___8_10" localSheetId="0">#REF!</definedName>
    <definedName name="объем___7___8_10">#REF!</definedName>
    <definedName name="объем___7___8_12" localSheetId="0">#REF!</definedName>
    <definedName name="объем___7___8_12">#REF!</definedName>
    <definedName name="объем___7___8_15" localSheetId="0">#REF!</definedName>
    <definedName name="объем___7___8_15">#REF!</definedName>
    <definedName name="объем___7___8_16" localSheetId="0">#REF!</definedName>
    <definedName name="объем___7___8_16">#REF!</definedName>
    <definedName name="объем___7___8_16_1">"#REF!"</definedName>
    <definedName name="объем___7___8_20" localSheetId="0">#REF!</definedName>
    <definedName name="объем___7___8_20">#REF!</definedName>
    <definedName name="объем___7___8_21" localSheetId="0">#REF!</definedName>
    <definedName name="объем___7___8_21">#REF!</definedName>
    <definedName name="объем___7___8_6">"#REF!"</definedName>
    <definedName name="объем___7___8_7">"#REF!"</definedName>
    <definedName name="объем___7_10" localSheetId="0">#REF!</definedName>
    <definedName name="объем___7_10">#REF!</definedName>
    <definedName name="объем___7_12" localSheetId="0">#REF!</definedName>
    <definedName name="объем___7_12">#REF!</definedName>
    <definedName name="объем___7_15" localSheetId="0">#REF!</definedName>
    <definedName name="объем___7_15">#REF!</definedName>
    <definedName name="объем___7_16" localSheetId="0">#REF!</definedName>
    <definedName name="объем___7_16">#REF!</definedName>
    <definedName name="объем___7_16_1">"#REF!"</definedName>
    <definedName name="объем___7_20" localSheetId="0">#REF!</definedName>
    <definedName name="объем___7_20">#REF!</definedName>
    <definedName name="объем___7_21" localSheetId="0">#REF!</definedName>
    <definedName name="объем___7_21">#REF!</definedName>
    <definedName name="объем___7_6">"#REF!"</definedName>
    <definedName name="объем___7_7">"#REF!"</definedName>
    <definedName name="объем___8" localSheetId="0">#REF!</definedName>
    <definedName name="объем___8">#REF!</definedName>
    <definedName name="объем___8___0" localSheetId="0">#REF!</definedName>
    <definedName name="объем___8___0">#REF!</definedName>
    <definedName name="объем___8___0___0" localSheetId="0">#REF!</definedName>
    <definedName name="объем___8___0___0">#REF!</definedName>
    <definedName name="объем___8___0___0___0" localSheetId="0">#REF!</definedName>
    <definedName name="объем___8___0___0___0">#REF!</definedName>
    <definedName name="объем___8___0___0___0___0" localSheetId="0">#REF!</definedName>
    <definedName name="объем___8___0___0___0___0">#REF!</definedName>
    <definedName name="объем___8___0___0___0___0_10" localSheetId="0">#REF!</definedName>
    <definedName name="объем___8___0___0___0___0_10">#REF!</definedName>
    <definedName name="объем___8___0___0___0___0_12" localSheetId="0">#REF!</definedName>
    <definedName name="объем___8___0___0___0___0_12">#REF!</definedName>
    <definedName name="объем___8___0___0___0___0_15" localSheetId="0">#REF!</definedName>
    <definedName name="объем___8___0___0___0___0_15">#REF!</definedName>
    <definedName name="объем___8___0___0___0___0_16" localSheetId="0">#REF!</definedName>
    <definedName name="объем___8___0___0___0___0_16">#REF!</definedName>
    <definedName name="объем___8___0___0___0___0_16_1">"#REF!"</definedName>
    <definedName name="объем___8___0___0___0___0_20" localSheetId="0">#REF!</definedName>
    <definedName name="объем___8___0___0___0___0_20">#REF!</definedName>
    <definedName name="объем___8___0___0___0___0_21" localSheetId="0">#REF!</definedName>
    <definedName name="объем___8___0___0___0___0_21">#REF!</definedName>
    <definedName name="объем___8___0___0___0___0_6">"#REF!"</definedName>
    <definedName name="объем___8___0___0___0___0_7">"#REF!"</definedName>
    <definedName name="объем___8___0___0___0_10" localSheetId="0">#REF!</definedName>
    <definedName name="объем___8___0___0___0_10">#REF!</definedName>
    <definedName name="объем___8___0___0___0_12" localSheetId="0">#REF!</definedName>
    <definedName name="объем___8___0___0___0_12">#REF!</definedName>
    <definedName name="объем___8___0___0___0_15" localSheetId="0">#REF!</definedName>
    <definedName name="объем___8___0___0___0_15">#REF!</definedName>
    <definedName name="объем___8___0___0___0_16" localSheetId="0">#REF!</definedName>
    <definedName name="объем___8___0___0___0_16">#REF!</definedName>
    <definedName name="объем___8___0___0___0_16_1">"#REF!"</definedName>
    <definedName name="объем___8___0___0___0_20" localSheetId="0">#REF!</definedName>
    <definedName name="объем___8___0___0___0_20">#REF!</definedName>
    <definedName name="объем___8___0___0___0_21" localSheetId="0">#REF!</definedName>
    <definedName name="объем___8___0___0___0_21">#REF!</definedName>
    <definedName name="объем___8___0___0___0_6">"#REF!"</definedName>
    <definedName name="объем___8___0___0___0_7">"#REF!"</definedName>
    <definedName name="объем___8___0___0_10" localSheetId="0">#REF!</definedName>
    <definedName name="объем___8___0___0_10">#REF!</definedName>
    <definedName name="объем___8___0___0_12" localSheetId="0">#REF!</definedName>
    <definedName name="объем___8___0___0_12">#REF!</definedName>
    <definedName name="объем___8___0___0_15" localSheetId="0">#REF!</definedName>
    <definedName name="объем___8___0___0_15">#REF!</definedName>
    <definedName name="объем___8___0___0_16" localSheetId="0">#REF!</definedName>
    <definedName name="объем___8___0___0_16">#REF!</definedName>
    <definedName name="объем___8___0___0_16_1">"#REF!"</definedName>
    <definedName name="объем___8___0___0_20" localSheetId="0">#REF!</definedName>
    <definedName name="объем___8___0___0_20">#REF!</definedName>
    <definedName name="объем___8___0___0_21" localSheetId="0">#REF!</definedName>
    <definedName name="объем___8___0___0_21">#REF!</definedName>
    <definedName name="объем___8___0___0_6">"#REF!"</definedName>
    <definedName name="объем___8___0___0_7">"#REF!"</definedName>
    <definedName name="объем___8___0___1" localSheetId="0">#REF!</definedName>
    <definedName name="объем___8___0___1">#REF!</definedName>
    <definedName name="объем___8___0___5" localSheetId="0">#REF!</definedName>
    <definedName name="объем___8___0___5">#REF!</definedName>
    <definedName name="объем___8___0___5_10" localSheetId="0">#REF!</definedName>
    <definedName name="объем___8___0___5_10">#REF!</definedName>
    <definedName name="объем___8___0___5_12" localSheetId="0">#REF!</definedName>
    <definedName name="объем___8___0___5_12">#REF!</definedName>
    <definedName name="объем___8___0___5_15" localSheetId="0">#REF!</definedName>
    <definedName name="объем___8___0___5_15">#REF!</definedName>
    <definedName name="объем___8___0___5_16" localSheetId="0">#REF!</definedName>
    <definedName name="объем___8___0___5_16">#REF!</definedName>
    <definedName name="объем___8___0___5_16_1">"#REF!"</definedName>
    <definedName name="объем___8___0___5_20" localSheetId="0">#REF!</definedName>
    <definedName name="объем___8___0___5_20">#REF!</definedName>
    <definedName name="объем___8___0___5_21" localSheetId="0">#REF!</definedName>
    <definedName name="объем___8___0___5_21">#REF!</definedName>
    <definedName name="объем___8___0___5_6">"#REF!"</definedName>
    <definedName name="объем___8___0___5_7">"#REF!"</definedName>
    <definedName name="объем___8___0_1" localSheetId="0">#REF!</definedName>
    <definedName name="объем___8___0_1">#REF!</definedName>
    <definedName name="объем___8___0_10" localSheetId="0">#REF!</definedName>
    <definedName name="объем___8___0_10">#REF!</definedName>
    <definedName name="объем___8___0_12" localSheetId="0">#REF!</definedName>
    <definedName name="объем___8___0_12">#REF!</definedName>
    <definedName name="объем___8___0_15" localSheetId="0">#REF!</definedName>
    <definedName name="объем___8___0_15">#REF!</definedName>
    <definedName name="объем___8___0_16" localSheetId="0">#REF!</definedName>
    <definedName name="объем___8___0_16">#REF!</definedName>
    <definedName name="объем___8___0_16_1">"#REF!"</definedName>
    <definedName name="объем___8___0_20" localSheetId="0">#REF!</definedName>
    <definedName name="объем___8___0_20">#REF!</definedName>
    <definedName name="объем___8___0_21" localSheetId="0">#REF!</definedName>
    <definedName name="объем___8___0_21">#REF!</definedName>
    <definedName name="объем___8___0_3" localSheetId="0">#REF!</definedName>
    <definedName name="объем___8___0_3">#REF!</definedName>
    <definedName name="объем___8___0_5" localSheetId="0">#REF!</definedName>
    <definedName name="объем___8___0_5">#REF!</definedName>
    <definedName name="объем___8___0_6">"#REF!"</definedName>
    <definedName name="объем___8___0_7">"#REF!"</definedName>
    <definedName name="объем___8___1" localSheetId="0">#REF!</definedName>
    <definedName name="объем___8___1">#REF!</definedName>
    <definedName name="объем___8___1_10" localSheetId="0">#REF!</definedName>
    <definedName name="объем___8___1_10">#REF!</definedName>
    <definedName name="объем___8___1_12" localSheetId="0">#REF!</definedName>
    <definedName name="объем___8___1_12">#REF!</definedName>
    <definedName name="объем___8___1_15" localSheetId="0">#REF!</definedName>
    <definedName name="объем___8___1_15">#REF!</definedName>
    <definedName name="объем___8___1_16" localSheetId="0">#REF!</definedName>
    <definedName name="объем___8___1_16">#REF!</definedName>
    <definedName name="объем___8___1_16_1">"#REF!"</definedName>
    <definedName name="объем___8___1_20" localSheetId="0">#REF!</definedName>
    <definedName name="объем___8___1_20">#REF!</definedName>
    <definedName name="объем___8___1_21" localSheetId="0">#REF!</definedName>
    <definedName name="объем___8___1_21">#REF!</definedName>
    <definedName name="объем___8___1_6">"#REF!"</definedName>
    <definedName name="объем___8___1_7">"#REF!"</definedName>
    <definedName name="объем___8___10" localSheetId="0">#REF!</definedName>
    <definedName name="объем___8___10">#REF!</definedName>
    <definedName name="объем___8___10_10" localSheetId="0">#REF!</definedName>
    <definedName name="объем___8___10_10">#REF!</definedName>
    <definedName name="объем___8___10_12" localSheetId="0">#REF!</definedName>
    <definedName name="объем___8___10_12">#REF!</definedName>
    <definedName name="объем___8___10_15" localSheetId="0">#REF!</definedName>
    <definedName name="объем___8___10_15">#REF!</definedName>
    <definedName name="объем___8___10_16" localSheetId="0">#REF!</definedName>
    <definedName name="объем___8___10_16">#REF!</definedName>
    <definedName name="объем___8___10_16_1">"#REF!"</definedName>
    <definedName name="объем___8___10_20" localSheetId="0">#REF!</definedName>
    <definedName name="объем___8___10_20">#REF!</definedName>
    <definedName name="объем___8___10_21" localSheetId="0">#REF!</definedName>
    <definedName name="объем___8___10_21">#REF!</definedName>
    <definedName name="объем___8___10_6">"#REF!"</definedName>
    <definedName name="объем___8___10_7">"#REF!"</definedName>
    <definedName name="объем___8___12" localSheetId="0">#REF!</definedName>
    <definedName name="объем___8___12">#REF!</definedName>
    <definedName name="объем___8___12_10" localSheetId="0">#REF!</definedName>
    <definedName name="объем___8___12_10">#REF!</definedName>
    <definedName name="объем___8___12_12" localSheetId="0">#REF!</definedName>
    <definedName name="объем___8___12_12">#REF!</definedName>
    <definedName name="объем___8___12_15" localSheetId="0">#REF!</definedName>
    <definedName name="объем___8___12_15">#REF!</definedName>
    <definedName name="объем___8___12_16" localSheetId="0">#REF!</definedName>
    <definedName name="объем___8___12_16">#REF!</definedName>
    <definedName name="объем___8___12_16_1">"#REF!"</definedName>
    <definedName name="объем___8___12_20" localSheetId="0">#REF!</definedName>
    <definedName name="объем___8___12_20">#REF!</definedName>
    <definedName name="объем___8___12_21" localSheetId="0">#REF!</definedName>
    <definedName name="объем___8___12_21">#REF!</definedName>
    <definedName name="объем___8___12_6">"#REF!"</definedName>
    <definedName name="объем___8___12_7">"#REF!"</definedName>
    <definedName name="объем___8___2" localSheetId="0">#REF!</definedName>
    <definedName name="объем___8___2">#REF!</definedName>
    <definedName name="объем___8___2_10" localSheetId="0">#REF!</definedName>
    <definedName name="объем___8___2_10">#REF!</definedName>
    <definedName name="объем___8___2_12" localSheetId="0">#REF!</definedName>
    <definedName name="объем___8___2_12">#REF!</definedName>
    <definedName name="объем___8___2_15" localSheetId="0">#REF!</definedName>
    <definedName name="объем___8___2_15">#REF!</definedName>
    <definedName name="объем___8___2_16" localSheetId="0">#REF!</definedName>
    <definedName name="объем___8___2_16">#REF!</definedName>
    <definedName name="объем___8___2_16_1">"#REF!"</definedName>
    <definedName name="объем___8___2_20" localSheetId="0">#REF!</definedName>
    <definedName name="объем___8___2_20">#REF!</definedName>
    <definedName name="объем___8___2_21" localSheetId="0">#REF!</definedName>
    <definedName name="объем___8___2_21">#REF!</definedName>
    <definedName name="объем___8___2_6">"#REF!"</definedName>
    <definedName name="объем___8___2_7">"#REF!"</definedName>
    <definedName name="объем___8___4" localSheetId="0">#REF!</definedName>
    <definedName name="объем___8___4">#REF!</definedName>
    <definedName name="объем___8___4_10" localSheetId="0">#REF!</definedName>
    <definedName name="объем___8___4_10">#REF!</definedName>
    <definedName name="объем___8___4_12" localSheetId="0">#REF!</definedName>
    <definedName name="объем___8___4_12">#REF!</definedName>
    <definedName name="объем___8___4_15" localSheetId="0">#REF!</definedName>
    <definedName name="объем___8___4_15">#REF!</definedName>
    <definedName name="объем___8___4_16" localSheetId="0">#REF!</definedName>
    <definedName name="объем___8___4_16">#REF!</definedName>
    <definedName name="объем___8___4_16_1">"#REF!"</definedName>
    <definedName name="объем___8___4_20" localSheetId="0">#REF!</definedName>
    <definedName name="объем___8___4_20">#REF!</definedName>
    <definedName name="объем___8___4_21" localSheetId="0">#REF!</definedName>
    <definedName name="объем___8___4_21">#REF!</definedName>
    <definedName name="объем___8___4_6">"#REF!"</definedName>
    <definedName name="объем___8___4_7">"#REF!"</definedName>
    <definedName name="объем___8___5" localSheetId="0">#REF!</definedName>
    <definedName name="объем___8___5">#REF!</definedName>
    <definedName name="объем___8___5_10" localSheetId="0">#REF!</definedName>
    <definedName name="объем___8___5_10">#REF!</definedName>
    <definedName name="объем___8___5_12" localSheetId="0">#REF!</definedName>
    <definedName name="объем___8___5_12">#REF!</definedName>
    <definedName name="объем___8___5_15" localSheetId="0">#REF!</definedName>
    <definedName name="объем___8___5_15">#REF!</definedName>
    <definedName name="объем___8___5_16" localSheetId="0">#REF!</definedName>
    <definedName name="объем___8___5_16">#REF!</definedName>
    <definedName name="объем___8___5_16_1">"#REF!"</definedName>
    <definedName name="объем___8___5_20" localSheetId="0">#REF!</definedName>
    <definedName name="объем___8___5_20">#REF!</definedName>
    <definedName name="объем___8___5_21" localSheetId="0">#REF!</definedName>
    <definedName name="объем___8___5_21">#REF!</definedName>
    <definedName name="объем___8___5_6">"#REF!"</definedName>
    <definedName name="объем___8___5_7">"#REF!"</definedName>
    <definedName name="объем___8___6" localSheetId="0">#REF!</definedName>
    <definedName name="объем___8___6">#REF!</definedName>
    <definedName name="объем___8___6___0" localSheetId="0">#REF!</definedName>
    <definedName name="объем___8___6___0">#REF!</definedName>
    <definedName name="объем___8___6___0_10" localSheetId="0">#REF!</definedName>
    <definedName name="объем___8___6___0_10">#REF!</definedName>
    <definedName name="объем___8___6___0_12" localSheetId="0">#REF!</definedName>
    <definedName name="объем___8___6___0_12">#REF!</definedName>
    <definedName name="объем___8___6___0_15" localSheetId="0">#REF!</definedName>
    <definedName name="объем___8___6___0_15">#REF!</definedName>
    <definedName name="объем___8___6___0_16" localSheetId="0">#REF!</definedName>
    <definedName name="объем___8___6___0_16">#REF!</definedName>
    <definedName name="объем___8___6___0_16_1">"#REF!"</definedName>
    <definedName name="объем___8___6___0_20" localSheetId="0">#REF!</definedName>
    <definedName name="объем___8___6___0_20">#REF!</definedName>
    <definedName name="объем___8___6___0_21" localSheetId="0">#REF!</definedName>
    <definedName name="объем___8___6___0_21">#REF!</definedName>
    <definedName name="объем___8___6___0_6">"#REF!"</definedName>
    <definedName name="объем___8___6___0_7">"#REF!"</definedName>
    <definedName name="объем___8___6_10" localSheetId="0">#REF!</definedName>
    <definedName name="объем___8___6_10">#REF!</definedName>
    <definedName name="объем___8___6_12" localSheetId="0">#REF!</definedName>
    <definedName name="объем___8___6_12">#REF!</definedName>
    <definedName name="объем___8___6_15" localSheetId="0">#REF!</definedName>
    <definedName name="объем___8___6_15">#REF!</definedName>
    <definedName name="объем___8___6_16" localSheetId="0">#REF!</definedName>
    <definedName name="объем___8___6_16">#REF!</definedName>
    <definedName name="объем___8___6_16_1">"#REF!"</definedName>
    <definedName name="объем___8___6_20" localSheetId="0">#REF!</definedName>
    <definedName name="объем___8___6_20">#REF!</definedName>
    <definedName name="объем___8___6_21" localSheetId="0">#REF!</definedName>
    <definedName name="объем___8___6_21">#REF!</definedName>
    <definedName name="объем___8___6_6">"#REF!"</definedName>
    <definedName name="объем___8___6_7">"#REF!"</definedName>
    <definedName name="объем___8___7" localSheetId="0">#REF!</definedName>
    <definedName name="объем___8___7">#REF!</definedName>
    <definedName name="объем___8___7_10" localSheetId="0">#REF!</definedName>
    <definedName name="объем___8___7_10">#REF!</definedName>
    <definedName name="объем___8___7_12" localSheetId="0">#REF!</definedName>
    <definedName name="объем___8___7_12">#REF!</definedName>
    <definedName name="объем___8___7_15" localSheetId="0">#REF!</definedName>
    <definedName name="объем___8___7_15">#REF!</definedName>
    <definedName name="объем___8___7_16" localSheetId="0">#REF!</definedName>
    <definedName name="объем___8___7_16">#REF!</definedName>
    <definedName name="объем___8___7_16_1">"#REF!"</definedName>
    <definedName name="объем___8___7_20" localSheetId="0">#REF!</definedName>
    <definedName name="объем___8___7_20">#REF!</definedName>
    <definedName name="объем___8___7_21" localSheetId="0">#REF!</definedName>
    <definedName name="объем___8___7_21">#REF!</definedName>
    <definedName name="объем___8___7_6">"#REF!"</definedName>
    <definedName name="объем___8___7_7">"#REF!"</definedName>
    <definedName name="объем___8___8" localSheetId="0">#REF!</definedName>
    <definedName name="объем___8___8">#REF!</definedName>
    <definedName name="объем___8___8___0" localSheetId="0">#REF!</definedName>
    <definedName name="объем___8___8___0">#REF!</definedName>
    <definedName name="объем___8___8___0_10" localSheetId="0">#REF!</definedName>
    <definedName name="объем___8___8___0_10">#REF!</definedName>
    <definedName name="объем___8___8___0_12" localSheetId="0">#REF!</definedName>
    <definedName name="объем___8___8___0_12">#REF!</definedName>
    <definedName name="объем___8___8___0_15" localSheetId="0">#REF!</definedName>
    <definedName name="объем___8___8___0_15">#REF!</definedName>
    <definedName name="объем___8___8___0_16" localSheetId="0">#REF!</definedName>
    <definedName name="объем___8___8___0_16">#REF!</definedName>
    <definedName name="объем___8___8___0_16_1">"#REF!"</definedName>
    <definedName name="объем___8___8___0_20" localSheetId="0">#REF!</definedName>
    <definedName name="объем___8___8___0_20">#REF!</definedName>
    <definedName name="объем___8___8___0_21" localSheetId="0">#REF!</definedName>
    <definedName name="объем___8___8___0_21">#REF!</definedName>
    <definedName name="объем___8___8___0_6">"#REF!"</definedName>
    <definedName name="объем___8___8___0_7">"#REF!"</definedName>
    <definedName name="объем___8___8_10" localSheetId="0">#REF!</definedName>
    <definedName name="объем___8___8_10">#REF!</definedName>
    <definedName name="объем___8___8_12" localSheetId="0">#REF!</definedName>
    <definedName name="объем___8___8_12">#REF!</definedName>
    <definedName name="объем___8___8_15" localSheetId="0">#REF!</definedName>
    <definedName name="объем___8___8_15">#REF!</definedName>
    <definedName name="объем___8___8_16" localSheetId="0">#REF!</definedName>
    <definedName name="объем___8___8_16">#REF!</definedName>
    <definedName name="объем___8___8_16_1">"#REF!"</definedName>
    <definedName name="объем___8___8_20" localSheetId="0">#REF!</definedName>
    <definedName name="объем___8___8_20">#REF!</definedName>
    <definedName name="объем___8___8_21" localSheetId="0">#REF!</definedName>
    <definedName name="объем___8___8_21">#REF!</definedName>
    <definedName name="объем___8___8_6">"#REF!"</definedName>
    <definedName name="объем___8___8_7">"#REF!"</definedName>
    <definedName name="объем___8___9">"$#ССЫЛ!.$M$1:$M$32000"</definedName>
    <definedName name="объем___8_1" localSheetId="0">#REF!</definedName>
    <definedName name="объем___8_1">#REF!</definedName>
    <definedName name="объем___8_10" localSheetId="0">#REF!</definedName>
    <definedName name="объем___8_10">#REF!</definedName>
    <definedName name="объем___8_12" localSheetId="0">#REF!</definedName>
    <definedName name="объем___8_12">#REF!</definedName>
    <definedName name="объем___8_15" localSheetId="0">#REF!</definedName>
    <definedName name="объем___8_15">#REF!</definedName>
    <definedName name="объем___8_16" localSheetId="0">#REF!</definedName>
    <definedName name="объем___8_16">#REF!</definedName>
    <definedName name="объем___8_16_1">"#REF!"</definedName>
    <definedName name="объем___8_20" localSheetId="0">#REF!</definedName>
    <definedName name="объем___8_20">#REF!</definedName>
    <definedName name="объем___8_21" localSheetId="0">#REF!</definedName>
    <definedName name="объем___8_21">#REF!</definedName>
    <definedName name="объем___8_3" localSheetId="0">#REF!</definedName>
    <definedName name="объем___8_3">#REF!</definedName>
    <definedName name="объем___8_5" localSheetId="0">#REF!</definedName>
    <definedName name="объем___8_5">#REF!</definedName>
    <definedName name="объем___8_6">"#REF!"</definedName>
    <definedName name="объем___8_7">"#REF!"</definedName>
    <definedName name="объем___9" localSheetId="0">#REF!</definedName>
    <definedName name="объем___9">#REF!</definedName>
    <definedName name="объем___9___0" localSheetId="0">#REF!</definedName>
    <definedName name="объем___9___0">#REF!</definedName>
    <definedName name="объем___9___0___0" localSheetId="0">#REF!</definedName>
    <definedName name="объем___9___0___0">#REF!</definedName>
    <definedName name="объем___9___0___0___0" localSheetId="0">#REF!</definedName>
    <definedName name="объем___9___0___0___0">#REF!</definedName>
    <definedName name="объем___9___0___0___0___0" localSheetId="0">#REF!</definedName>
    <definedName name="объем___9___0___0___0___0">#REF!</definedName>
    <definedName name="объем___9___0___0___0___0_10" localSheetId="0">#REF!</definedName>
    <definedName name="объем___9___0___0___0___0_10">#REF!</definedName>
    <definedName name="объем___9___0___0___0___0_12" localSheetId="0">#REF!</definedName>
    <definedName name="объем___9___0___0___0___0_12">#REF!</definedName>
    <definedName name="объем___9___0___0___0___0_15" localSheetId="0">#REF!</definedName>
    <definedName name="объем___9___0___0___0___0_15">#REF!</definedName>
    <definedName name="объем___9___0___0___0___0_16" localSheetId="0">#REF!</definedName>
    <definedName name="объем___9___0___0___0___0_16">#REF!</definedName>
    <definedName name="объем___9___0___0___0___0_16_1">"#REF!"</definedName>
    <definedName name="объем___9___0___0___0___0_20" localSheetId="0">#REF!</definedName>
    <definedName name="объем___9___0___0___0___0_20">#REF!</definedName>
    <definedName name="объем___9___0___0___0___0_21" localSheetId="0">#REF!</definedName>
    <definedName name="объем___9___0___0___0___0_21">#REF!</definedName>
    <definedName name="объем___9___0___0___0___0_6">"#REF!"</definedName>
    <definedName name="объем___9___0___0___0___0_7">"#REF!"</definedName>
    <definedName name="объем___9___0___0___0_10" localSheetId="0">#REF!</definedName>
    <definedName name="объем___9___0___0___0_10">#REF!</definedName>
    <definedName name="объем___9___0___0___0_12" localSheetId="0">#REF!</definedName>
    <definedName name="объем___9___0___0___0_12">#REF!</definedName>
    <definedName name="объем___9___0___0___0_15" localSheetId="0">#REF!</definedName>
    <definedName name="объем___9___0___0___0_15">#REF!</definedName>
    <definedName name="объем___9___0___0___0_16" localSheetId="0">#REF!</definedName>
    <definedName name="объем___9___0___0___0_16">#REF!</definedName>
    <definedName name="объем___9___0___0___0_16_1">"#REF!"</definedName>
    <definedName name="объем___9___0___0___0_20" localSheetId="0">#REF!</definedName>
    <definedName name="объем___9___0___0___0_20">#REF!</definedName>
    <definedName name="объем___9___0___0___0_21" localSheetId="0">#REF!</definedName>
    <definedName name="объем___9___0___0___0_21">#REF!</definedName>
    <definedName name="объем___9___0___0___0_6">"#REF!"</definedName>
    <definedName name="объем___9___0___0___0_7">"#REF!"</definedName>
    <definedName name="объем___9___0___0_10" localSheetId="0">#REF!</definedName>
    <definedName name="объем___9___0___0_10">#REF!</definedName>
    <definedName name="объем___9___0___0_12" localSheetId="0">#REF!</definedName>
    <definedName name="объем___9___0___0_12">#REF!</definedName>
    <definedName name="объем___9___0___0_15" localSheetId="0">#REF!</definedName>
    <definedName name="объем___9___0___0_15">#REF!</definedName>
    <definedName name="объем___9___0___0_16" localSheetId="0">#REF!</definedName>
    <definedName name="объем___9___0___0_16">#REF!</definedName>
    <definedName name="объем___9___0___0_16_1">"#REF!"</definedName>
    <definedName name="объем___9___0___0_20" localSheetId="0">#REF!</definedName>
    <definedName name="объем___9___0___0_20">#REF!</definedName>
    <definedName name="объем___9___0___0_21" localSheetId="0">#REF!</definedName>
    <definedName name="объем___9___0___0_21">#REF!</definedName>
    <definedName name="объем___9___0___0_6">"#REF!"</definedName>
    <definedName name="объем___9___0___0_7">"#REF!"</definedName>
    <definedName name="объем___9___0___5" localSheetId="0">#REF!</definedName>
    <definedName name="объем___9___0___5">#REF!</definedName>
    <definedName name="объем___9___0___5_10" localSheetId="0">#REF!</definedName>
    <definedName name="объем___9___0___5_10">#REF!</definedName>
    <definedName name="объем___9___0___5_12" localSheetId="0">#REF!</definedName>
    <definedName name="объем___9___0___5_12">#REF!</definedName>
    <definedName name="объем___9___0___5_15" localSheetId="0">#REF!</definedName>
    <definedName name="объем___9___0___5_15">#REF!</definedName>
    <definedName name="объем___9___0___5_16" localSheetId="0">#REF!</definedName>
    <definedName name="объем___9___0___5_16">#REF!</definedName>
    <definedName name="объем___9___0___5_16_1">"#REF!"</definedName>
    <definedName name="объем___9___0___5_20" localSheetId="0">#REF!</definedName>
    <definedName name="объем___9___0___5_20">#REF!</definedName>
    <definedName name="объем___9___0___5_21" localSheetId="0">#REF!</definedName>
    <definedName name="объем___9___0___5_21">#REF!</definedName>
    <definedName name="объем___9___0___5_6">"#REF!"</definedName>
    <definedName name="объем___9___0___5_7">"#REF!"</definedName>
    <definedName name="объем___9___0_10" localSheetId="0">#REF!</definedName>
    <definedName name="объем___9___0_10">#REF!</definedName>
    <definedName name="объем___9___0_12" localSheetId="0">#REF!</definedName>
    <definedName name="объем___9___0_12">#REF!</definedName>
    <definedName name="объем___9___0_15" localSheetId="0">#REF!</definedName>
    <definedName name="объем___9___0_15">#REF!</definedName>
    <definedName name="объем___9___0_16" localSheetId="0">#REF!</definedName>
    <definedName name="объем___9___0_16">#REF!</definedName>
    <definedName name="объем___9___0_16_1">"#REF!"</definedName>
    <definedName name="объем___9___0_20" localSheetId="0">#REF!</definedName>
    <definedName name="объем___9___0_20">#REF!</definedName>
    <definedName name="объем___9___0_21" localSheetId="0">#REF!</definedName>
    <definedName name="объем___9___0_21">#REF!</definedName>
    <definedName name="объем___9___0_5" localSheetId="0">#REF!</definedName>
    <definedName name="объем___9___0_5">#REF!</definedName>
    <definedName name="объем___9___0_6">"#REF!"</definedName>
    <definedName name="объем___9___0_7">"#REF!"</definedName>
    <definedName name="объем___9___10" localSheetId="0">#REF!</definedName>
    <definedName name="объем___9___10">#REF!</definedName>
    <definedName name="объем___9___10_10" localSheetId="0">#REF!</definedName>
    <definedName name="объем___9___10_10">#REF!</definedName>
    <definedName name="объем___9___10_12" localSheetId="0">#REF!</definedName>
    <definedName name="объем___9___10_12">#REF!</definedName>
    <definedName name="объем___9___10_15" localSheetId="0">#REF!</definedName>
    <definedName name="объем___9___10_15">#REF!</definedName>
    <definedName name="объем___9___10_16" localSheetId="0">#REF!</definedName>
    <definedName name="объем___9___10_16">#REF!</definedName>
    <definedName name="объем___9___10_16_1">"#REF!"</definedName>
    <definedName name="объем___9___10_20" localSheetId="0">#REF!</definedName>
    <definedName name="объем___9___10_20">#REF!</definedName>
    <definedName name="объем___9___10_21" localSheetId="0">#REF!</definedName>
    <definedName name="объем___9___10_21">#REF!</definedName>
    <definedName name="объем___9___10_6">"#REF!"</definedName>
    <definedName name="объем___9___10_7">"#REF!"</definedName>
    <definedName name="объем___9___2" localSheetId="0">#REF!</definedName>
    <definedName name="объем___9___2">#REF!</definedName>
    <definedName name="объем___9___2_10" localSheetId="0">#REF!</definedName>
    <definedName name="объем___9___2_10">#REF!</definedName>
    <definedName name="объем___9___2_12" localSheetId="0">#REF!</definedName>
    <definedName name="объем___9___2_12">#REF!</definedName>
    <definedName name="объем___9___2_15" localSheetId="0">#REF!</definedName>
    <definedName name="объем___9___2_15">#REF!</definedName>
    <definedName name="объем___9___2_16" localSheetId="0">#REF!</definedName>
    <definedName name="объем___9___2_16">#REF!</definedName>
    <definedName name="объем___9___2_16_1">"#REF!"</definedName>
    <definedName name="объем___9___2_20" localSheetId="0">#REF!</definedName>
    <definedName name="объем___9___2_20">#REF!</definedName>
    <definedName name="объем___9___2_21" localSheetId="0">#REF!</definedName>
    <definedName name="объем___9___2_21">#REF!</definedName>
    <definedName name="объем___9___2_6">"#REF!"</definedName>
    <definedName name="объем___9___2_7">"#REF!"</definedName>
    <definedName name="объем___9___4" localSheetId="0">#REF!</definedName>
    <definedName name="объем___9___4">#REF!</definedName>
    <definedName name="объем___9___4_10" localSheetId="0">#REF!</definedName>
    <definedName name="объем___9___4_10">#REF!</definedName>
    <definedName name="объем___9___4_12" localSheetId="0">#REF!</definedName>
    <definedName name="объем___9___4_12">#REF!</definedName>
    <definedName name="объем___9___4_15" localSheetId="0">#REF!</definedName>
    <definedName name="объем___9___4_15">#REF!</definedName>
    <definedName name="объем___9___4_16" localSheetId="0">#REF!</definedName>
    <definedName name="объем___9___4_16">#REF!</definedName>
    <definedName name="объем___9___4_16_1">"#REF!"</definedName>
    <definedName name="объем___9___4_20" localSheetId="0">#REF!</definedName>
    <definedName name="объем___9___4_20">#REF!</definedName>
    <definedName name="объем___9___4_21" localSheetId="0">#REF!</definedName>
    <definedName name="объем___9___4_21">#REF!</definedName>
    <definedName name="объем___9___4_6">"#REF!"</definedName>
    <definedName name="объем___9___4_7">"#REF!"</definedName>
    <definedName name="объем___9___5" localSheetId="0">#REF!</definedName>
    <definedName name="объем___9___5">#REF!</definedName>
    <definedName name="объем___9___5_10" localSheetId="0">#REF!</definedName>
    <definedName name="объем___9___5_10">#REF!</definedName>
    <definedName name="объем___9___5_12" localSheetId="0">#REF!</definedName>
    <definedName name="объем___9___5_12">#REF!</definedName>
    <definedName name="объем___9___5_15" localSheetId="0">#REF!</definedName>
    <definedName name="объем___9___5_15">#REF!</definedName>
    <definedName name="объем___9___5_16" localSheetId="0">#REF!</definedName>
    <definedName name="объем___9___5_16">#REF!</definedName>
    <definedName name="объем___9___5_16_1">"#REF!"</definedName>
    <definedName name="объем___9___5_20" localSheetId="0">#REF!</definedName>
    <definedName name="объем___9___5_20">#REF!</definedName>
    <definedName name="объем___9___5_21" localSheetId="0">#REF!</definedName>
    <definedName name="объем___9___5_21">#REF!</definedName>
    <definedName name="объем___9___5_6">"#REF!"</definedName>
    <definedName name="объем___9___5_7">"#REF!"</definedName>
    <definedName name="объем___9___6" localSheetId="0">#REF!</definedName>
    <definedName name="объем___9___6">#REF!</definedName>
    <definedName name="объем___9___6_10" localSheetId="0">#REF!</definedName>
    <definedName name="объем___9___6_10">#REF!</definedName>
    <definedName name="объем___9___6_12" localSheetId="0">#REF!</definedName>
    <definedName name="объем___9___6_12">#REF!</definedName>
    <definedName name="объем___9___6_15" localSheetId="0">#REF!</definedName>
    <definedName name="объем___9___6_15">#REF!</definedName>
    <definedName name="объем___9___6_16" localSheetId="0">#REF!</definedName>
    <definedName name="объем___9___6_16">#REF!</definedName>
    <definedName name="объем___9___6_16_1">"#REF!"</definedName>
    <definedName name="объем___9___6_20" localSheetId="0">#REF!</definedName>
    <definedName name="объем___9___6_20">#REF!</definedName>
    <definedName name="объем___9___6_21" localSheetId="0">#REF!</definedName>
    <definedName name="объем___9___6_21">#REF!</definedName>
    <definedName name="объем___9___6_6">"#REF!"</definedName>
    <definedName name="объем___9___6_7">"#REF!"</definedName>
    <definedName name="объем___9___8" localSheetId="0">#REF!</definedName>
    <definedName name="объем___9___8">#REF!</definedName>
    <definedName name="объем___9___8_10" localSheetId="0">#REF!</definedName>
    <definedName name="объем___9___8_10">#REF!</definedName>
    <definedName name="объем___9___8_12" localSheetId="0">#REF!</definedName>
    <definedName name="объем___9___8_12">#REF!</definedName>
    <definedName name="объем___9___8_15" localSheetId="0">#REF!</definedName>
    <definedName name="объем___9___8_15">#REF!</definedName>
    <definedName name="объем___9___8_16" localSheetId="0">#REF!</definedName>
    <definedName name="объем___9___8_16">#REF!</definedName>
    <definedName name="объем___9___8_16_1">"#REF!"</definedName>
    <definedName name="объем___9___8_20" localSheetId="0">#REF!</definedName>
    <definedName name="объем___9___8_20">#REF!</definedName>
    <definedName name="объем___9___8_21" localSheetId="0">#REF!</definedName>
    <definedName name="объем___9___8_21">#REF!</definedName>
    <definedName name="объем___9___8_6">"#REF!"</definedName>
    <definedName name="объем___9___8_7">"#REF!"</definedName>
    <definedName name="объем___9_1" localSheetId="0">#REF!</definedName>
    <definedName name="объем___9_1">#REF!</definedName>
    <definedName name="объем___9_10" localSheetId="0">#REF!</definedName>
    <definedName name="объем___9_10">#REF!</definedName>
    <definedName name="объем___9_12" localSheetId="0">#REF!</definedName>
    <definedName name="объем___9_12">#REF!</definedName>
    <definedName name="объем___9_15" localSheetId="0">#REF!</definedName>
    <definedName name="объем___9_15">#REF!</definedName>
    <definedName name="объем___9_16" localSheetId="0">#REF!</definedName>
    <definedName name="объем___9_16">#REF!</definedName>
    <definedName name="объем___9_16_1">"#REF!"</definedName>
    <definedName name="объем___9_20" localSheetId="0">#REF!</definedName>
    <definedName name="объем___9_20">#REF!</definedName>
    <definedName name="объем___9_21" localSheetId="0">#REF!</definedName>
    <definedName name="объем___9_21">#REF!</definedName>
    <definedName name="объем___9_3" localSheetId="0">#REF!</definedName>
    <definedName name="объем___9_3">#REF!</definedName>
    <definedName name="объем___9_5" localSheetId="0">#REF!</definedName>
    <definedName name="объем___9_5">#REF!</definedName>
    <definedName name="объем___9_6">"#REF!"</definedName>
    <definedName name="объем___9_7">"#REF!"</definedName>
    <definedName name="объем_1">NA()</definedName>
    <definedName name="объем_3">NA()</definedName>
    <definedName name="объем_4">NA()</definedName>
    <definedName name="объем_5">NA()</definedName>
    <definedName name="объем1" localSheetId="0">#REF!</definedName>
    <definedName name="объем1">#REF!</definedName>
    <definedName name="объем1_10" localSheetId="0">#REF!</definedName>
    <definedName name="объем1_10">#REF!</definedName>
    <definedName name="объем1_12" localSheetId="0">#REF!</definedName>
    <definedName name="объем1_12">#REF!</definedName>
    <definedName name="объем1_15" localSheetId="0">#REF!</definedName>
    <definedName name="объем1_15">#REF!</definedName>
    <definedName name="объем1_16" localSheetId="0">#REF!</definedName>
    <definedName name="объем1_16">#REF!</definedName>
    <definedName name="объем1_16_1">"#REF!"</definedName>
    <definedName name="объем1_20" localSheetId="0">#REF!</definedName>
    <definedName name="объем1_20">#REF!</definedName>
    <definedName name="объем1_21" localSheetId="0">#REF!</definedName>
    <definedName name="объем1_21">#REF!</definedName>
    <definedName name="объем1_6">"#REF!"</definedName>
    <definedName name="объем1_7">"#REF!"</definedName>
    <definedName name="ОЗДС1">[155]база!$G:$G</definedName>
    <definedName name="ок" localSheetId="0">#REF!</definedName>
    <definedName name="ок">#REF!</definedName>
    <definedName name="окраска_05">[78]окраска!$C$7:$Z$30</definedName>
    <definedName name="окраска_06">[78]окраска!$C$35:$Z$58</definedName>
    <definedName name="окраска_07">[78]окраска!$C$63:$Z$86</definedName>
    <definedName name="окраска_08">[78]окраска!$C$91:$Z$114</definedName>
    <definedName name="окраска_09">[78]окраска!$C$119:$Z$142</definedName>
    <definedName name="окраска_10">[78]окраска!$C$147:$Z$170</definedName>
    <definedName name="окраска_11">[78]окраска!$C$175:$Z$198</definedName>
    <definedName name="окраска_12">[78]окраска!$C$203:$Z$226</definedName>
    <definedName name="окраска_13">[78]окраска!$C$231:$Z$254</definedName>
    <definedName name="окраска_14">[78]окраска!$C$259:$Z$282</definedName>
    <definedName name="окраска_15">[78]окраска!$C$287:$Z$310</definedName>
    <definedName name="олд" localSheetId="0">[23]См1СИД!#REF!</definedName>
    <definedName name="олд">[23]См1СИД!#REF!</definedName>
    <definedName name="олпрол" localSheetId="0">#REF!</definedName>
    <definedName name="олпрол">#REF!</definedName>
    <definedName name="олролрт" localSheetId="0">#REF!</definedName>
    <definedName name="олролрт">#REF!</definedName>
    <definedName name="оль" localSheetId="0">#REF!</definedName>
    <definedName name="оль">#REF!</definedName>
    <definedName name="ольг" localSheetId="0">#REF!</definedName>
    <definedName name="ольг">#REF!</definedName>
    <definedName name="ОЛЯ" localSheetId="0">#REF!</definedName>
    <definedName name="ОЛЯ">#REF!</definedName>
    <definedName name="Омская_область" localSheetId="0">#REF!</definedName>
    <definedName name="Омская_область">#REF!</definedName>
    <definedName name="Омская_область_1" localSheetId="0">#REF!</definedName>
    <definedName name="Омская_область_1">#REF!</definedName>
    <definedName name="оо">'[156]свод 2'!$D$10</definedName>
    <definedName name="ооо" localSheetId="0">#REF!</definedName>
    <definedName name="ооо">#REF!</definedName>
    <definedName name="оооо" localSheetId="0">#REF!</definedName>
    <definedName name="оооо">#REF!</definedName>
    <definedName name="оооооооооооооооооооооооооо" localSheetId="0">#REF!</definedName>
    <definedName name="оооооооооооооооооооооооооо">#REF!</definedName>
    <definedName name="ооооооооорпрпррпрппрп">"#REF!"</definedName>
    <definedName name="оот" localSheetId="0">#REF!</definedName>
    <definedName name="оот">#REF!</definedName>
    <definedName name="Описание_группы_строек" localSheetId="0">#REF!</definedName>
    <definedName name="Описание_группы_строек">#REF!</definedName>
    <definedName name="Описание_локальной_сметы" localSheetId="0">#REF!</definedName>
    <definedName name="Описание_локальной_сметы">#REF!</definedName>
    <definedName name="Описание_объекта" localSheetId="0">#REF!</definedName>
    <definedName name="Описание_объекта">#REF!</definedName>
    <definedName name="Описание_объектной_сметы" localSheetId="0">#REF!</definedName>
    <definedName name="Описание_объектной_сметы">#REF!</definedName>
    <definedName name="Описание_очереди" localSheetId="0">#REF!</definedName>
    <definedName name="Описание_очереди">#REF!</definedName>
    <definedName name="Описание_пускового_комплекса" localSheetId="0">#REF!</definedName>
    <definedName name="Описание_пускового_комплекса">#REF!</definedName>
    <definedName name="Описание_сводного_сметного_расчета" localSheetId="0">#REF!</definedName>
    <definedName name="Описание_сводного_сметного_расчета">#REF!</definedName>
    <definedName name="Описание_стройки" localSheetId="0">#REF!</definedName>
    <definedName name="Описание_стройки">#REF!</definedName>
    <definedName name="ор" localSheetId="0">[157]СПЕЦИФИКАЦИЯ!#REF!</definedName>
    <definedName name="ор">[157]СПЕЦИФИКАЦИЯ!#REF!</definedName>
    <definedName name="оран" localSheetId="0">#REF!</definedName>
    <definedName name="оран">#REF!</definedName>
    <definedName name="Орг_ликв" localSheetId="0">'[99]Смета ИИ геодезия'!#REF!</definedName>
    <definedName name="Орг_ликв">'[99]Смета ИИ геодезия'!#REF!</definedName>
    <definedName name="Оренбургская_область" localSheetId="0">#REF!</definedName>
    <definedName name="Оренбургская_область">#REF!</definedName>
    <definedName name="Оренбургская_область_1" localSheetId="0">#REF!</definedName>
    <definedName name="Оренбургская_область_1">#REF!</definedName>
    <definedName name="Орловская_область" localSheetId="0">#REF!</definedName>
    <definedName name="Орловская_область">#REF!</definedName>
    <definedName name="орп" localSheetId="0">[158]Смета!#REF!</definedName>
    <definedName name="орп">[158]Смета!#REF!</definedName>
    <definedName name="орп_14">#N/A</definedName>
    <definedName name="орп_38">#N/A</definedName>
    <definedName name="ортлд" localSheetId="0">[159]Коэффициенты!#REF!</definedName>
    <definedName name="ортлд">[159]Коэффициенты!#REF!</definedName>
    <definedName name="Осн_Камер" localSheetId="0">#REF!</definedName>
    <definedName name="Осн_Камер">#REF!</definedName>
    <definedName name="Основание" localSheetId="0">#REF!</definedName>
    <definedName name="Основание">#REF!</definedName>
    <definedName name="отходы" localSheetId="0">#REF!</definedName>
    <definedName name="отходы">#REF!</definedName>
    <definedName name="Отч_пож">NA()</definedName>
    <definedName name="Отчетный_период__учет_выполненных_работ" localSheetId="0">#REF!</definedName>
    <definedName name="Отчетный_период__учет_выполненных_работ">#REF!</definedName>
    <definedName name="оть" localSheetId="0">#REF!</definedName>
    <definedName name="оть">#REF!</definedName>
    <definedName name="ОФ_а_с_пц">[78]рабочий!$CI$121:$CY$143</definedName>
    <definedName name="оф_н_а_2003_пц" localSheetId="0">'[43]Текущие цены'!#REF!</definedName>
    <definedName name="оф_н_а_2003_пц">'[43]Текущие цены'!#REF!</definedName>
    <definedName name="оф_н_а_2004" localSheetId="0">'[43]Текущие цены'!#REF!</definedName>
    <definedName name="оф_н_а_2004">'[43]Текущие цены'!#REF!</definedName>
    <definedName name="п" localSheetId="0">#REF!</definedName>
    <definedName name="п">#REF!</definedName>
    <definedName name="п_10" localSheetId="0">#REF!</definedName>
    <definedName name="п_10">#REF!</definedName>
    <definedName name="п_12" localSheetId="0">#REF!</definedName>
    <definedName name="п_12">#REF!</definedName>
    <definedName name="п_15" localSheetId="0">#REF!</definedName>
    <definedName name="п_15">#REF!</definedName>
    <definedName name="п_16" localSheetId="0">#REF!</definedName>
    <definedName name="п_16">#REF!</definedName>
    <definedName name="п_16_1">"#REF!"</definedName>
    <definedName name="п_20" localSheetId="0">#REF!</definedName>
    <definedName name="п_20">#REF!</definedName>
    <definedName name="п_21" localSheetId="0">#REF!</definedName>
    <definedName name="п_21">#REF!</definedName>
    <definedName name="п_6">"#REF!"</definedName>
    <definedName name="п_7">"#REF!"</definedName>
    <definedName name="па" localSheetId="0">[10]СмМашБур!#REF!</definedName>
    <definedName name="па">[10]СмМашБур!#REF!</definedName>
    <definedName name="ПАБпроц" localSheetId="0">#REF!</definedName>
    <definedName name="ПАБпроц">#REF!</definedName>
    <definedName name="пав" localSheetId="0">#REF!</definedName>
    <definedName name="пав">#REF!</definedName>
    <definedName name="ПАЕК" localSheetId="0">'[68]См2(мост)'!#REF!</definedName>
    <definedName name="ПАЕК">'[68]См2(мост)'!#REF!</definedName>
    <definedName name="пап" localSheetId="0">#REF!</definedName>
    <definedName name="пап">#REF!</definedName>
    <definedName name="пар" localSheetId="0">#REF!</definedName>
    <definedName name="пар">#REF!</definedName>
    <definedName name="Параметры" localSheetId="0">[160]Параметры!#REF!</definedName>
    <definedName name="Параметры">[160]Параметры!#REF!</definedName>
    <definedName name="паро1" localSheetId="0">#REF!</definedName>
    <definedName name="паро1">#REF!</definedName>
    <definedName name="паро2" localSheetId="0">#REF!</definedName>
    <definedName name="паро2">#REF!</definedName>
    <definedName name="паро3" localSheetId="0">#REF!</definedName>
    <definedName name="паро3">#REF!</definedName>
    <definedName name="паро4" localSheetId="0">#REF!</definedName>
    <definedName name="паро4">#REF!</definedName>
    <definedName name="паро5" localSheetId="0">#REF!</definedName>
    <definedName name="паро5">#REF!</definedName>
    <definedName name="паро6" localSheetId="0">#REF!</definedName>
    <definedName name="паро6">#REF!</definedName>
    <definedName name="паро7" localSheetId="0">#REF!</definedName>
    <definedName name="паро7">#REF!</definedName>
    <definedName name="паро8" localSheetId="0">#REF!</definedName>
    <definedName name="паро8">#REF!</definedName>
    <definedName name="паша" localSheetId="0">#REF!</definedName>
    <definedName name="паша">#REF!</definedName>
    <definedName name="ПБ" localSheetId="0">#REF!</definedName>
    <definedName name="ПБ">#REF!</definedName>
    <definedName name="пдв01" localSheetId="0">#REF!</definedName>
    <definedName name="пдв01">#REF!</definedName>
    <definedName name="пдв1" localSheetId="0">#REF!</definedName>
    <definedName name="пдв1">#REF!</definedName>
    <definedName name="ПЕ" localSheetId="0">#REF!</definedName>
    <definedName name="ПЕ">#REF!</definedName>
    <definedName name="Пензенская_область" localSheetId="0">#REF!</definedName>
    <definedName name="Пензенская_область">#REF!</definedName>
    <definedName name="пер" localSheetId="0">'[68]См3(подходы)'!#REF!</definedName>
    <definedName name="пер">'[68]См3(подходы)'!#REF!</definedName>
    <definedName name="Перекл23_Щелкнуть" localSheetId="0">[161]!Перекл23_Щелкнуть</definedName>
    <definedName name="Перекл23_Щелкнуть">[161]!Перекл23_Щелкнуть</definedName>
    <definedName name="Перекл24_Щелкнуть" localSheetId="0">[161]!Перекл24_Щелкнуть</definedName>
    <definedName name="Перекл24_Щелкнуть">[161]!Перекл24_Щелкнуть</definedName>
    <definedName name="Перекл25_Щелкнуть" localSheetId="0">[161]!Перекл25_Щелкнуть</definedName>
    <definedName name="Перекл25_Щелкнуть">[161]!Перекл25_Щелкнуть</definedName>
    <definedName name="ПЕРЕпроц" localSheetId="0">#REF!</definedName>
    <definedName name="ПЕРЕпроц">#REF!</definedName>
    <definedName name="Переход" localSheetId="0">#REF!</definedName>
    <definedName name="Переход">#REF!</definedName>
    <definedName name="Переход1" localSheetId="0">#REF!</definedName>
    <definedName name="Переход1">#REF!</definedName>
    <definedName name="Пермская_область" localSheetId="0">#REF!</definedName>
    <definedName name="Пермская_область">#REF!</definedName>
    <definedName name="Пермская_область_1" localSheetId="0">#REF!</definedName>
    <definedName name="Пермская_область_1">#REF!</definedName>
    <definedName name="перпункт" localSheetId="0">[154]топография!#REF!</definedName>
    <definedName name="перпункт">[154]топография!#REF!</definedName>
    <definedName name="Пи" localSheetId="0">#REF!</definedName>
    <definedName name="Пи">#REF!</definedName>
    <definedName name="Пи_" localSheetId="0">#REF!</definedName>
    <definedName name="Пи_">#REF!</definedName>
    <definedName name="Пи__10" localSheetId="0">#REF!</definedName>
    <definedName name="Пи__10">#REF!</definedName>
    <definedName name="Пи__12" localSheetId="0">#REF!</definedName>
    <definedName name="Пи__12">#REF!</definedName>
    <definedName name="Пи__15" localSheetId="0">#REF!</definedName>
    <definedName name="Пи__15">#REF!</definedName>
    <definedName name="Пи__16" localSheetId="0">#REF!</definedName>
    <definedName name="Пи__16">#REF!</definedName>
    <definedName name="Пи__16_1">"#REF!"</definedName>
    <definedName name="Пи__20" localSheetId="0">#REF!</definedName>
    <definedName name="Пи__20">#REF!</definedName>
    <definedName name="Пи__21" localSheetId="0">#REF!</definedName>
    <definedName name="Пи__21">#REF!</definedName>
    <definedName name="Пи__6">"#REF!"</definedName>
    <definedName name="Пи__7">"#REF!"</definedName>
    <definedName name="Пи_10" localSheetId="0">#REF!</definedName>
    <definedName name="Пи_10">#REF!</definedName>
    <definedName name="Пи_12" localSheetId="0">#REF!</definedName>
    <definedName name="Пи_12">#REF!</definedName>
    <definedName name="Пи_15" localSheetId="0">#REF!</definedName>
    <definedName name="Пи_15">#REF!</definedName>
    <definedName name="Пи_16" localSheetId="0">#REF!</definedName>
    <definedName name="Пи_16">#REF!</definedName>
    <definedName name="Пи_16_1">"#REF!"</definedName>
    <definedName name="Пи_20" localSheetId="0">#REF!</definedName>
    <definedName name="Пи_20">#REF!</definedName>
    <definedName name="Пи_21" localSheetId="0">#REF!</definedName>
    <definedName name="Пи_21">#REF!</definedName>
    <definedName name="Пи_6">"#REF!"</definedName>
    <definedName name="Пи_7">"#REF!"</definedName>
    <definedName name="ПИСС_стац" localSheetId="0">#REF!</definedName>
    <definedName name="ПИСС_стац">#REF!</definedName>
    <definedName name="ПИСС_эксп" localSheetId="0">#REF!</definedName>
    <definedName name="ПИСС_эксп">#REF!</definedName>
    <definedName name="ПК" localSheetId="0">#REF!</definedName>
    <definedName name="ПК">#REF!</definedName>
    <definedName name="пкаирнрт" localSheetId="0">#REF!</definedName>
    <definedName name="пкаирнрт">#REF!</definedName>
    <definedName name="Пкр">'[85]Лист опроса'!$B$41</definedName>
    <definedName name="план" localSheetId="0">[60]топография!#REF!</definedName>
    <definedName name="план">[60]топография!#REF!</definedName>
    <definedName name="план_коммуникаций" localSheetId="0">#REF!</definedName>
    <definedName name="план_коммуникаций">#REF!</definedName>
    <definedName name="план_коммуникаций1" localSheetId="0">#REF!</definedName>
    <definedName name="план_коммуникаций1">#REF!</definedName>
    <definedName name="плат_16SDT" localSheetId="0">#REF!</definedName>
    <definedName name="плат_16SDT">#REF!</definedName>
    <definedName name="плат_16SLS" localSheetId="0">#REF!</definedName>
    <definedName name="плат_16SLS">#REF!</definedName>
    <definedName name="плат_24SDT" localSheetId="0">#REF!</definedName>
    <definedName name="плат_24SDT">#REF!</definedName>
    <definedName name="плат_24SLS" localSheetId="0">#REF!</definedName>
    <definedName name="плат_24SLS">#REF!</definedName>
    <definedName name="плат_30TR" localSheetId="0">#REF!</definedName>
    <definedName name="плат_30TR">#REF!</definedName>
    <definedName name="плат_4TBR" localSheetId="0">#REF!</definedName>
    <definedName name="плат_4TBR">#REF!</definedName>
    <definedName name="плат_4TEM" localSheetId="0">#REF!</definedName>
    <definedName name="плат_4TEM">#REF!</definedName>
    <definedName name="плат_8SDT" localSheetId="0">#REF!</definedName>
    <definedName name="плат_8SDT">#REF!</definedName>
    <definedName name="плат_8SM" localSheetId="0">#REF!</definedName>
    <definedName name="плат_8SM">#REF!</definedName>
    <definedName name="плат_8T" localSheetId="0">#REF!</definedName>
    <definedName name="плат_8T">#REF!</definedName>
    <definedName name="плат_8TBR" localSheetId="0">#REF!</definedName>
    <definedName name="плат_8TBR">#REF!</definedName>
    <definedName name="плат_8TBR_Р" localSheetId="0">#REF!</definedName>
    <definedName name="плат_8TBR_Р">#REF!</definedName>
    <definedName name="плат_EM" localSheetId="0">[162]Жирновск!#REF!</definedName>
    <definedName name="плат_EM">[162]Жирновск!#REF!</definedName>
    <definedName name="плат_LS" localSheetId="0">[162]Жирновск!#REF!</definedName>
    <definedName name="плат_LS">[162]Жирновск!#REF!</definedName>
    <definedName name="плат_PRI" localSheetId="0">#REF!</definedName>
    <definedName name="плат_PRI">#REF!</definedName>
    <definedName name="плат_SLS" localSheetId="0">[163]оборудован!#REF!</definedName>
    <definedName name="плат_SLS">[163]оборудован!#REF!</definedName>
    <definedName name="плат_SVD" localSheetId="0">[162]Жирновск!#REF!</definedName>
    <definedName name="плат_SVD">[162]Жирновск!#REF!</definedName>
    <definedName name="плат_Е1" localSheetId="0">#REF!</definedName>
    <definedName name="плат_Е1">#REF!</definedName>
    <definedName name="плат_ТЧ" localSheetId="0">#REF!</definedName>
    <definedName name="плат_ТЧ">#REF!</definedName>
    <definedName name="плат8D8Ssl" localSheetId="0">#REF!</definedName>
    <definedName name="плат8D8Ssl">#REF!</definedName>
    <definedName name="платEM" localSheetId="0">#REF!</definedName>
    <definedName name="платEM">#REF!</definedName>
    <definedName name="плгн">'[164]Смета 7'!$F$1</definedName>
    <definedName name="плопло">NA()</definedName>
    <definedName name="плопло_1">NA()</definedName>
    <definedName name="Площадь" localSheetId="0">#REF!</definedName>
    <definedName name="Площадь">#REF!</definedName>
    <definedName name="Площадь_10" localSheetId="0">#REF!</definedName>
    <definedName name="Площадь_10">#REF!</definedName>
    <definedName name="Площадь_12" localSheetId="0">#REF!</definedName>
    <definedName name="Площадь_12">#REF!</definedName>
    <definedName name="Площадь_15" localSheetId="0">#REF!</definedName>
    <definedName name="Площадь_15">#REF!</definedName>
    <definedName name="Площадь_16" localSheetId="0">#REF!</definedName>
    <definedName name="Площадь_16">#REF!</definedName>
    <definedName name="Площадь_16_1">"#REF!"</definedName>
    <definedName name="Площадь_20" localSheetId="0">#REF!</definedName>
    <definedName name="Площадь_20">#REF!</definedName>
    <definedName name="Площадь_21" localSheetId="0">#REF!</definedName>
    <definedName name="Площадь_21">#REF!</definedName>
    <definedName name="Площадь_6">"#REF!"</definedName>
    <definedName name="Площадь_7">"#REF!"</definedName>
    <definedName name="Площадь_нелинейных_объектов" localSheetId="0">#REF!</definedName>
    <definedName name="Площадь_нелинейных_объектов">#REF!</definedName>
    <definedName name="Площадь_нелинейных_объектов_10" localSheetId="0">#REF!</definedName>
    <definedName name="Площадь_нелинейных_объектов_10">#REF!</definedName>
    <definedName name="Площадь_нелинейных_объектов_12" localSheetId="0">#REF!</definedName>
    <definedName name="Площадь_нелинейных_объектов_12">#REF!</definedName>
    <definedName name="Площадь_нелинейных_объектов_15" localSheetId="0">#REF!</definedName>
    <definedName name="Площадь_нелинейных_объектов_15">#REF!</definedName>
    <definedName name="Площадь_нелинейных_объектов_16" localSheetId="0">#REF!</definedName>
    <definedName name="Площадь_нелинейных_объектов_16">#REF!</definedName>
    <definedName name="Площадь_нелинейных_объектов_16_1">"#REF!"</definedName>
    <definedName name="Площадь_нелинейных_объектов_20" localSheetId="0">#REF!</definedName>
    <definedName name="Площадь_нелинейных_объектов_20">#REF!</definedName>
    <definedName name="Площадь_нелинейных_объектов_21" localSheetId="0">#REF!</definedName>
    <definedName name="Площадь_нелинейных_объектов_21">#REF!</definedName>
    <definedName name="Площадь_нелинейных_объектов_6">"#REF!"</definedName>
    <definedName name="Площадь_нелинейных_объектов_7">"#REF!"</definedName>
    <definedName name="Площадь_планшетов" localSheetId="0">#REF!</definedName>
    <definedName name="Площадь_планшетов">#REF!</definedName>
    <definedName name="Площадь_планшетов_10" localSheetId="0">#REF!</definedName>
    <definedName name="Площадь_планшетов_10">#REF!</definedName>
    <definedName name="Площадь_планшетов_12" localSheetId="0">#REF!</definedName>
    <definedName name="Площадь_планшетов_12">#REF!</definedName>
    <definedName name="Площадь_планшетов_14">"#REF!"</definedName>
    <definedName name="Площадь_планшетов_15" localSheetId="0">#REF!</definedName>
    <definedName name="Площадь_планшетов_15">#REF!</definedName>
    <definedName name="Площадь_планшетов_16" localSheetId="0">#REF!</definedName>
    <definedName name="Площадь_планшетов_16">#REF!</definedName>
    <definedName name="Площадь_планшетов_16_1">"#REF!"</definedName>
    <definedName name="Площадь_планшетов_20" localSheetId="0">#REF!</definedName>
    <definedName name="Площадь_планшетов_20">#REF!</definedName>
    <definedName name="Площадь_планшетов_21" localSheetId="0">#REF!</definedName>
    <definedName name="Площадь_планшетов_21">#REF!</definedName>
    <definedName name="Площадь_планшетов_38">#N/A</definedName>
    <definedName name="Площадь_планшетов_6">"#REF!"</definedName>
    <definedName name="Площадь_планшетов_7">"#REF!"</definedName>
    <definedName name="ПН" localSheetId="0">#REF!</definedName>
    <definedName name="ПН">#REF!</definedName>
    <definedName name="ПО">"#REF!"</definedName>
    <definedName name="по_сетунь" localSheetId="0">#REF!</definedName>
    <definedName name="по_сетунь">#REF!</definedName>
    <definedName name="по_тракт" localSheetId="0">#REF!</definedName>
    <definedName name="по_тракт">#REF!</definedName>
    <definedName name="пог" localSheetId="0">#REF!</definedName>
    <definedName name="пог">#REF!</definedName>
    <definedName name="ПОД" localSheetId="0">[143]база!#REF!</definedName>
    <definedName name="ПОД">[143]база!#REF!</definedName>
    <definedName name="Подзаголовок" localSheetId="0">#REF!</definedName>
    <definedName name="Подзаголовок">#REF!</definedName>
    <definedName name="Подпись1" localSheetId="0">#REF!</definedName>
    <definedName name="Подпись1">#REF!</definedName>
    <definedName name="Подпись2" localSheetId="0">#REF!</definedName>
    <definedName name="Подпись2">#REF!</definedName>
    <definedName name="Подпись3" localSheetId="0">#REF!</definedName>
    <definedName name="Подпись3">#REF!</definedName>
    <definedName name="Подпись4" localSheetId="0">#REF!</definedName>
    <definedName name="Подпись4">#REF!</definedName>
    <definedName name="Подпись5" localSheetId="0">#REF!</definedName>
    <definedName name="Подпись5">#REF!</definedName>
    <definedName name="ПодрядДолжн">[7]ОбмОбслЗемОд!$F$67</definedName>
    <definedName name="ПодрядДолжн_1">[124]ОбмОбслЗемОд!$F$67</definedName>
    <definedName name="ПодрядДолжн_2">[124]ОбмОбслЗемОд!$F$67</definedName>
    <definedName name="ПодрядИмя">[7]ОбмОбслЗемОд!$H$69</definedName>
    <definedName name="ПодрядИмя_1">[124]ОбмОбслЗемОд!$H$69</definedName>
    <definedName name="ПодрядИмя_2">[124]ОбмОбслЗемОд!$H$69</definedName>
    <definedName name="Подрядчик">[7]ОбмОбслЗемОд!$A$7</definedName>
    <definedName name="Подрядчик_1">[124]ОбмОбслЗемОд!$A$7</definedName>
    <definedName name="Подрядчик_2">[124]ОбмОбслЗемОд!$A$7</definedName>
    <definedName name="подста" localSheetId="0">#REF!</definedName>
    <definedName name="подста">#REF!</definedName>
    <definedName name="пожбез" localSheetId="0">#REF!</definedName>
    <definedName name="пожбез">#REF!</definedName>
    <definedName name="пожбез1" localSheetId="0">#REF!</definedName>
    <definedName name="пожбез1">#REF!</definedName>
    <definedName name="ПОКАЗАТЕЛИ_ДОЛГОСР.ПРОГНОЗА" localSheetId="0">'[165]2002(v2)'!#REF!</definedName>
    <definedName name="ПОКАЗАТЕЛИ_ДОЛГОСР.ПРОГНОЗА">'[165]2002(v2)'!#REF!</definedName>
    <definedName name="Покупное_ПО" localSheetId="0">#REF!</definedName>
    <definedName name="Покупное_ПО">#REF!</definedName>
    <definedName name="Покупное_ПО_10" localSheetId="0">#REF!</definedName>
    <definedName name="Покупное_ПО_10">#REF!</definedName>
    <definedName name="Покупное_ПО_12" localSheetId="0">#REF!</definedName>
    <definedName name="Покупное_ПО_12">#REF!</definedName>
    <definedName name="Покупное_ПО_15" localSheetId="0">#REF!</definedName>
    <definedName name="Покупное_ПО_15">#REF!</definedName>
    <definedName name="Покупное_ПО_16" localSheetId="0">#REF!</definedName>
    <definedName name="Покупное_ПО_16">#REF!</definedName>
    <definedName name="Покупное_ПО_16_1">"#REF!"</definedName>
    <definedName name="Покупное_ПО_20" localSheetId="0">#REF!</definedName>
    <definedName name="Покупное_ПО_20">#REF!</definedName>
    <definedName name="Покупное_ПО_21" localSheetId="0">#REF!</definedName>
    <definedName name="Покупное_ПО_21">#REF!</definedName>
    <definedName name="Покупное_ПО_6">"#REF!"</definedName>
    <definedName name="Покупное_ПО_7">"#REF!"</definedName>
    <definedName name="Покупные" localSheetId="0">#REF!</definedName>
    <definedName name="Покупные">#REF!</definedName>
    <definedName name="Покупные_10" localSheetId="0">#REF!</definedName>
    <definedName name="Покупные_10">#REF!</definedName>
    <definedName name="Покупные_12" localSheetId="0">#REF!</definedName>
    <definedName name="Покупные_12">#REF!</definedName>
    <definedName name="Покупные_13" localSheetId="0">#REF!</definedName>
    <definedName name="Покупные_13">#REF!</definedName>
    <definedName name="Покупные_14">"#REF!"</definedName>
    <definedName name="Покупные_15" localSheetId="0">#REF!</definedName>
    <definedName name="Покупные_15">#REF!</definedName>
    <definedName name="Покупные_16" localSheetId="0">#REF!</definedName>
    <definedName name="Покупные_16">#REF!</definedName>
    <definedName name="Покупные_16_1">"#REF!"</definedName>
    <definedName name="Покупные_20" localSheetId="0">#REF!</definedName>
    <definedName name="Покупные_20">#REF!</definedName>
    <definedName name="Покупные_21" localSheetId="0">#REF!</definedName>
    <definedName name="Покупные_21">#REF!</definedName>
    <definedName name="Покупные_38">#N/A</definedName>
    <definedName name="Покупные_6">"#REF!"</definedName>
    <definedName name="Покупные_7">"#REF!"</definedName>
    <definedName name="Покупные_изделия" localSheetId="0">#REF!</definedName>
    <definedName name="Покупные_изделия">#REF!</definedName>
    <definedName name="Покупные_изделия_10" localSheetId="0">#REF!</definedName>
    <definedName name="Покупные_изделия_10">#REF!</definedName>
    <definedName name="Покупные_изделия_12" localSheetId="0">#REF!</definedName>
    <definedName name="Покупные_изделия_12">#REF!</definedName>
    <definedName name="Покупные_изделия_15" localSheetId="0">#REF!</definedName>
    <definedName name="Покупные_изделия_15">#REF!</definedName>
    <definedName name="Покупные_изделия_16" localSheetId="0">#REF!</definedName>
    <definedName name="Покупные_изделия_16">#REF!</definedName>
    <definedName name="Покупные_изделия_16_1">"#REF!"</definedName>
    <definedName name="Покупные_изделия_20" localSheetId="0">#REF!</definedName>
    <definedName name="Покупные_изделия_20">#REF!</definedName>
    <definedName name="Покупные_изделия_21" localSheetId="0">#REF!</definedName>
    <definedName name="Покупные_изделия_21">#REF!</definedName>
    <definedName name="Покупные_изделия_6">"#REF!"</definedName>
    <definedName name="Покупные_изделия_7">"#REF!"</definedName>
    <definedName name="Полевые" localSheetId="0">#REF!</definedName>
    <definedName name="Полевые">#REF!</definedName>
    <definedName name="Полевые_итого">[127]Геодез!$H$21</definedName>
    <definedName name="получту" localSheetId="0">#REF!</definedName>
    <definedName name="получту">#REF!</definedName>
    <definedName name="поперёк" localSheetId="0">'[97]24_Обследование'!#REF!</definedName>
    <definedName name="поперёк">'[97]24_Обследование'!#REF!</definedName>
    <definedName name="попр" localSheetId="0">#REF!</definedName>
    <definedName name="попр">#REF!</definedName>
    <definedName name="Поправочные_коэффициенты_по_письму_Госстроя_от_25.12.90">#N/A</definedName>
    <definedName name="Поправочные_коэффициенты_по_письму_Госстроя_от_25.12.90___0" localSheetId="0">#REF!</definedName>
    <definedName name="Поправочные_коэффициенты_по_письму_Госстроя_от_25.12.90___0">#REF!</definedName>
    <definedName name="Поправочные_коэффициенты_по_письму_Госстроя_от_25.12.90___0___0" localSheetId="0">#REF!</definedName>
    <definedName name="Поправочные_коэффициенты_по_письму_Госстроя_от_25.12.90___0___0">#REF!</definedName>
    <definedName name="Поправочные_коэффициенты_по_письму_Госстроя_от_25.12.90___0___0___0" localSheetId="0">#REF!</definedName>
    <definedName name="Поправочные_коэффициенты_по_письму_Госстроя_от_25.12.90___0___0___0">#REF!</definedName>
    <definedName name="Поправочные_коэффициенты_по_письму_Госстроя_от_25.12.90___0___0___0___0" localSheetId="0">#REF!</definedName>
    <definedName name="Поправочные_коэффициенты_по_письму_Госстроя_от_25.12.90___0___0___0___0">#REF!</definedName>
    <definedName name="Поправочные_коэффициенты_по_письму_Госстроя_от_25.12.90___0___0___0___0___0" localSheetId="0">#REF!</definedName>
    <definedName name="Поправочные_коэффициенты_по_письму_Госстроя_от_25.12.90___0___0___0___0___0">#REF!</definedName>
    <definedName name="Поправочные_коэффициенты_по_письму_Госстроя_от_25.12.90___0___0___0___0___0_10" localSheetId="0">#REF!</definedName>
    <definedName name="Поправочные_коэффициенты_по_письму_Госстроя_от_25.12.90___0___0___0___0___0_10">#REF!</definedName>
    <definedName name="Поправочные_коэффициенты_по_письму_Госстроя_от_25.12.90___0___0___0___0___0_12" localSheetId="0">#REF!</definedName>
    <definedName name="Поправочные_коэффициенты_по_письму_Госстроя_от_25.12.90___0___0___0___0___0_12">#REF!</definedName>
    <definedName name="Поправочные_коэффициенты_по_письму_Госстроя_от_25.12.90___0___0___0___0___0_15" localSheetId="0">#REF!</definedName>
    <definedName name="Поправочные_коэффициенты_по_письму_Госстроя_от_25.12.90___0___0___0___0___0_15">#REF!</definedName>
    <definedName name="Поправочные_коэффициенты_по_письму_Госстроя_от_25.12.90___0___0___0___0___0_16" localSheetId="0">#REF!</definedName>
    <definedName name="Поправочные_коэффициенты_по_письму_Госстроя_от_25.12.90___0___0___0___0___0_16">#REF!</definedName>
    <definedName name="Поправочные_коэффициенты_по_письму_Госстроя_от_25.12.90___0___0___0___0___0_16_1">"#REF!"</definedName>
    <definedName name="Поправочные_коэффициенты_по_письму_Госстроя_от_25.12.90___0___0___0___0___0_20" localSheetId="0">#REF!</definedName>
    <definedName name="Поправочные_коэффициенты_по_письму_Госстроя_от_25.12.90___0___0___0___0___0_20">#REF!</definedName>
    <definedName name="Поправочные_коэффициенты_по_письму_Госстроя_от_25.12.90___0___0___0___0___0_21" localSheetId="0">#REF!</definedName>
    <definedName name="Поправочные_коэффициенты_по_письму_Госстроя_от_25.12.90___0___0___0___0___0_21">#REF!</definedName>
    <definedName name="Поправочные_коэффициенты_по_письму_Госстроя_от_25.12.90___0___0___0___0___0_6">"#REF!"</definedName>
    <definedName name="Поправочные_коэффициенты_по_письму_Госстроя_от_25.12.90___0___0___0___0___0_7">"#REF!"</definedName>
    <definedName name="Поправочные_коэффициенты_по_письму_Госстроя_от_25.12.90___0___0___0___0_10" localSheetId="0">#REF!</definedName>
    <definedName name="Поправочные_коэффициенты_по_письму_Госстроя_от_25.12.90___0___0___0___0_10">#REF!</definedName>
    <definedName name="Поправочные_коэффициенты_по_письму_Госстроя_от_25.12.90___0___0___0___0_12" localSheetId="0">#REF!</definedName>
    <definedName name="Поправочные_коэффициенты_по_письму_Госстроя_от_25.12.90___0___0___0___0_12">#REF!</definedName>
    <definedName name="Поправочные_коэффициенты_по_письму_Госстроя_от_25.12.90___0___0___0___0_15" localSheetId="0">#REF!</definedName>
    <definedName name="Поправочные_коэффициенты_по_письму_Госстроя_от_25.12.90___0___0___0___0_15">#REF!</definedName>
    <definedName name="Поправочные_коэффициенты_по_письму_Госстроя_от_25.12.90___0___0___0___0_16" localSheetId="0">#REF!</definedName>
    <definedName name="Поправочные_коэффициенты_по_письму_Госстроя_от_25.12.90___0___0___0___0_16">#REF!</definedName>
    <definedName name="Поправочные_коэффициенты_по_письму_Госстроя_от_25.12.90___0___0___0___0_16_1">"#REF!"</definedName>
    <definedName name="Поправочные_коэффициенты_по_письму_Госстроя_от_25.12.90___0___0___0___0_20" localSheetId="0">#REF!</definedName>
    <definedName name="Поправочные_коэффициенты_по_письму_Госстроя_от_25.12.90___0___0___0___0_20">#REF!</definedName>
    <definedName name="Поправочные_коэффициенты_по_письму_Госстроя_от_25.12.90___0___0___0___0_21" localSheetId="0">#REF!</definedName>
    <definedName name="Поправочные_коэффициенты_по_письму_Госстроя_от_25.12.90___0___0___0___0_21">#REF!</definedName>
    <definedName name="Поправочные_коэффициенты_по_письму_Госстроя_от_25.12.90___0___0___0___0_6">"#REF!"</definedName>
    <definedName name="Поправочные_коэффициенты_по_письму_Госстроя_от_25.12.90___0___0___0___0_7">"#REF!"</definedName>
    <definedName name="Поправочные_коэффициенты_по_письму_Госстроя_от_25.12.90___0___0___0___1" localSheetId="0">#REF!</definedName>
    <definedName name="Поправочные_коэффициенты_по_письму_Госстроя_от_25.12.90___0___0___0___1">#REF!</definedName>
    <definedName name="Поправочные_коэффициенты_по_письму_Госстроя_от_25.12.90___0___0___0___3" localSheetId="0">#REF!</definedName>
    <definedName name="Поправочные_коэффициенты_по_письму_Госстроя_от_25.12.90___0___0___0___3">#REF!</definedName>
    <definedName name="Поправочные_коэффициенты_по_письму_Госстроя_от_25.12.90___0___0___0___3_10" localSheetId="0">#REF!</definedName>
    <definedName name="Поправочные_коэффициенты_по_письму_Госстроя_от_25.12.90___0___0___0___3_10">#REF!</definedName>
    <definedName name="Поправочные_коэффициенты_по_письму_Госстроя_от_25.12.90___0___0___0___3_12" localSheetId="0">#REF!</definedName>
    <definedName name="Поправочные_коэффициенты_по_письму_Госстроя_от_25.12.90___0___0___0___3_12">#REF!</definedName>
    <definedName name="Поправочные_коэффициенты_по_письму_Госстроя_от_25.12.90___0___0___0___3_15" localSheetId="0">#REF!</definedName>
    <definedName name="Поправочные_коэффициенты_по_письму_Госстроя_от_25.12.90___0___0___0___3_15">#REF!</definedName>
    <definedName name="Поправочные_коэффициенты_по_письму_Госстроя_от_25.12.90___0___0___0___3_16" localSheetId="0">#REF!</definedName>
    <definedName name="Поправочные_коэффициенты_по_письму_Госстроя_от_25.12.90___0___0___0___3_16">#REF!</definedName>
    <definedName name="Поправочные_коэффициенты_по_письму_Госстроя_от_25.12.90___0___0___0___3_16_1">"#REF!"</definedName>
    <definedName name="Поправочные_коэффициенты_по_письму_Госстроя_от_25.12.90___0___0___0___3_20" localSheetId="0">#REF!</definedName>
    <definedName name="Поправочные_коэффициенты_по_письму_Госстроя_от_25.12.90___0___0___0___3_20">#REF!</definedName>
    <definedName name="Поправочные_коэффициенты_по_письму_Госстроя_от_25.12.90___0___0___0___3_21" localSheetId="0">#REF!</definedName>
    <definedName name="Поправочные_коэффициенты_по_письму_Госстроя_от_25.12.90___0___0___0___3_21">#REF!</definedName>
    <definedName name="Поправочные_коэффициенты_по_письму_Госстроя_от_25.12.90___0___0___0___3_6">"#REF!"</definedName>
    <definedName name="Поправочные_коэффициенты_по_письму_Госстроя_от_25.12.90___0___0___0___3_7">"#REF!"</definedName>
    <definedName name="Поправочные_коэффициенты_по_письму_Госстроя_от_25.12.90___0___0___0___5" localSheetId="0">#REF!</definedName>
    <definedName name="Поправочные_коэффициенты_по_письму_Госстроя_от_25.12.90___0___0___0___5">#REF!</definedName>
    <definedName name="Поправочные_коэффициенты_по_письму_Госстроя_от_25.12.90___0___0___0_1" localSheetId="0">#REF!</definedName>
    <definedName name="Поправочные_коэффициенты_по_письму_Госстроя_от_25.12.90___0___0___0_1">#REF!</definedName>
    <definedName name="Поправочные_коэффициенты_по_письму_Госстроя_от_25.12.90___0___0___0_10" localSheetId="0">#REF!</definedName>
    <definedName name="Поправочные_коэффициенты_по_письму_Госстроя_от_25.12.90___0___0___0_10">#REF!</definedName>
    <definedName name="Поправочные_коэффициенты_по_письму_Госстроя_от_25.12.90___0___0___0_12" localSheetId="0">#REF!</definedName>
    <definedName name="Поправочные_коэффициенты_по_письму_Госстроя_от_25.12.90___0___0___0_12">#REF!</definedName>
    <definedName name="Поправочные_коэффициенты_по_письму_Госстроя_от_25.12.90___0___0___0_14">"#REF!"</definedName>
    <definedName name="Поправочные_коэффициенты_по_письму_Госстроя_от_25.12.90___0___0___0_15" localSheetId="0">#REF!</definedName>
    <definedName name="Поправочные_коэффициенты_по_письму_Госстроя_от_25.12.90___0___0___0_15">#REF!</definedName>
    <definedName name="Поправочные_коэффициенты_по_письму_Госстроя_от_25.12.90___0___0___0_16" localSheetId="0">#REF!</definedName>
    <definedName name="Поправочные_коэффициенты_по_письму_Госстроя_от_25.12.90___0___0___0_16">#REF!</definedName>
    <definedName name="Поправочные_коэффициенты_по_письму_Госстроя_от_25.12.90___0___0___0_16_1">"#REF!"</definedName>
    <definedName name="Поправочные_коэффициенты_по_письму_Госстроя_от_25.12.90___0___0___0_20" localSheetId="0">#REF!</definedName>
    <definedName name="Поправочные_коэффициенты_по_письму_Госстроя_от_25.12.90___0___0___0_20">#REF!</definedName>
    <definedName name="Поправочные_коэффициенты_по_письму_Госстроя_от_25.12.90___0___0___0_21" localSheetId="0">#REF!</definedName>
    <definedName name="Поправочные_коэффициенты_по_письму_Госстроя_от_25.12.90___0___0___0_21">#REF!</definedName>
    <definedName name="Поправочные_коэффициенты_по_письму_Госстроя_от_25.12.90___0___0___0_38">#N/A</definedName>
    <definedName name="Поправочные_коэффициенты_по_письму_Госстроя_от_25.12.90___0___0___0_5" localSheetId="0">#REF!</definedName>
    <definedName name="Поправочные_коэффициенты_по_письму_Госстроя_от_25.12.90___0___0___0_5">#REF!</definedName>
    <definedName name="Поправочные_коэффициенты_по_письму_Госстроя_от_25.12.90___0___0___0_6">"#REF!"</definedName>
    <definedName name="Поправочные_коэффициенты_по_письму_Госстроя_от_25.12.90___0___0___0_7">"#REF!"</definedName>
    <definedName name="Поправочные_коэффициенты_по_письму_Госстроя_от_25.12.90___0___0___1" localSheetId="0">#REF!</definedName>
    <definedName name="Поправочные_коэффициенты_по_письму_Госстроя_от_25.12.90___0___0___1">#REF!</definedName>
    <definedName name="Поправочные_коэффициенты_по_письму_Госстроя_от_25.12.90___0___0___2" localSheetId="0">#REF!</definedName>
    <definedName name="Поправочные_коэффициенты_по_письму_Госстроя_от_25.12.90___0___0___2">#REF!</definedName>
    <definedName name="Поправочные_коэффициенты_по_письму_Госстроя_от_25.12.90___0___0___2_10" localSheetId="0">#REF!</definedName>
    <definedName name="Поправочные_коэффициенты_по_письму_Госстроя_от_25.12.90___0___0___2_10">#REF!</definedName>
    <definedName name="Поправочные_коэффициенты_по_письму_Госстроя_от_25.12.90___0___0___2_12" localSheetId="0">#REF!</definedName>
    <definedName name="Поправочные_коэффициенты_по_письму_Госстроя_от_25.12.90___0___0___2_12">#REF!</definedName>
    <definedName name="Поправочные_коэффициенты_по_письму_Госстроя_от_25.12.90___0___0___2_15" localSheetId="0">#REF!</definedName>
    <definedName name="Поправочные_коэффициенты_по_письму_Госстроя_от_25.12.90___0___0___2_15">#REF!</definedName>
    <definedName name="Поправочные_коэффициенты_по_письму_Госстроя_от_25.12.90___0___0___2_16" localSheetId="0">#REF!</definedName>
    <definedName name="Поправочные_коэффициенты_по_письму_Госстроя_от_25.12.90___0___0___2_16">#REF!</definedName>
    <definedName name="Поправочные_коэффициенты_по_письму_Госстроя_от_25.12.90___0___0___2_16_1">"#REF!"</definedName>
    <definedName name="Поправочные_коэффициенты_по_письму_Госстроя_от_25.12.90___0___0___2_20" localSheetId="0">#REF!</definedName>
    <definedName name="Поправочные_коэффициенты_по_письму_Госстроя_от_25.12.90___0___0___2_20">#REF!</definedName>
    <definedName name="Поправочные_коэффициенты_по_письму_Госстроя_от_25.12.90___0___0___2_21" localSheetId="0">#REF!</definedName>
    <definedName name="Поправочные_коэффициенты_по_письму_Госстроя_от_25.12.90___0___0___2_21">#REF!</definedName>
    <definedName name="Поправочные_коэффициенты_по_письму_Госстроя_от_25.12.90___0___0___2_6">"#REF!"</definedName>
    <definedName name="Поправочные_коэффициенты_по_письму_Госстроя_от_25.12.90___0___0___2_7">"#REF!"</definedName>
    <definedName name="Поправочные_коэффициенты_по_письму_Госстроя_от_25.12.90___0___0___3" localSheetId="0">#REF!</definedName>
    <definedName name="Поправочные_коэффициенты_по_письму_Госстроя_от_25.12.90___0___0___3">#REF!</definedName>
    <definedName name="Поправочные_коэффициенты_по_письму_Госстроя_от_25.12.90___0___0___3_10" localSheetId="0">#REF!</definedName>
    <definedName name="Поправочные_коэффициенты_по_письму_Госстроя_от_25.12.90___0___0___3_10">#REF!</definedName>
    <definedName name="Поправочные_коэффициенты_по_письму_Госстроя_от_25.12.90___0___0___3_12" localSheetId="0">#REF!</definedName>
    <definedName name="Поправочные_коэффициенты_по_письму_Госстроя_от_25.12.90___0___0___3_12">#REF!</definedName>
    <definedName name="Поправочные_коэффициенты_по_письму_Госстроя_от_25.12.90___0___0___3_15" localSheetId="0">#REF!</definedName>
    <definedName name="Поправочные_коэффициенты_по_письму_Госстроя_от_25.12.90___0___0___3_15">#REF!</definedName>
    <definedName name="Поправочные_коэффициенты_по_письму_Госстроя_от_25.12.90___0___0___3_16" localSheetId="0">#REF!</definedName>
    <definedName name="Поправочные_коэффициенты_по_письму_Госстроя_от_25.12.90___0___0___3_16">#REF!</definedName>
    <definedName name="Поправочные_коэффициенты_по_письму_Госстроя_от_25.12.90___0___0___3_16_1">"#REF!"</definedName>
    <definedName name="Поправочные_коэффициенты_по_письму_Госстроя_от_25.12.90___0___0___3_20" localSheetId="0">#REF!</definedName>
    <definedName name="Поправочные_коэффициенты_по_письму_Госстроя_от_25.12.90___0___0___3_20">#REF!</definedName>
    <definedName name="Поправочные_коэффициенты_по_письму_Госстроя_от_25.12.90___0___0___3_21" localSheetId="0">#REF!</definedName>
    <definedName name="Поправочные_коэффициенты_по_письму_Госстроя_от_25.12.90___0___0___3_21">#REF!</definedName>
    <definedName name="Поправочные_коэффициенты_по_письму_Госстроя_от_25.12.90___0___0___3_6">"#REF!"</definedName>
    <definedName name="Поправочные_коэффициенты_по_письму_Госстроя_от_25.12.90___0___0___3_7">"#REF!"</definedName>
    <definedName name="Поправочные_коэффициенты_по_письму_Госстроя_от_25.12.90___0___0___4" localSheetId="0">#REF!</definedName>
    <definedName name="Поправочные_коэффициенты_по_письму_Госстроя_от_25.12.90___0___0___4">#REF!</definedName>
    <definedName name="Поправочные_коэффициенты_по_письму_Госстроя_от_25.12.90___0___0___4_10" localSheetId="0">#REF!</definedName>
    <definedName name="Поправочные_коэффициенты_по_письму_Госстроя_от_25.12.90___0___0___4_10">#REF!</definedName>
    <definedName name="Поправочные_коэффициенты_по_письму_Госстроя_от_25.12.90___0___0___4_12" localSheetId="0">#REF!</definedName>
    <definedName name="Поправочные_коэффициенты_по_письму_Госстроя_от_25.12.90___0___0___4_12">#REF!</definedName>
    <definedName name="Поправочные_коэффициенты_по_письму_Госстроя_от_25.12.90___0___0___4_15" localSheetId="0">#REF!</definedName>
    <definedName name="Поправочные_коэффициенты_по_письму_Госстроя_от_25.12.90___0___0___4_15">#REF!</definedName>
    <definedName name="Поправочные_коэффициенты_по_письму_Госстроя_от_25.12.90___0___0___4_16" localSheetId="0">#REF!</definedName>
    <definedName name="Поправочные_коэффициенты_по_письму_Госстроя_от_25.12.90___0___0___4_16">#REF!</definedName>
    <definedName name="Поправочные_коэффициенты_по_письму_Госстроя_от_25.12.90___0___0___4_16_1">"#REF!"</definedName>
    <definedName name="Поправочные_коэффициенты_по_письму_Госстроя_от_25.12.90___0___0___4_20" localSheetId="0">#REF!</definedName>
    <definedName name="Поправочные_коэффициенты_по_письму_Госстроя_от_25.12.90___0___0___4_20">#REF!</definedName>
    <definedName name="Поправочные_коэффициенты_по_письму_Госстроя_от_25.12.90___0___0___4_21" localSheetId="0">#REF!</definedName>
    <definedName name="Поправочные_коэффициенты_по_письму_Госстроя_от_25.12.90___0___0___4_21">#REF!</definedName>
    <definedName name="Поправочные_коэффициенты_по_письму_Госстроя_от_25.12.90___0___0___4_6">"#REF!"</definedName>
    <definedName name="Поправочные_коэффициенты_по_письму_Госстроя_от_25.12.90___0___0___4_7">"#REF!"</definedName>
    <definedName name="Поправочные_коэффициенты_по_письму_Госстроя_от_25.12.90___0___0___5" localSheetId="0">#REF!</definedName>
    <definedName name="Поправочные_коэффициенты_по_письму_Госстроя_от_25.12.90___0___0___5">#REF!</definedName>
    <definedName name="Поправочные_коэффициенты_по_письму_Госстроя_от_25.12.90___0___0___5_10" localSheetId="0">#REF!</definedName>
    <definedName name="Поправочные_коэффициенты_по_письму_Госстроя_от_25.12.90___0___0___5_10">#REF!</definedName>
    <definedName name="Поправочные_коэффициенты_по_письму_Госстроя_от_25.12.90___0___0___5_12" localSheetId="0">#REF!</definedName>
    <definedName name="Поправочные_коэффициенты_по_письму_Госстроя_от_25.12.90___0___0___5_12">#REF!</definedName>
    <definedName name="Поправочные_коэффициенты_по_письму_Госстроя_от_25.12.90___0___0___5_14">"#REF!"</definedName>
    <definedName name="Поправочные_коэффициенты_по_письму_Госстроя_от_25.12.90___0___0___5_15" localSheetId="0">#REF!</definedName>
    <definedName name="Поправочные_коэффициенты_по_письму_Госстроя_от_25.12.90___0___0___5_15">#REF!</definedName>
    <definedName name="Поправочные_коэффициенты_по_письму_Госстроя_от_25.12.90___0___0___5_16" localSheetId="0">#REF!</definedName>
    <definedName name="Поправочные_коэффициенты_по_письму_Госстроя_от_25.12.90___0___0___5_16">#REF!</definedName>
    <definedName name="Поправочные_коэффициенты_по_письму_Госстроя_от_25.12.90___0___0___5_16_1">"#REF!"</definedName>
    <definedName name="Поправочные_коэффициенты_по_письму_Госстроя_от_25.12.90___0___0___5_20" localSheetId="0">#REF!</definedName>
    <definedName name="Поправочные_коэффициенты_по_письму_Госстроя_от_25.12.90___0___0___5_20">#REF!</definedName>
    <definedName name="Поправочные_коэффициенты_по_письму_Госстроя_от_25.12.90___0___0___5_21" localSheetId="0">#REF!</definedName>
    <definedName name="Поправочные_коэффициенты_по_письму_Госстроя_от_25.12.90___0___0___5_21">#REF!</definedName>
    <definedName name="Поправочные_коэффициенты_по_письму_Госстроя_от_25.12.90___0___0___5_38">#N/A</definedName>
    <definedName name="Поправочные_коэффициенты_по_письму_Госстроя_от_25.12.90___0___0___5_6">"#REF!"</definedName>
    <definedName name="Поправочные_коэффициенты_по_письму_Госстроя_от_25.12.90___0___0___5_7">"#REF!"</definedName>
    <definedName name="Поправочные_коэффициенты_по_письму_Госстроя_от_25.12.90___0___0___6" localSheetId="0">#REF!</definedName>
    <definedName name="Поправочные_коэффициенты_по_письму_Госстроя_от_25.12.90___0___0___6">#REF!</definedName>
    <definedName name="Поправочные_коэффициенты_по_письму_Госстроя_от_25.12.90___0___0___6_10" localSheetId="0">#REF!</definedName>
    <definedName name="Поправочные_коэффициенты_по_письму_Госстроя_от_25.12.90___0___0___6_10">#REF!</definedName>
    <definedName name="Поправочные_коэффициенты_по_письму_Госстроя_от_25.12.90___0___0___6_12" localSheetId="0">#REF!</definedName>
    <definedName name="Поправочные_коэффициенты_по_письму_Госстроя_от_25.12.90___0___0___6_12">#REF!</definedName>
    <definedName name="Поправочные_коэффициенты_по_письму_Госстроя_от_25.12.90___0___0___6_14">"#REF!"</definedName>
    <definedName name="Поправочные_коэффициенты_по_письму_Госстроя_от_25.12.90___0___0___6_15" localSheetId="0">#REF!</definedName>
    <definedName name="Поправочные_коэффициенты_по_письму_Госстроя_от_25.12.90___0___0___6_15">#REF!</definedName>
    <definedName name="Поправочные_коэффициенты_по_письму_Госстроя_от_25.12.90___0___0___6_16" localSheetId="0">#REF!</definedName>
    <definedName name="Поправочные_коэффициенты_по_письму_Госстроя_от_25.12.90___0___0___6_16">#REF!</definedName>
    <definedName name="Поправочные_коэффициенты_по_письму_Госстроя_от_25.12.90___0___0___6_16_1">"#REF!"</definedName>
    <definedName name="Поправочные_коэффициенты_по_письму_Госстроя_от_25.12.90___0___0___6_20" localSheetId="0">#REF!</definedName>
    <definedName name="Поправочные_коэффициенты_по_письму_Госстроя_от_25.12.90___0___0___6_20">#REF!</definedName>
    <definedName name="Поправочные_коэффициенты_по_письму_Госстроя_от_25.12.90___0___0___6_21" localSheetId="0">#REF!</definedName>
    <definedName name="Поправочные_коэффициенты_по_письму_Госстроя_от_25.12.90___0___0___6_21">#REF!</definedName>
    <definedName name="Поправочные_коэффициенты_по_письму_Госстроя_от_25.12.90___0___0___6_38">#N/A</definedName>
    <definedName name="Поправочные_коэффициенты_по_письму_Госстроя_от_25.12.90___0___0___6_6">"#REF!"</definedName>
    <definedName name="Поправочные_коэффициенты_по_письму_Госстроя_от_25.12.90___0___0___6_7">"#REF!"</definedName>
    <definedName name="Поправочные_коэффициенты_по_письму_Госстроя_от_25.12.90___0___0___7" localSheetId="0">#REF!</definedName>
    <definedName name="Поправочные_коэффициенты_по_письму_Госстроя_от_25.12.90___0___0___7">#REF!</definedName>
    <definedName name="Поправочные_коэффициенты_по_письму_Госстроя_от_25.12.90___0___0___7_10" localSheetId="0">#REF!</definedName>
    <definedName name="Поправочные_коэффициенты_по_письму_Госстроя_от_25.12.90___0___0___7_10">#REF!</definedName>
    <definedName name="Поправочные_коэффициенты_по_письму_Госстроя_от_25.12.90___0___0___7_12" localSheetId="0">#REF!</definedName>
    <definedName name="Поправочные_коэффициенты_по_письму_Госстроя_от_25.12.90___0___0___7_12">#REF!</definedName>
    <definedName name="Поправочные_коэффициенты_по_письму_Госстроя_от_25.12.90___0___0___7_14">"#REF!"</definedName>
    <definedName name="Поправочные_коэффициенты_по_письму_Госстроя_от_25.12.90___0___0___7_15" localSheetId="0">#REF!</definedName>
    <definedName name="Поправочные_коэффициенты_по_письму_Госстроя_от_25.12.90___0___0___7_15">#REF!</definedName>
    <definedName name="Поправочные_коэффициенты_по_письму_Госстроя_от_25.12.90___0___0___7_16" localSheetId="0">#REF!</definedName>
    <definedName name="Поправочные_коэффициенты_по_письму_Госстроя_от_25.12.90___0___0___7_16">#REF!</definedName>
    <definedName name="Поправочные_коэффициенты_по_письму_Госстроя_от_25.12.90___0___0___7_16_1">"#REF!"</definedName>
    <definedName name="Поправочные_коэффициенты_по_письму_Госстроя_от_25.12.90___0___0___7_20" localSheetId="0">#REF!</definedName>
    <definedName name="Поправочные_коэффициенты_по_письму_Госстроя_от_25.12.90___0___0___7_20">#REF!</definedName>
    <definedName name="Поправочные_коэффициенты_по_письму_Госстроя_от_25.12.90___0___0___7_21" localSheetId="0">#REF!</definedName>
    <definedName name="Поправочные_коэффициенты_по_письму_Госстроя_от_25.12.90___0___0___7_21">#REF!</definedName>
    <definedName name="Поправочные_коэффициенты_по_письму_Госстроя_от_25.12.90___0___0___7_38">#N/A</definedName>
    <definedName name="Поправочные_коэффициенты_по_письму_Госстроя_от_25.12.90___0___0___7_6">"#REF!"</definedName>
    <definedName name="Поправочные_коэффициенты_по_письму_Госстроя_от_25.12.90___0___0___7_7">"#REF!"</definedName>
    <definedName name="Поправочные_коэффициенты_по_письму_Госстроя_от_25.12.90___0___0___8" localSheetId="0">#REF!</definedName>
    <definedName name="Поправочные_коэффициенты_по_письму_Госстроя_от_25.12.90___0___0___8">#REF!</definedName>
    <definedName name="Поправочные_коэффициенты_по_письму_Госстроя_от_25.12.90___0___0___8_10" localSheetId="0">#REF!</definedName>
    <definedName name="Поправочные_коэффициенты_по_письму_Госстроя_от_25.12.90___0___0___8_10">#REF!</definedName>
    <definedName name="Поправочные_коэффициенты_по_письму_Госстроя_от_25.12.90___0___0___8_12" localSheetId="0">#REF!</definedName>
    <definedName name="Поправочные_коэффициенты_по_письму_Госстроя_от_25.12.90___0___0___8_12">#REF!</definedName>
    <definedName name="Поправочные_коэффициенты_по_письму_Госстроя_от_25.12.90___0___0___8_14">"#REF!"</definedName>
    <definedName name="Поправочные_коэффициенты_по_письму_Госстроя_от_25.12.90___0___0___8_15" localSheetId="0">#REF!</definedName>
    <definedName name="Поправочные_коэффициенты_по_письму_Госстроя_от_25.12.90___0___0___8_15">#REF!</definedName>
    <definedName name="Поправочные_коэффициенты_по_письму_Госстроя_от_25.12.90___0___0___8_16" localSheetId="0">#REF!</definedName>
    <definedName name="Поправочные_коэффициенты_по_письму_Госстроя_от_25.12.90___0___0___8_16">#REF!</definedName>
    <definedName name="Поправочные_коэффициенты_по_письму_Госстроя_от_25.12.90___0___0___8_16_1">"#REF!"</definedName>
    <definedName name="Поправочные_коэффициенты_по_письму_Госстроя_от_25.12.90___0___0___8_20" localSheetId="0">#REF!</definedName>
    <definedName name="Поправочные_коэффициенты_по_письму_Госстроя_от_25.12.90___0___0___8_20">#REF!</definedName>
    <definedName name="Поправочные_коэффициенты_по_письму_Госстроя_от_25.12.90___0___0___8_21" localSheetId="0">#REF!</definedName>
    <definedName name="Поправочные_коэффициенты_по_письму_Госстроя_от_25.12.90___0___0___8_21">#REF!</definedName>
    <definedName name="Поправочные_коэффициенты_по_письму_Госстроя_от_25.12.90___0___0___8_38">#N/A</definedName>
    <definedName name="Поправочные_коэффициенты_по_письму_Госстроя_от_25.12.90___0___0___8_6">"#REF!"</definedName>
    <definedName name="Поправочные_коэффициенты_по_письму_Госстроя_от_25.12.90___0___0___8_7">"#REF!"</definedName>
    <definedName name="Поправочные_коэффициенты_по_письму_Госстроя_от_25.12.90___0___0___9" localSheetId="0">#REF!</definedName>
    <definedName name="Поправочные_коэффициенты_по_письму_Госстроя_от_25.12.90___0___0___9">#REF!</definedName>
    <definedName name="Поправочные_коэффициенты_по_письму_Госстроя_от_25.12.90___0___0___9_10" localSheetId="0">#REF!</definedName>
    <definedName name="Поправочные_коэффициенты_по_письму_Госстроя_от_25.12.90___0___0___9_10">#REF!</definedName>
    <definedName name="Поправочные_коэффициенты_по_письму_Госстроя_от_25.12.90___0___0___9_12" localSheetId="0">#REF!</definedName>
    <definedName name="Поправочные_коэффициенты_по_письму_Госстроя_от_25.12.90___0___0___9_12">#REF!</definedName>
    <definedName name="Поправочные_коэффициенты_по_письму_Госстроя_от_25.12.90___0___0___9_14">"#REF!"</definedName>
    <definedName name="Поправочные_коэффициенты_по_письму_Госстроя_от_25.12.90___0___0___9_15" localSheetId="0">#REF!</definedName>
    <definedName name="Поправочные_коэффициенты_по_письму_Госстроя_от_25.12.90___0___0___9_15">#REF!</definedName>
    <definedName name="Поправочные_коэффициенты_по_письму_Госстроя_от_25.12.90___0___0___9_16" localSheetId="0">#REF!</definedName>
    <definedName name="Поправочные_коэффициенты_по_письму_Госстроя_от_25.12.90___0___0___9_16">#REF!</definedName>
    <definedName name="Поправочные_коэффициенты_по_письму_Госстроя_от_25.12.90___0___0___9_16_1">"#REF!"</definedName>
    <definedName name="Поправочные_коэффициенты_по_письму_Госстроя_от_25.12.90___0___0___9_20" localSheetId="0">#REF!</definedName>
    <definedName name="Поправочные_коэффициенты_по_письму_Госстроя_от_25.12.90___0___0___9_20">#REF!</definedName>
    <definedName name="Поправочные_коэффициенты_по_письму_Госстроя_от_25.12.90___0___0___9_21" localSheetId="0">#REF!</definedName>
    <definedName name="Поправочные_коэффициенты_по_письму_Госстроя_от_25.12.90___0___0___9_21">#REF!</definedName>
    <definedName name="Поправочные_коэффициенты_по_письму_Госстроя_от_25.12.90___0___0___9_38">#N/A</definedName>
    <definedName name="Поправочные_коэффициенты_по_письму_Госстроя_от_25.12.90___0___0___9_6">"#REF!"</definedName>
    <definedName name="Поправочные_коэффициенты_по_письму_Госстроя_от_25.12.90___0___0___9_7">"#REF!"</definedName>
    <definedName name="Поправочные_коэффициенты_по_письму_Госстроя_от_25.12.90___0___0_1" localSheetId="0">#REF!</definedName>
    <definedName name="Поправочные_коэффициенты_по_письму_Госстроя_от_25.12.90___0___0_1">#REF!</definedName>
    <definedName name="Поправочные_коэффициенты_по_письму_Госстроя_от_25.12.90___0___0_10" localSheetId="0">#REF!</definedName>
    <definedName name="Поправочные_коэффициенты_по_письму_Госстроя_от_25.12.90___0___0_10">#REF!</definedName>
    <definedName name="Поправочные_коэффициенты_по_письму_Госстроя_от_25.12.90___0___0_12" localSheetId="0">#REF!</definedName>
    <definedName name="Поправочные_коэффициенты_по_письму_Госстроя_от_25.12.90___0___0_12">#REF!</definedName>
    <definedName name="Поправочные_коэффициенты_по_письму_Госстроя_от_25.12.90___0___0_14">"#REF!"</definedName>
    <definedName name="Поправочные_коэффициенты_по_письму_Госстроя_от_25.12.90___0___0_15" localSheetId="0">#REF!</definedName>
    <definedName name="Поправочные_коэффициенты_по_письму_Госстроя_от_25.12.90___0___0_15">#REF!</definedName>
    <definedName name="Поправочные_коэффициенты_по_письму_Госстроя_от_25.12.90___0___0_16" localSheetId="0">#REF!</definedName>
    <definedName name="Поправочные_коэффициенты_по_письму_Госстроя_от_25.12.90___0___0_16">#REF!</definedName>
    <definedName name="Поправочные_коэффициенты_по_письму_Госстроя_от_25.12.90___0___0_16_1">"#REF!"</definedName>
    <definedName name="Поправочные_коэффициенты_по_письму_Госстроя_от_25.12.90___0___0_20" localSheetId="0">#REF!</definedName>
    <definedName name="Поправочные_коэффициенты_по_письму_Госстроя_от_25.12.90___0___0_20">#REF!</definedName>
    <definedName name="Поправочные_коэффициенты_по_письму_Госстроя_от_25.12.90___0___0_21" localSheetId="0">#REF!</definedName>
    <definedName name="Поправочные_коэффициенты_по_письму_Госстроя_от_25.12.90___0___0_21">#REF!</definedName>
    <definedName name="Поправочные_коэффициенты_по_письму_Госстроя_от_25.12.90___0___0_3" localSheetId="0">#REF!</definedName>
    <definedName name="Поправочные_коэффициенты_по_письму_Госстроя_от_25.12.90___0___0_3">#REF!</definedName>
    <definedName name="Поправочные_коэффициенты_по_письму_Госстроя_от_25.12.90___0___0_38">#N/A</definedName>
    <definedName name="Поправочные_коэффициенты_по_письму_Госстроя_от_25.12.90___0___0_5" localSheetId="0">#REF!</definedName>
    <definedName name="Поправочные_коэффициенты_по_письму_Госстроя_от_25.12.90___0___0_5">#REF!</definedName>
    <definedName name="Поправочные_коэффициенты_по_письму_Госстроя_от_25.12.90___0___0_6">"#REF!"</definedName>
    <definedName name="Поправочные_коэффициенты_по_письму_Госстроя_от_25.12.90___0___0_7">"#REF!"</definedName>
    <definedName name="Поправочные_коэффициенты_по_письму_Госстроя_от_25.12.90___0___1" localSheetId="0">#REF!</definedName>
    <definedName name="Поправочные_коэффициенты_по_письму_Госстроя_от_25.12.90___0___1">#REF!</definedName>
    <definedName name="Поправочные_коэффициенты_по_письму_Госстроя_от_25.12.90___0___1___0" localSheetId="0">#REF!</definedName>
    <definedName name="Поправочные_коэффициенты_по_письму_Госстроя_от_25.12.90___0___1___0">#REF!</definedName>
    <definedName name="Поправочные_коэффициенты_по_письму_Госстроя_от_25.12.90___0___1___0_10" localSheetId="0">#REF!</definedName>
    <definedName name="Поправочные_коэффициенты_по_письму_Госстроя_от_25.12.90___0___1___0_10">#REF!</definedName>
    <definedName name="Поправочные_коэффициенты_по_письму_Госстроя_от_25.12.90___0___1___0_12" localSheetId="0">#REF!</definedName>
    <definedName name="Поправочные_коэффициенты_по_письму_Госстроя_от_25.12.90___0___1___0_12">#REF!</definedName>
    <definedName name="Поправочные_коэффициенты_по_письму_Госстроя_от_25.12.90___0___1___0_15" localSheetId="0">#REF!</definedName>
    <definedName name="Поправочные_коэффициенты_по_письму_Госстроя_от_25.12.90___0___1___0_15">#REF!</definedName>
    <definedName name="Поправочные_коэффициенты_по_письму_Госстроя_от_25.12.90___0___1___0_16" localSheetId="0">#REF!</definedName>
    <definedName name="Поправочные_коэффициенты_по_письму_Госстроя_от_25.12.90___0___1___0_16">#REF!</definedName>
    <definedName name="Поправочные_коэффициенты_по_письму_Госстроя_от_25.12.90___0___1___0_16_1">"#REF!"</definedName>
    <definedName name="Поправочные_коэффициенты_по_письму_Госстроя_от_25.12.90___0___1___0_20" localSheetId="0">#REF!</definedName>
    <definedName name="Поправочные_коэффициенты_по_письму_Госстроя_от_25.12.90___0___1___0_20">#REF!</definedName>
    <definedName name="Поправочные_коэффициенты_по_письму_Госстроя_от_25.12.90___0___1___0_21" localSheetId="0">#REF!</definedName>
    <definedName name="Поправочные_коэффициенты_по_письму_Госстроя_от_25.12.90___0___1___0_21">#REF!</definedName>
    <definedName name="Поправочные_коэффициенты_по_письму_Госстроя_от_25.12.90___0___1___0_6">"#REF!"</definedName>
    <definedName name="Поправочные_коэффициенты_по_письму_Госстроя_от_25.12.90___0___1___0_7">"#REF!"</definedName>
    <definedName name="Поправочные_коэффициенты_по_письму_Госстроя_от_25.12.90___0___1_10" localSheetId="0">#REF!</definedName>
    <definedName name="Поправочные_коэффициенты_по_письму_Госстроя_от_25.12.90___0___1_10">#REF!</definedName>
    <definedName name="Поправочные_коэффициенты_по_письму_Госстроя_от_25.12.90___0___1_12" localSheetId="0">#REF!</definedName>
    <definedName name="Поправочные_коэффициенты_по_письму_Госстроя_от_25.12.90___0___1_12">#REF!</definedName>
    <definedName name="Поправочные_коэффициенты_по_письму_Госстроя_от_25.12.90___0___1_15" localSheetId="0">#REF!</definedName>
    <definedName name="Поправочные_коэффициенты_по_письму_Госстроя_от_25.12.90___0___1_15">#REF!</definedName>
    <definedName name="Поправочные_коэффициенты_по_письму_Госстроя_от_25.12.90___0___1_16" localSheetId="0">#REF!</definedName>
    <definedName name="Поправочные_коэффициенты_по_письму_Госстроя_от_25.12.90___0___1_16">#REF!</definedName>
    <definedName name="Поправочные_коэффициенты_по_письму_Госстроя_от_25.12.90___0___1_16_1">"#REF!"</definedName>
    <definedName name="Поправочные_коэффициенты_по_письму_Госстроя_от_25.12.90___0___1_20" localSheetId="0">#REF!</definedName>
    <definedName name="Поправочные_коэффициенты_по_письму_Госстроя_от_25.12.90___0___1_20">#REF!</definedName>
    <definedName name="Поправочные_коэффициенты_по_письму_Госстроя_от_25.12.90___0___1_21" localSheetId="0">#REF!</definedName>
    <definedName name="Поправочные_коэффициенты_по_письму_Госстроя_от_25.12.90___0___1_21">#REF!</definedName>
    <definedName name="Поправочные_коэффициенты_по_письму_Госстроя_от_25.12.90___0___1_6">"#REF!"</definedName>
    <definedName name="Поправочные_коэффициенты_по_письму_Госстроя_от_25.12.90___0___1_7">"#REF!"</definedName>
    <definedName name="Поправочные_коэффициенты_по_письму_Госстроя_от_25.12.90___0___10" localSheetId="0">#REF!</definedName>
    <definedName name="Поправочные_коэффициенты_по_письму_Госстроя_от_25.12.90___0___10">#REF!</definedName>
    <definedName name="Поправочные_коэффициенты_по_письму_Госстроя_от_25.12.90___0___10_10" localSheetId="0">#REF!</definedName>
    <definedName name="Поправочные_коэффициенты_по_письму_Госстроя_от_25.12.90___0___10_10">#REF!</definedName>
    <definedName name="Поправочные_коэффициенты_по_письму_Госстроя_от_25.12.90___0___10_12" localSheetId="0">#REF!</definedName>
    <definedName name="Поправочные_коэффициенты_по_письму_Госстроя_от_25.12.90___0___10_12">#REF!</definedName>
    <definedName name="Поправочные_коэффициенты_по_письму_Госстроя_от_25.12.90___0___10_14">"#REF!"</definedName>
    <definedName name="Поправочные_коэффициенты_по_письму_Госстроя_от_25.12.90___0___10_15" localSheetId="0">#REF!</definedName>
    <definedName name="Поправочные_коэффициенты_по_письму_Госстроя_от_25.12.90___0___10_15">#REF!</definedName>
    <definedName name="Поправочные_коэффициенты_по_письму_Госстроя_от_25.12.90___0___10_16" localSheetId="0">#REF!</definedName>
    <definedName name="Поправочные_коэффициенты_по_письму_Госстроя_от_25.12.90___0___10_16">#REF!</definedName>
    <definedName name="Поправочные_коэффициенты_по_письму_Госстроя_от_25.12.90___0___10_16_1">"#REF!"</definedName>
    <definedName name="Поправочные_коэффициенты_по_письму_Госстроя_от_25.12.90___0___10_20" localSheetId="0">#REF!</definedName>
    <definedName name="Поправочные_коэффициенты_по_письму_Госстроя_от_25.12.90___0___10_20">#REF!</definedName>
    <definedName name="Поправочные_коэффициенты_по_письму_Госстроя_от_25.12.90___0___10_21" localSheetId="0">#REF!</definedName>
    <definedName name="Поправочные_коэффициенты_по_письму_Госстроя_от_25.12.90___0___10_21">#REF!</definedName>
    <definedName name="Поправочные_коэффициенты_по_письму_Госстроя_от_25.12.90___0___10_38">#N/A</definedName>
    <definedName name="Поправочные_коэффициенты_по_письму_Госстроя_от_25.12.90___0___10_6">"#REF!"</definedName>
    <definedName name="Поправочные_коэффициенты_по_письму_Госстроя_от_25.12.90___0___10_7">"#REF!"</definedName>
    <definedName name="Поправочные_коэффициенты_по_письму_Госстроя_от_25.12.90___0___12" localSheetId="0">#REF!</definedName>
    <definedName name="Поправочные_коэффициенты_по_письму_Госстроя_от_25.12.90___0___12">#REF!</definedName>
    <definedName name="Поправочные_коэффициенты_по_письму_Госстроя_от_25.12.90___0___12_10" localSheetId="0">#REF!</definedName>
    <definedName name="Поправочные_коэффициенты_по_письму_Госстроя_от_25.12.90___0___12_10">#REF!</definedName>
    <definedName name="Поправочные_коэффициенты_по_письму_Госстроя_от_25.12.90___0___12_12" localSheetId="0">#REF!</definedName>
    <definedName name="Поправочные_коэффициенты_по_письму_Госстроя_от_25.12.90___0___12_12">#REF!</definedName>
    <definedName name="Поправочные_коэффициенты_по_письму_Госстроя_от_25.12.90___0___12_14">"#REF!"</definedName>
    <definedName name="Поправочные_коэффициенты_по_письму_Госстроя_от_25.12.90___0___12_15" localSheetId="0">#REF!</definedName>
    <definedName name="Поправочные_коэффициенты_по_письму_Госстроя_от_25.12.90___0___12_15">#REF!</definedName>
    <definedName name="Поправочные_коэффициенты_по_письму_Госстроя_от_25.12.90___0___12_16" localSheetId="0">#REF!</definedName>
    <definedName name="Поправочные_коэффициенты_по_письму_Госстроя_от_25.12.90___0___12_16">#REF!</definedName>
    <definedName name="Поправочные_коэффициенты_по_письму_Госстроя_от_25.12.90___0___12_16_1">"#REF!"</definedName>
    <definedName name="Поправочные_коэффициенты_по_письму_Госстроя_от_25.12.90___0___12_20" localSheetId="0">#REF!</definedName>
    <definedName name="Поправочные_коэффициенты_по_письму_Госстроя_от_25.12.90___0___12_20">#REF!</definedName>
    <definedName name="Поправочные_коэффициенты_по_письму_Госстроя_от_25.12.90___0___12_21" localSheetId="0">#REF!</definedName>
    <definedName name="Поправочные_коэффициенты_по_письму_Госстроя_от_25.12.90___0___12_21">#REF!</definedName>
    <definedName name="Поправочные_коэффициенты_по_письму_Госстроя_от_25.12.90___0___12_38">#N/A</definedName>
    <definedName name="Поправочные_коэффициенты_по_письму_Госстроя_от_25.12.90___0___12_6">"#REF!"</definedName>
    <definedName name="Поправочные_коэффициенты_по_письму_Госстроя_от_25.12.90___0___12_7">"#REF!"</definedName>
    <definedName name="Поправочные_коэффициенты_по_письму_Госстроя_от_25.12.90___0___2" localSheetId="0">#REF!</definedName>
    <definedName name="Поправочные_коэффициенты_по_письму_Госстроя_от_25.12.90___0___2">#REF!</definedName>
    <definedName name="Поправочные_коэффициенты_по_письму_Госстроя_от_25.12.90___0___2___0" localSheetId="0">#REF!</definedName>
    <definedName name="Поправочные_коэффициенты_по_письму_Госстроя_от_25.12.90___0___2___0">#REF!</definedName>
    <definedName name="Поправочные_коэффициенты_по_письму_Госстроя_от_25.12.90___0___2___0___0" localSheetId="0">#REF!</definedName>
    <definedName name="Поправочные_коэффициенты_по_письму_Госстроя_от_25.12.90___0___2___0___0">#REF!</definedName>
    <definedName name="Поправочные_коэффициенты_по_письму_Госстроя_от_25.12.90___0___2___0___0_10" localSheetId="0">#REF!</definedName>
    <definedName name="Поправочные_коэффициенты_по_письму_Госстроя_от_25.12.90___0___2___0___0_10">#REF!</definedName>
    <definedName name="Поправочные_коэффициенты_по_письму_Госстроя_от_25.12.90___0___2___0___0_12" localSheetId="0">#REF!</definedName>
    <definedName name="Поправочные_коэффициенты_по_письму_Госстроя_от_25.12.90___0___2___0___0_12">#REF!</definedName>
    <definedName name="Поправочные_коэффициенты_по_письму_Госстроя_от_25.12.90___0___2___0___0_15" localSheetId="0">#REF!</definedName>
    <definedName name="Поправочные_коэффициенты_по_письму_Госстроя_от_25.12.90___0___2___0___0_15">#REF!</definedName>
    <definedName name="Поправочные_коэффициенты_по_письму_Госстроя_от_25.12.90___0___2___0___0_16" localSheetId="0">#REF!</definedName>
    <definedName name="Поправочные_коэффициенты_по_письму_Госстроя_от_25.12.90___0___2___0___0_16">#REF!</definedName>
    <definedName name="Поправочные_коэффициенты_по_письму_Госстроя_от_25.12.90___0___2___0___0_16_1">"#REF!"</definedName>
    <definedName name="Поправочные_коэффициенты_по_письму_Госстроя_от_25.12.90___0___2___0___0_20" localSheetId="0">#REF!</definedName>
    <definedName name="Поправочные_коэффициенты_по_письму_Госстроя_от_25.12.90___0___2___0___0_20">#REF!</definedName>
    <definedName name="Поправочные_коэффициенты_по_письму_Госстроя_от_25.12.90___0___2___0___0_21" localSheetId="0">#REF!</definedName>
    <definedName name="Поправочные_коэффициенты_по_письму_Госстроя_от_25.12.90___0___2___0___0_21">#REF!</definedName>
    <definedName name="Поправочные_коэффициенты_по_письму_Госстроя_от_25.12.90___0___2___0___0_6">"#REF!"</definedName>
    <definedName name="Поправочные_коэффициенты_по_письму_Госстроя_от_25.12.90___0___2___0___0_7">"#REF!"</definedName>
    <definedName name="Поправочные_коэффициенты_по_письму_Госстроя_от_25.12.90___0___2___0_10" localSheetId="0">#REF!</definedName>
    <definedName name="Поправочные_коэффициенты_по_письму_Госстроя_от_25.12.90___0___2___0_10">#REF!</definedName>
    <definedName name="Поправочные_коэффициенты_по_письму_Госстроя_от_25.12.90___0___2___0_12" localSheetId="0">#REF!</definedName>
    <definedName name="Поправочные_коэффициенты_по_письму_Госстроя_от_25.12.90___0___2___0_12">#REF!</definedName>
    <definedName name="Поправочные_коэффициенты_по_письму_Госстроя_от_25.12.90___0___2___0_15" localSheetId="0">#REF!</definedName>
    <definedName name="Поправочные_коэффициенты_по_письму_Госстроя_от_25.12.90___0___2___0_15">#REF!</definedName>
    <definedName name="Поправочные_коэффициенты_по_письму_Госстроя_от_25.12.90___0___2___0_16" localSheetId="0">#REF!</definedName>
    <definedName name="Поправочные_коэффициенты_по_письму_Госстроя_от_25.12.90___0___2___0_16">#REF!</definedName>
    <definedName name="Поправочные_коэффициенты_по_письму_Госстроя_от_25.12.90___0___2___0_16_1">"#REF!"</definedName>
    <definedName name="Поправочные_коэффициенты_по_письму_Госстроя_от_25.12.90___0___2___0_20" localSheetId="0">#REF!</definedName>
    <definedName name="Поправочные_коэффициенты_по_письму_Госстроя_от_25.12.90___0___2___0_20">#REF!</definedName>
    <definedName name="Поправочные_коэффициенты_по_письму_Госстроя_от_25.12.90___0___2___0_21" localSheetId="0">#REF!</definedName>
    <definedName name="Поправочные_коэффициенты_по_письму_Госстроя_от_25.12.90___0___2___0_21">#REF!</definedName>
    <definedName name="Поправочные_коэффициенты_по_письму_Госстроя_от_25.12.90___0___2___0_6">"#REF!"</definedName>
    <definedName name="Поправочные_коэффициенты_по_письму_Госстроя_от_25.12.90___0___2___0_7">"#REF!"</definedName>
    <definedName name="Поправочные_коэффициенты_по_письму_Госстроя_от_25.12.90___0___2___5" localSheetId="0">#REF!</definedName>
    <definedName name="Поправочные_коэффициенты_по_письму_Госстроя_от_25.12.90___0___2___5">#REF!</definedName>
    <definedName name="Поправочные_коэффициенты_по_письму_Госстроя_от_25.12.90___0___2___5_10" localSheetId="0">#REF!</definedName>
    <definedName name="Поправочные_коэффициенты_по_письму_Госстроя_от_25.12.90___0___2___5_10">#REF!</definedName>
    <definedName name="Поправочные_коэффициенты_по_письму_Госстроя_от_25.12.90___0___2___5_12" localSheetId="0">#REF!</definedName>
    <definedName name="Поправочные_коэффициенты_по_письму_Госстроя_от_25.12.90___0___2___5_12">#REF!</definedName>
    <definedName name="Поправочные_коэффициенты_по_письму_Госстроя_от_25.12.90___0___2___5_15" localSheetId="0">#REF!</definedName>
    <definedName name="Поправочные_коэффициенты_по_письму_Госстроя_от_25.12.90___0___2___5_15">#REF!</definedName>
    <definedName name="Поправочные_коэффициенты_по_письму_Госстроя_от_25.12.90___0___2___5_16" localSheetId="0">#REF!</definedName>
    <definedName name="Поправочные_коэффициенты_по_письму_Госстроя_от_25.12.90___0___2___5_16">#REF!</definedName>
    <definedName name="Поправочные_коэффициенты_по_письму_Госстроя_от_25.12.90___0___2___5_16_1">"#REF!"</definedName>
    <definedName name="Поправочные_коэффициенты_по_письму_Госстроя_от_25.12.90___0___2___5_20" localSheetId="0">#REF!</definedName>
    <definedName name="Поправочные_коэффициенты_по_письму_Госстроя_от_25.12.90___0___2___5_20">#REF!</definedName>
    <definedName name="Поправочные_коэффициенты_по_письму_Госстроя_от_25.12.90___0___2___5_21" localSheetId="0">#REF!</definedName>
    <definedName name="Поправочные_коэффициенты_по_письму_Госстроя_от_25.12.90___0___2___5_21">#REF!</definedName>
    <definedName name="Поправочные_коэффициенты_по_письму_Госстроя_от_25.12.90___0___2___5_6">"#REF!"</definedName>
    <definedName name="Поправочные_коэффициенты_по_письму_Госстроя_от_25.12.90___0___2___5_7">"#REF!"</definedName>
    <definedName name="Поправочные_коэффициенты_по_письму_Госстроя_от_25.12.90___0___2_1" localSheetId="0">#REF!</definedName>
    <definedName name="Поправочные_коэффициенты_по_письму_Госстроя_от_25.12.90___0___2_1">#REF!</definedName>
    <definedName name="Поправочные_коэффициенты_по_письму_Госстроя_от_25.12.90___0___2_10" localSheetId="0">#REF!</definedName>
    <definedName name="Поправочные_коэффициенты_по_письму_Госстроя_от_25.12.90___0___2_10">#REF!</definedName>
    <definedName name="Поправочные_коэффициенты_по_письму_Госстроя_от_25.12.90___0___2_12" localSheetId="0">#REF!</definedName>
    <definedName name="Поправочные_коэффициенты_по_письму_Госстроя_от_25.12.90___0___2_12">#REF!</definedName>
    <definedName name="Поправочные_коэффициенты_по_письму_Госстроя_от_25.12.90___0___2_15" localSheetId="0">#REF!</definedName>
    <definedName name="Поправочные_коэффициенты_по_письму_Госстроя_от_25.12.90___0___2_15">#REF!</definedName>
    <definedName name="Поправочные_коэффициенты_по_письму_Госстроя_от_25.12.90___0___2_16" localSheetId="0">#REF!</definedName>
    <definedName name="Поправочные_коэффициенты_по_письму_Госстроя_от_25.12.90___0___2_16">#REF!</definedName>
    <definedName name="Поправочные_коэффициенты_по_письму_Госстроя_от_25.12.90___0___2_16_1">"#REF!"</definedName>
    <definedName name="Поправочные_коэффициенты_по_письму_Госстроя_от_25.12.90___0___2_20" localSheetId="0">#REF!</definedName>
    <definedName name="Поправочные_коэффициенты_по_письму_Госстроя_от_25.12.90___0___2_20">#REF!</definedName>
    <definedName name="Поправочные_коэффициенты_по_письму_Госстроя_от_25.12.90___0___2_21" localSheetId="0">#REF!</definedName>
    <definedName name="Поправочные_коэффициенты_по_письму_Госстроя_от_25.12.90___0___2_21">#REF!</definedName>
    <definedName name="Поправочные_коэффициенты_по_письму_Госстроя_от_25.12.90___0___2_3" localSheetId="0">#REF!</definedName>
    <definedName name="Поправочные_коэффициенты_по_письму_Госстроя_от_25.12.90___0___2_3">#REF!</definedName>
    <definedName name="Поправочные_коэффициенты_по_письму_Госстроя_от_25.12.90___0___2_5" localSheetId="0">#REF!</definedName>
    <definedName name="Поправочные_коэффициенты_по_письму_Госстроя_от_25.12.90___0___2_5">#REF!</definedName>
    <definedName name="Поправочные_коэффициенты_по_письму_Госстроя_от_25.12.90___0___2_6">"#REF!"</definedName>
    <definedName name="Поправочные_коэффициенты_по_письму_Госстроя_от_25.12.90___0___2_7">"#REF!"</definedName>
    <definedName name="Поправочные_коэффициенты_по_письму_Госстроя_от_25.12.90___0___3" localSheetId="0">#REF!</definedName>
    <definedName name="Поправочные_коэффициенты_по_письму_Госстроя_от_25.12.90___0___3">#REF!</definedName>
    <definedName name="Поправочные_коэффициенты_по_письму_Госстроя_от_25.12.90___0___3___0" localSheetId="0">#REF!</definedName>
    <definedName name="Поправочные_коэффициенты_по_письму_Госстроя_от_25.12.90___0___3___0">#REF!</definedName>
    <definedName name="Поправочные_коэффициенты_по_письму_Госстроя_от_25.12.90___0___3___0___0" localSheetId="0">#REF!</definedName>
    <definedName name="Поправочные_коэффициенты_по_письму_Госстроя_от_25.12.90___0___3___0___0">#REF!</definedName>
    <definedName name="Поправочные_коэффициенты_по_письму_Госстроя_от_25.12.90___0___3___0___0_10" localSheetId="0">#REF!</definedName>
    <definedName name="Поправочные_коэффициенты_по_письму_Госстроя_от_25.12.90___0___3___0___0_10">#REF!</definedName>
    <definedName name="Поправочные_коэффициенты_по_письму_Госстроя_от_25.12.90___0___3___0___0_12" localSheetId="0">#REF!</definedName>
    <definedName name="Поправочные_коэффициенты_по_письму_Госстроя_от_25.12.90___0___3___0___0_12">#REF!</definedName>
    <definedName name="Поправочные_коэффициенты_по_письму_Госстроя_от_25.12.90___0___3___0___0_15" localSheetId="0">#REF!</definedName>
    <definedName name="Поправочные_коэффициенты_по_письму_Госстроя_от_25.12.90___0___3___0___0_15">#REF!</definedName>
    <definedName name="Поправочные_коэффициенты_по_письму_Госстроя_от_25.12.90___0___3___0___0_16" localSheetId="0">#REF!</definedName>
    <definedName name="Поправочные_коэффициенты_по_письму_Госстроя_от_25.12.90___0___3___0___0_16">#REF!</definedName>
    <definedName name="Поправочные_коэффициенты_по_письму_Госстроя_от_25.12.90___0___3___0___0_16_1">"#REF!"</definedName>
    <definedName name="Поправочные_коэффициенты_по_письму_Госстроя_от_25.12.90___0___3___0___0_20" localSheetId="0">#REF!</definedName>
    <definedName name="Поправочные_коэффициенты_по_письму_Госстроя_от_25.12.90___0___3___0___0_20">#REF!</definedName>
    <definedName name="Поправочные_коэффициенты_по_письму_Госстроя_от_25.12.90___0___3___0___0_21" localSheetId="0">#REF!</definedName>
    <definedName name="Поправочные_коэффициенты_по_письму_Госстроя_от_25.12.90___0___3___0___0_21">#REF!</definedName>
    <definedName name="Поправочные_коэффициенты_по_письму_Госстроя_от_25.12.90___0___3___0___0_6">"#REF!"</definedName>
    <definedName name="Поправочные_коэффициенты_по_письму_Госстроя_от_25.12.90___0___3___0___0_7">"#REF!"</definedName>
    <definedName name="Поправочные_коэффициенты_по_письму_Госстроя_от_25.12.90___0___3___0___1" localSheetId="0">#REF!</definedName>
    <definedName name="Поправочные_коэффициенты_по_письму_Госстроя_от_25.12.90___0___3___0___1">#REF!</definedName>
    <definedName name="Поправочные_коэффициенты_по_письму_Госстроя_от_25.12.90___0___3___0___3" localSheetId="0">#REF!</definedName>
    <definedName name="Поправочные_коэффициенты_по_письму_Госстроя_от_25.12.90___0___3___0___3">#REF!</definedName>
    <definedName name="Поправочные_коэффициенты_по_письму_Госстроя_от_25.12.90___0___3___0___3_10" localSheetId="0">#REF!</definedName>
    <definedName name="Поправочные_коэффициенты_по_письму_Госстроя_от_25.12.90___0___3___0___3_10">#REF!</definedName>
    <definedName name="Поправочные_коэффициенты_по_письму_Госстроя_от_25.12.90___0___3___0___3_12" localSheetId="0">#REF!</definedName>
    <definedName name="Поправочные_коэффициенты_по_письму_Госстроя_от_25.12.90___0___3___0___3_12">#REF!</definedName>
    <definedName name="Поправочные_коэффициенты_по_письму_Госстроя_от_25.12.90___0___3___0___3_15" localSheetId="0">#REF!</definedName>
    <definedName name="Поправочные_коэффициенты_по_письму_Госстроя_от_25.12.90___0___3___0___3_15">#REF!</definedName>
    <definedName name="Поправочные_коэффициенты_по_письму_Госстроя_от_25.12.90___0___3___0___3_16" localSheetId="0">#REF!</definedName>
    <definedName name="Поправочные_коэффициенты_по_письму_Госстроя_от_25.12.90___0___3___0___3_16">#REF!</definedName>
    <definedName name="Поправочные_коэффициенты_по_письму_Госстроя_от_25.12.90___0___3___0___3_16_1">"#REF!"</definedName>
    <definedName name="Поправочные_коэффициенты_по_письму_Госстроя_от_25.12.90___0___3___0___3_20" localSheetId="0">#REF!</definedName>
    <definedName name="Поправочные_коэффициенты_по_письму_Госстроя_от_25.12.90___0___3___0___3_20">#REF!</definedName>
    <definedName name="Поправочные_коэффициенты_по_письму_Госстроя_от_25.12.90___0___3___0___3_21" localSheetId="0">#REF!</definedName>
    <definedName name="Поправочные_коэффициенты_по_письму_Госстроя_от_25.12.90___0___3___0___3_21">#REF!</definedName>
    <definedName name="Поправочные_коэффициенты_по_письму_Госстроя_от_25.12.90___0___3___0___3_6">"#REF!"</definedName>
    <definedName name="Поправочные_коэффициенты_по_письму_Госстроя_от_25.12.90___0___3___0___3_7">"#REF!"</definedName>
    <definedName name="Поправочные_коэффициенты_по_письму_Госстроя_от_25.12.90___0___3___0___5" localSheetId="0">#REF!</definedName>
    <definedName name="Поправочные_коэффициенты_по_письму_Госстроя_от_25.12.90___0___3___0___5">#REF!</definedName>
    <definedName name="Поправочные_коэффициенты_по_письму_Госстроя_от_25.12.90___0___3___0_1" localSheetId="0">#REF!</definedName>
    <definedName name="Поправочные_коэффициенты_по_письму_Госстроя_от_25.12.90___0___3___0_1">#REF!</definedName>
    <definedName name="Поправочные_коэффициенты_по_письму_Госстроя_от_25.12.90___0___3___0_10" localSheetId="0">#REF!</definedName>
    <definedName name="Поправочные_коэффициенты_по_письму_Госстроя_от_25.12.90___0___3___0_10">#REF!</definedName>
    <definedName name="Поправочные_коэффициенты_по_письму_Госстроя_от_25.12.90___0___3___0_12" localSheetId="0">#REF!</definedName>
    <definedName name="Поправочные_коэффициенты_по_письму_Госстроя_от_25.12.90___0___3___0_12">#REF!</definedName>
    <definedName name="Поправочные_коэффициенты_по_письму_Госстроя_от_25.12.90___0___3___0_15" localSheetId="0">#REF!</definedName>
    <definedName name="Поправочные_коэффициенты_по_письму_Госстроя_от_25.12.90___0___3___0_15">#REF!</definedName>
    <definedName name="Поправочные_коэффициенты_по_письму_Госстроя_от_25.12.90___0___3___0_16" localSheetId="0">#REF!</definedName>
    <definedName name="Поправочные_коэффициенты_по_письму_Госстроя_от_25.12.90___0___3___0_16">#REF!</definedName>
    <definedName name="Поправочные_коэффициенты_по_письму_Госстроя_от_25.12.90___0___3___0_16_1">"#REF!"</definedName>
    <definedName name="Поправочные_коэффициенты_по_письму_Госстроя_от_25.12.90___0___3___0_20" localSheetId="0">#REF!</definedName>
    <definedName name="Поправочные_коэффициенты_по_письму_Госстроя_от_25.12.90___0___3___0_20">#REF!</definedName>
    <definedName name="Поправочные_коэффициенты_по_письму_Госстроя_от_25.12.90___0___3___0_21" localSheetId="0">#REF!</definedName>
    <definedName name="Поправочные_коэффициенты_по_письму_Госстроя_от_25.12.90___0___3___0_21">#REF!</definedName>
    <definedName name="Поправочные_коэффициенты_по_письму_Госстроя_от_25.12.90___0___3___0_5" localSheetId="0">#REF!</definedName>
    <definedName name="Поправочные_коэффициенты_по_письму_Госстроя_от_25.12.90___0___3___0_5">#REF!</definedName>
    <definedName name="Поправочные_коэффициенты_по_письму_Госстроя_от_25.12.90___0___3___0_6">"#REF!"</definedName>
    <definedName name="Поправочные_коэффициенты_по_письму_Госстроя_от_25.12.90___0___3___0_7">"#REF!"</definedName>
    <definedName name="Поправочные_коэффициенты_по_письму_Госстроя_от_25.12.90___0___3___3" localSheetId="0">#REF!</definedName>
    <definedName name="Поправочные_коэффициенты_по_письму_Госстроя_от_25.12.90___0___3___3">#REF!</definedName>
    <definedName name="Поправочные_коэффициенты_по_письму_Госстроя_от_25.12.90___0___3___3_10" localSheetId="0">#REF!</definedName>
    <definedName name="Поправочные_коэффициенты_по_письму_Госстроя_от_25.12.90___0___3___3_10">#REF!</definedName>
    <definedName name="Поправочные_коэффициенты_по_письму_Госстроя_от_25.12.90___0___3___3_12" localSheetId="0">#REF!</definedName>
    <definedName name="Поправочные_коэффициенты_по_письму_Госстроя_от_25.12.90___0___3___3_12">#REF!</definedName>
    <definedName name="Поправочные_коэффициенты_по_письму_Госстроя_от_25.12.90___0___3___3_15" localSheetId="0">#REF!</definedName>
    <definedName name="Поправочные_коэффициенты_по_письму_Госстроя_от_25.12.90___0___3___3_15">#REF!</definedName>
    <definedName name="Поправочные_коэффициенты_по_письму_Госстроя_от_25.12.90___0___3___3_16" localSheetId="0">#REF!</definedName>
    <definedName name="Поправочные_коэффициенты_по_письму_Госстроя_от_25.12.90___0___3___3_16">#REF!</definedName>
    <definedName name="Поправочные_коэффициенты_по_письму_Госстроя_от_25.12.90___0___3___3_16_1">"#REF!"</definedName>
    <definedName name="Поправочные_коэффициенты_по_письму_Госстроя_от_25.12.90___0___3___3_20" localSheetId="0">#REF!</definedName>
    <definedName name="Поправочные_коэффициенты_по_письму_Госстроя_от_25.12.90___0___3___3_20">#REF!</definedName>
    <definedName name="Поправочные_коэффициенты_по_письму_Госстроя_от_25.12.90___0___3___3_21" localSheetId="0">#REF!</definedName>
    <definedName name="Поправочные_коэффициенты_по_письму_Госстроя_от_25.12.90___0___3___3_21">#REF!</definedName>
    <definedName name="Поправочные_коэффициенты_по_письму_Госстроя_от_25.12.90___0___3___3_6">"#REF!"</definedName>
    <definedName name="Поправочные_коэффициенты_по_письму_Госстроя_от_25.12.90___0___3___3_7">"#REF!"</definedName>
    <definedName name="Поправочные_коэффициенты_по_письму_Госстроя_от_25.12.90___0___3___5" localSheetId="0">#REF!</definedName>
    <definedName name="Поправочные_коэффициенты_по_письму_Госстроя_от_25.12.90___0___3___5">#REF!</definedName>
    <definedName name="Поправочные_коэффициенты_по_письму_Госстроя_от_25.12.90___0___3_1" localSheetId="0">#REF!</definedName>
    <definedName name="Поправочные_коэффициенты_по_письму_Госстроя_от_25.12.90___0___3_1">#REF!</definedName>
    <definedName name="Поправочные_коэффициенты_по_письму_Госстроя_от_25.12.90___0___3_10" localSheetId="0">#REF!</definedName>
    <definedName name="Поправочные_коэффициенты_по_письму_Госстроя_от_25.12.90___0___3_10">#REF!</definedName>
    <definedName name="Поправочные_коэффициенты_по_письму_Госстроя_от_25.12.90___0___3_12" localSheetId="0">#REF!</definedName>
    <definedName name="Поправочные_коэффициенты_по_письму_Госстроя_от_25.12.90___0___3_12">#REF!</definedName>
    <definedName name="Поправочные_коэффициенты_по_письму_Госстроя_от_25.12.90___0___3_15" localSheetId="0">#REF!</definedName>
    <definedName name="Поправочные_коэффициенты_по_письму_Госстроя_от_25.12.90___0___3_15">#REF!</definedName>
    <definedName name="Поправочные_коэффициенты_по_письму_Госстроя_от_25.12.90___0___3_16" localSheetId="0">#REF!</definedName>
    <definedName name="Поправочные_коэффициенты_по_письму_Госстроя_от_25.12.90___0___3_16">#REF!</definedName>
    <definedName name="Поправочные_коэффициенты_по_письму_Госстроя_от_25.12.90___0___3_16_1">"#REF!"</definedName>
    <definedName name="Поправочные_коэффициенты_по_письму_Госстроя_от_25.12.90___0___3_20" localSheetId="0">#REF!</definedName>
    <definedName name="Поправочные_коэффициенты_по_письму_Госстроя_от_25.12.90___0___3_20">#REF!</definedName>
    <definedName name="Поправочные_коэффициенты_по_письму_Госстроя_от_25.12.90___0___3_21" localSheetId="0">#REF!</definedName>
    <definedName name="Поправочные_коэффициенты_по_письму_Госстроя_от_25.12.90___0___3_21">#REF!</definedName>
    <definedName name="Поправочные_коэффициенты_по_письму_Госстроя_от_25.12.90___0___3_5" localSheetId="0">#REF!</definedName>
    <definedName name="Поправочные_коэффициенты_по_письму_Госстроя_от_25.12.90___0___3_5">#REF!</definedName>
    <definedName name="Поправочные_коэффициенты_по_письму_Госстроя_от_25.12.90___0___3_6">"#REF!"</definedName>
    <definedName name="Поправочные_коэффициенты_по_письму_Госстроя_от_25.12.90___0___3_7">"#REF!"</definedName>
    <definedName name="Поправочные_коэффициенты_по_письму_Госстроя_от_25.12.90___0___4" localSheetId="0">#REF!</definedName>
    <definedName name="Поправочные_коэффициенты_по_письму_Госстроя_от_25.12.90___0___4">#REF!</definedName>
    <definedName name="Поправочные_коэффициенты_по_письму_Госстроя_от_25.12.90___0___4___0" localSheetId="0">#REF!</definedName>
    <definedName name="Поправочные_коэффициенты_по_письму_Госстроя_от_25.12.90___0___4___0">#REF!</definedName>
    <definedName name="Поправочные_коэффициенты_по_письму_Госстроя_от_25.12.90___0___4___0_10" localSheetId="0">#REF!</definedName>
    <definedName name="Поправочные_коэффициенты_по_письму_Госстроя_от_25.12.90___0___4___0_10">#REF!</definedName>
    <definedName name="Поправочные_коэффициенты_по_письму_Госстроя_от_25.12.90___0___4___0_12" localSheetId="0">#REF!</definedName>
    <definedName name="Поправочные_коэффициенты_по_письму_Госстроя_от_25.12.90___0___4___0_12">#REF!</definedName>
    <definedName name="Поправочные_коэффициенты_по_письму_Госстроя_от_25.12.90___0___4___0_15" localSheetId="0">#REF!</definedName>
    <definedName name="Поправочные_коэффициенты_по_письму_Госстроя_от_25.12.90___0___4___0_15">#REF!</definedName>
    <definedName name="Поправочные_коэффициенты_по_письму_Госстроя_от_25.12.90___0___4___0_16" localSheetId="0">#REF!</definedName>
    <definedName name="Поправочные_коэффициенты_по_письму_Госстроя_от_25.12.90___0___4___0_16">#REF!</definedName>
    <definedName name="Поправочные_коэффициенты_по_письму_Госстроя_от_25.12.90___0___4___0_16_1">"#REF!"</definedName>
    <definedName name="Поправочные_коэффициенты_по_письму_Госстроя_от_25.12.90___0___4___0_20" localSheetId="0">#REF!</definedName>
    <definedName name="Поправочные_коэффициенты_по_письму_Госстроя_от_25.12.90___0___4___0_20">#REF!</definedName>
    <definedName name="Поправочные_коэффициенты_по_письму_Госстроя_от_25.12.90___0___4___0_21" localSheetId="0">#REF!</definedName>
    <definedName name="Поправочные_коэффициенты_по_письму_Госстроя_от_25.12.90___0___4___0_21">#REF!</definedName>
    <definedName name="Поправочные_коэффициенты_по_письму_Госстроя_от_25.12.90___0___4___0_6">"#REF!"</definedName>
    <definedName name="Поправочные_коэффициенты_по_письму_Госстроя_от_25.12.90___0___4___0_7">"#REF!"</definedName>
    <definedName name="Поправочные_коэффициенты_по_письму_Госстроя_от_25.12.90___0___4___5" localSheetId="0">#REF!</definedName>
    <definedName name="Поправочные_коэффициенты_по_письму_Госстроя_от_25.12.90___0___4___5">#REF!</definedName>
    <definedName name="Поправочные_коэффициенты_по_письму_Госстроя_от_25.12.90___0___4___5_10" localSheetId="0">#REF!</definedName>
    <definedName name="Поправочные_коэффициенты_по_письму_Госстроя_от_25.12.90___0___4___5_10">#REF!</definedName>
    <definedName name="Поправочные_коэффициенты_по_письму_Госстроя_от_25.12.90___0___4___5_12" localSheetId="0">#REF!</definedName>
    <definedName name="Поправочные_коэффициенты_по_письму_Госстроя_от_25.12.90___0___4___5_12">#REF!</definedName>
    <definedName name="Поправочные_коэффициенты_по_письму_Госстроя_от_25.12.90___0___4___5_15" localSheetId="0">#REF!</definedName>
    <definedName name="Поправочные_коэффициенты_по_письму_Госстроя_от_25.12.90___0___4___5_15">#REF!</definedName>
    <definedName name="Поправочные_коэффициенты_по_письму_Госстроя_от_25.12.90___0___4___5_16" localSheetId="0">#REF!</definedName>
    <definedName name="Поправочные_коэффициенты_по_письму_Госстроя_от_25.12.90___0___4___5_16">#REF!</definedName>
    <definedName name="Поправочные_коэффициенты_по_письму_Госстроя_от_25.12.90___0___4___5_16_1">"#REF!"</definedName>
    <definedName name="Поправочные_коэффициенты_по_письму_Госстроя_от_25.12.90___0___4___5_20" localSheetId="0">#REF!</definedName>
    <definedName name="Поправочные_коэффициенты_по_письму_Госстроя_от_25.12.90___0___4___5_20">#REF!</definedName>
    <definedName name="Поправочные_коэффициенты_по_письму_Госстроя_от_25.12.90___0___4___5_21" localSheetId="0">#REF!</definedName>
    <definedName name="Поправочные_коэффициенты_по_письму_Госстроя_от_25.12.90___0___4___5_21">#REF!</definedName>
    <definedName name="Поправочные_коэффициенты_по_письму_Госстроя_от_25.12.90___0___4___5_6">"#REF!"</definedName>
    <definedName name="Поправочные_коэффициенты_по_письму_Госстроя_от_25.12.90___0___4___5_7">"#REF!"</definedName>
    <definedName name="Поправочные_коэффициенты_по_письму_Госстроя_от_25.12.90___0___4_1" localSheetId="0">#REF!</definedName>
    <definedName name="Поправочные_коэффициенты_по_письму_Госстроя_от_25.12.90___0___4_1">#REF!</definedName>
    <definedName name="Поправочные_коэффициенты_по_письму_Госстроя_от_25.12.90___0___4_10" localSheetId="0">#REF!</definedName>
    <definedName name="Поправочные_коэффициенты_по_письму_Госстроя_от_25.12.90___0___4_10">#REF!</definedName>
    <definedName name="Поправочные_коэффициенты_по_письму_Госстроя_от_25.12.90___0___4_12" localSheetId="0">#REF!</definedName>
    <definedName name="Поправочные_коэффициенты_по_письму_Госстроя_от_25.12.90___0___4_12">#REF!</definedName>
    <definedName name="Поправочные_коэффициенты_по_письму_Госстроя_от_25.12.90___0___4_15" localSheetId="0">#REF!</definedName>
    <definedName name="Поправочные_коэффициенты_по_письму_Госстроя_от_25.12.90___0___4_15">#REF!</definedName>
    <definedName name="Поправочные_коэффициенты_по_письму_Госстроя_от_25.12.90___0___4_16" localSheetId="0">#REF!</definedName>
    <definedName name="Поправочные_коэффициенты_по_письму_Госстроя_от_25.12.90___0___4_16">#REF!</definedName>
    <definedName name="Поправочные_коэффициенты_по_письму_Госстроя_от_25.12.90___0___4_16_1">"#REF!"</definedName>
    <definedName name="Поправочные_коэффициенты_по_письму_Госстроя_от_25.12.90___0___4_20" localSheetId="0">#REF!</definedName>
    <definedName name="Поправочные_коэффициенты_по_письму_Госстроя_от_25.12.90___0___4_20">#REF!</definedName>
    <definedName name="Поправочные_коэффициенты_по_письму_Госстроя_от_25.12.90___0___4_21" localSheetId="0">#REF!</definedName>
    <definedName name="Поправочные_коэффициенты_по_письму_Госстроя_от_25.12.90___0___4_21">#REF!</definedName>
    <definedName name="Поправочные_коэффициенты_по_письму_Госстроя_от_25.12.90___0___4_3" localSheetId="0">#REF!</definedName>
    <definedName name="Поправочные_коэффициенты_по_письму_Госстроя_от_25.12.90___0___4_3">#REF!</definedName>
    <definedName name="Поправочные_коэффициенты_по_письму_Госстроя_от_25.12.90___0___4_5" localSheetId="0">#REF!</definedName>
    <definedName name="Поправочные_коэффициенты_по_письму_Госстроя_от_25.12.90___0___4_5">#REF!</definedName>
    <definedName name="Поправочные_коэффициенты_по_письму_Госстроя_от_25.12.90___0___4_6">"#REF!"</definedName>
    <definedName name="Поправочные_коэффициенты_по_письму_Госстроя_от_25.12.90___0___4_7">"#REF!"</definedName>
    <definedName name="Поправочные_коэффициенты_по_письму_Госстроя_от_25.12.90___0___5" localSheetId="0">#REF!</definedName>
    <definedName name="Поправочные_коэффициенты_по_письму_Госстроя_от_25.12.90___0___5">#REF!</definedName>
    <definedName name="Поправочные_коэффициенты_по_письму_Госстроя_от_25.12.90___0___5___0" localSheetId="0">#REF!</definedName>
    <definedName name="Поправочные_коэффициенты_по_письму_Госстроя_от_25.12.90___0___5___0">#REF!</definedName>
    <definedName name="Поправочные_коэффициенты_по_письму_Госстроя_от_25.12.90___0___5___0_10" localSheetId="0">#REF!</definedName>
    <definedName name="Поправочные_коэффициенты_по_письму_Госстроя_от_25.12.90___0___5___0_10">#REF!</definedName>
    <definedName name="Поправочные_коэффициенты_по_письму_Госстроя_от_25.12.90___0___5___0_12" localSheetId="0">#REF!</definedName>
    <definedName name="Поправочные_коэффициенты_по_письму_Госстроя_от_25.12.90___0___5___0_12">#REF!</definedName>
    <definedName name="Поправочные_коэффициенты_по_письму_Госстроя_от_25.12.90___0___5___0_14">"#REF!"</definedName>
    <definedName name="Поправочные_коэффициенты_по_письму_Госстроя_от_25.12.90___0___5___0_15" localSheetId="0">#REF!</definedName>
    <definedName name="Поправочные_коэффициенты_по_письму_Госстроя_от_25.12.90___0___5___0_15">#REF!</definedName>
    <definedName name="Поправочные_коэффициенты_по_письму_Госстроя_от_25.12.90___0___5___0_16" localSheetId="0">#REF!</definedName>
    <definedName name="Поправочные_коэффициенты_по_письму_Госстроя_от_25.12.90___0___5___0_16">#REF!</definedName>
    <definedName name="Поправочные_коэффициенты_по_письму_Госстроя_от_25.12.90___0___5___0_16_1">"#REF!"</definedName>
    <definedName name="Поправочные_коэффициенты_по_письму_Госстроя_от_25.12.90___0___5___0_20" localSheetId="0">#REF!</definedName>
    <definedName name="Поправочные_коэффициенты_по_письму_Госстроя_от_25.12.90___0___5___0_20">#REF!</definedName>
    <definedName name="Поправочные_коэффициенты_по_письму_Госстроя_от_25.12.90___0___5___0_21" localSheetId="0">#REF!</definedName>
    <definedName name="Поправочные_коэффициенты_по_письму_Госстроя_от_25.12.90___0___5___0_21">#REF!</definedName>
    <definedName name="Поправочные_коэффициенты_по_письму_Госстроя_от_25.12.90___0___5___0_38">#N/A</definedName>
    <definedName name="Поправочные_коэффициенты_по_письму_Госстроя_от_25.12.90___0___5___0_6">"#REF!"</definedName>
    <definedName name="Поправочные_коэффициенты_по_письму_Госстроя_от_25.12.90___0___5___0_7">"#REF!"</definedName>
    <definedName name="Поправочные_коэффициенты_по_письму_Госстроя_от_25.12.90___0___5_10" localSheetId="0">#REF!</definedName>
    <definedName name="Поправочные_коэффициенты_по_письму_Госстроя_от_25.12.90___0___5_10">#REF!</definedName>
    <definedName name="Поправочные_коэффициенты_по_письму_Госстроя_от_25.12.90___0___5_12" localSheetId="0">#REF!</definedName>
    <definedName name="Поправочные_коэффициенты_по_письму_Госстроя_от_25.12.90___0___5_12">#REF!</definedName>
    <definedName name="Поправочные_коэффициенты_по_письму_Госстроя_от_25.12.90___0___5_14">"#REF!"</definedName>
    <definedName name="Поправочные_коэффициенты_по_письму_Госстроя_от_25.12.90___0___5_15" localSheetId="0">#REF!</definedName>
    <definedName name="Поправочные_коэффициенты_по_письму_Госстроя_от_25.12.90___0___5_15">#REF!</definedName>
    <definedName name="Поправочные_коэффициенты_по_письму_Госстроя_от_25.12.90___0___5_16" localSheetId="0">#REF!</definedName>
    <definedName name="Поправочные_коэффициенты_по_письму_Госстроя_от_25.12.90___0___5_16">#REF!</definedName>
    <definedName name="Поправочные_коэффициенты_по_письму_Госстроя_от_25.12.90___0___5_16_1">"#REF!"</definedName>
    <definedName name="Поправочные_коэффициенты_по_письму_Госстроя_от_25.12.90___0___5_20" localSheetId="0">#REF!</definedName>
    <definedName name="Поправочные_коэффициенты_по_письму_Госстроя_от_25.12.90___0___5_20">#REF!</definedName>
    <definedName name="Поправочные_коэффициенты_по_письму_Госстроя_от_25.12.90___0___5_21" localSheetId="0">#REF!</definedName>
    <definedName name="Поправочные_коэффициенты_по_письму_Госстроя_от_25.12.90___0___5_21">#REF!</definedName>
    <definedName name="Поправочные_коэффициенты_по_письму_Госстроя_от_25.12.90___0___5_38">#N/A</definedName>
    <definedName name="Поправочные_коэффициенты_по_письму_Госстроя_от_25.12.90___0___5_6">"#REF!"</definedName>
    <definedName name="Поправочные_коэффициенты_по_письму_Госстроя_от_25.12.90___0___5_7">"#REF!"</definedName>
    <definedName name="Поправочные_коэффициенты_по_письму_Госстроя_от_25.12.90___0___6" localSheetId="0">#REF!</definedName>
    <definedName name="Поправочные_коэффициенты_по_письму_Госстроя_от_25.12.90___0___6">#REF!</definedName>
    <definedName name="Поправочные_коэффициенты_по_письму_Госстроя_от_25.12.90___0___6___0" localSheetId="0">#REF!</definedName>
    <definedName name="Поправочные_коэффициенты_по_письму_Госстроя_от_25.12.90___0___6___0">#REF!</definedName>
    <definedName name="Поправочные_коэффициенты_по_письму_Госстроя_от_25.12.90___0___6___0_10" localSheetId="0">#REF!</definedName>
    <definedName name="Поправочные_коэффициенты_по_письму_Госстроя_от_25.12.90___0___6___0_10">#REF!</definedName>
    <definedName name="Поправочные_коэффициенты_по_письму_Госстроя_от_25.12.90___0___6___0_12" localSheetId="0">#REF!</definedName>
    <definedName name="Поправочные_коэффициенты_по_письму_Госстроя_от_25.12.90___0___6___0_12">#REF!</definedName>
    <definedName name="Поправочные_коэффициенты_по_письму_Госстроя_от_25.12.90___0___6___0_15" localSheetId="0">#REF!</definedName>
    <definedName name="Поправочные_коэффициенты_по_письму_Госстроя_от_25.12.90___0___6___0_15">#REF!</definedName>
    <definedName name="Поправочные_коэффициенты_по_письму_Госстроя_от_25.12.90___0___6___0_16" localSheetId="0">#REF!</definedName>
    <definedName name="Поправочные_коэффициенты_по_письму_Госстроя_от_25.12.90___0___6___0_16">#REF!</definedName>
    <definedName name="Поправочные_коэффициенты_по_письму_Госстроя_от_25.12.90___0___6___0_16_1">"#REF!"</definedName>
    <definedName name="Поправочные_коэффициенты_по_письму_Госстроя_от_25.12.90___0___6___0_20" localSheetId="0">#REF!</definedName>
    <definedName name="Поправочные_коэффициенты_по_письму_Госстроя_от_25.12.90___0___6___0_20">#REF!</definedName>
    <definedName name="Поправочные_коэффициенты_по_письму_Госстроя_от_25.12.90___0___6___0_21" localSheetId="0">#REF!</definedName>
    <definedName name="Поправочные_коэффициенты_по_письму_Госстроя_от_25.12.90___0___6___0_21">#REF!</definedName>
    <definedName name="Поправочные_коэффициенты_по_письму_Госстроя_от_25.12.90___0___6___0_6">"#REF!"</definedName>
    <definedName name="Поправочные_коэффициенты_по_письму_Госстроя_от_25.12.90___0___6___0_7">"#REF!"</definedName>
    <definedName name="Поправочные_коэффициенты_по_письму_Госстроя_от_25.12.90___0___6_10" localSheetId="0">#REF!</definedName>
    <definedName name="Поправочные_коэффициенты_по_письму_Госстроя_от_25.12.90___0___6_10">#REF!</definedName>
    <definedName name="Поправочные_коэффициенты_по_письму_Госстроя_от_25.12.90___0___6_12" localSheetId="0">#REF!</definedName>
    <definedName name="Поправочные_коэффициенты_по_письму_Госстроя_от_25.12.90___0___6_12">#REF!</definedName>
    <definedName name="Поправочные_коэффициенты_по_письму_Госстроя_от_25.12.90___0___6_15" localSheetId="0">#REF!</definedName>
    <definedName name="Поправочные_коэффициенты_по_письму_Госстроя_от_25.12.90___0___6_15">#REF!</definedName>
    <definedName name="Поправочные_коэффициенты_по_письму_Госстроя_от_25.12.90___0___6_16" localSheetId="0">#REF!</definedName>
    <definedName name="Поправочные_коэффициенты_по_письму_Госстроя_от_25.12.90___0___6_16">#REF!</definedName>
    <definedName name="Поправочные_коэффициенты_по_письму_Госстроя_от_25.12.90___0___6_16_1">"#REF!"</definedName>
    <definedName name="Поправочные_коэффициенты_по_письму_Госстроя_от_25.12.90___0___6_20" localSheetId="0">#REF!</definedName>
    <definedName name="Поправочные_коэффициенты_по_письму_Госстроя_от_25.12.90___0___6_20">#REF!</definedName>
    <definedName name="Поправочные_коэффициенты_по_письму_Госстроя_от_25.12.90___0___6_21" localSheetId="0">#REF!</definedName>
    <definedName name="Поправочные_коэффициенты_по_письму_Госстроя_от_25.12.90___0___6_21">#REF!</definedName>
    <definedName name="Поправочные_коэффициенты_по_письму_Госстроя_от_25.12.90___0___6_6">"#REF!"</definedName>
    <definedName name="Поправочные_коэффициенты_по_письму_Госстроя_от_25.12.90___0___6_7">"#REF!"</definedName>
    <definedName name="Поправочные_коэффициенты_по_письму_Госстроя_от_25.12.90___0___7" localSheetId="0">#REF!</definedName>
    <definedName name="Поправочные_коэффициенты_по_письму_Госстроя_от_25.12.90___0___7">#REF!</definedName>
    <definedName name="Поправочные_коэффициенты_по_письму_Госстроя_от_25.12.90___0___7_10" localSheetId="0">#REF!</definedName>
    <definedName name="Поправочные_коэффициенты_по_письму_Госстроя_от_25.12.90___0___7_10">#REF!</definedName>
    <definedName name="Поправочные_коэффициенты_по_письму_Госстроя_от_25.12.90___0___7_12" localSheetId="0">#REF!</definedName>
    <definedName name="Поправочные_коэффициенты_по_письму_Госстроя_от_25.12.90___0___7_12">#REF!</definedName>
    <definedName name="Поправочные_коэффициенты_по_письму_Госстроя_от_25.12.90___0___7_14">"#REF!"</definedName>
    <definedName name="Поправочные_коэффициенты_по_письму_Госстроя_от_25.12.90___0___7_15" localSheetId="0">#REF!</definedName>
    <definedName name="Поправочные_коэффициенты_по_письму_Госстроя_от_25.12.90___0___7_15">#REF!</definedName>
    <definedName name="Поправочные_коэффициенты_по_письму_Госстроя_от_25.12.90___0___7_16" localSheetId="0">#REF!</definedName>
    <definedName name="Поправочные_коэффициенты_по_письму_Госстроя_от_25.12.90___0___7_16">#REF!</definedName>
    <definedName name="Поправочные_коэффициенты_по_письму_Госстроя_от_25.12.90___0___7_16_1">"#REF!"</definedName>
    <definedName name="Поправочные_коэффициенты_по_письму_Госстроя_от_25.12.90___0___7_20" localSheetId="0">#REF!</definedName>
    <definedName name="Поправочные_коэффициенты_по_письму_Госстроя_от_25.12.90___0___7_20">#REF!</definedName>
    <definedName name="Поправочные_коэффициенты_по_письму_Госстроя_от_25.12.90___0___7_21" localSheetId="0">#REF!</definedName>
    <definedName name="Поправочные_коэффициенты_по_письму_Госстроя_от_25.12.90___0___7_21">#REF!</definedName>
    <definedName name="Поправочные_коэффициенты_по_письму_Госстроя_от_25.12.90___0___7_38">#N/A</definedName>
    <definedName name="Поправочные_коэффициенты_по_письму_Госстроя_от_25.12.90___0___7_6">"#REF!"</definedName>
    <definedName name="Поправочные_коэффициенты_по_письму_Госстроя_от_25.12.90___0___7_7">"#REF!"</definedName>
    <definedName name="Поправочные_коэффициенты_по_письму_Госстроя_от_25.12.90___0___8" localSheetId="0">#REF!</definedName>
    <definedName name="Поправочные_коэффициенты_по_письму_Госстроя_от_25.12.90___0___8">#REF!</definedName>
    <definedName name="Поправочные_коэффициенты_по_письму_Госстроя_от_25.12.90___0___8___0" localSheetId="0">#REF!</definedName>
    <definedName name="Поправочные_коэффициенты_по_письму_Госстроя_от_25.12.90___0___8___0">#REF!</definedName>
    <definedName name="Поправочные_коэффициенты_по_письму_Госстроя_от_25.12.90___0___8___0_10" localSheetId="0">#REF!</definedName>
    <definedName name="Поправочные_коэффициенты_по_письму_Госстроя_от_25.12.90___0___8___0_10">#REF!</definedName>
    <definedName name="Поправочные_коэффициенты_по_письму_Госстроя_от_25.12.90___0___8___0_12" localSheetId="0">#REF!</definedName>
    <definedName name="Поправочные_коэффициенты_по_письму_Госстроя_от_25.12.90___0___8___0_12">#REF!</definedName>
    <definedName name="Поправочные_коэффициенты_по_письму_Госстроя_от_25.12.90___0___8___0_15" localSheetId="0">#REF!</definedName>
    <definedName name="Поправочные_коэффициенты_по_письму_Госстроя_от_25.12.90___0___8___0_15">#REF!</definedName>
    <definedName name="Поправочные_коэффициенты_по_письму_Госстроя_от_25.12.90___0___8___0_16" localSheetId="0">#REF!</definedName>
    <definedName name="Поправочные_коэффициенты_по_письму_Госстроя_от_25.12.90___0___8___0_16">#REF!</definedName>
    <definedName name="Поправочные_коэффициенты_по_письму_Госстроя_от_25.12.90___0___8___0_16_1">"#REF!"</definedName>
    <definedName name="Поправочные_коэффициенты_по_письму_Госстроя_от_25.12.90___0___8___0_20" localSheetId="0">#REF!</definedName>
    <definedName name="Поправочные_коэффициенты_по_письму_Госстроя_от_25.12.90___0___8___0_20">#REF!</definedName>
    <definedName name="Поправочные_коэффициенты_по_письму_Госстроя_от_25.12.90___0___8___0_21" localSheetId="0">#REF!</definedName>
    <definedName name="Поправочные_коэффициенты_по_письму_Госстроя_от_25.12.90___0___8___0_21">#REF!</definedName>
    <definedName name="Поправочные_коэффициенты_по_письму_Госстроя_от_25.12.90___0___8___0_6">"#REF!"</definedName>
    <definedName name="Поправочные_коэффициенты_по_письму_Госстроя_от_25.12.90___0___8___0_7">"#REF!"</definedName>
    <definedName name="Поправочные_коэффициенты_по_письму_Госстроя_от_25.12.90___0___8_10" localSheetId="0">#REF!</definedName>
    <definedName name="Поправочные_коэффициенты_по_письму_Госстроя_от_25.12.90___0___8_10">#REF!</definedName>
    <definedName name="Поправочные_коэффициенты_по_письму_Госстроя_от_25.12.90___0___8_12" localSheetId="0">#REF!</definedName>
    <definedName name="Поправочные_коэффициенты_по_письму_Госстроя_от_25.12.90___0___8_12">#REF!</definedName>
    <definedName name="Поправочные_коэффициенты_по_письму_Госстроя_от_25.12.90___0___8_15" localSheetId="0">#REF!</definedName>
    <definedName name="Поправочные_коэффициенты_по_письму_Госстроя_от_25.12.90___0___8_15">#REF!</definedName>
    <definedName name="Поправочные_коэффициенты_по_письму_Госстроя_от_25.12.90___0___8_16" localSheetId="0">#REF!</definedName>
    <definedName name="Поправочные_коэффициенты_по_письму_Госстроя_от_25.12.90___0___8_16">#REF!</definedName>
    <definedName name="Поправочные_коэффициенты_по_письму_Госстроя_от_25.12.90___0___8_16_1">"#REF!"</definedName>
    <definedName name="Поправочные_коэффициенты_по_письму_Госстроя_от_25.12.90___0___8_20" localSheetId="0">#REF!</definedName>
    <definedName name="Поправочные_коэффициенты_по_письму_Госстроя_от_25.12.90___0___8_20">#REF!</definedName>
    <definedName name="Поправочные_коэффициенты_по_письму_Госстроя_от_25.12.90___0___8_21" localSheetId="0">#REF!</definedName>
    <definedName name="Поправочные_коэффициенты_по_письму_Госстроя_от_25.12.90___0___8_21">#REF!</definedName>
    <definedName name="Поправочные_коэффициенты_по_письму_Госстроя_от_25.12.90___0___8_6">"#REF!"</definedName>
    <definedName name="Поправочные_коэффициенты_по_письму_Госстроя_от_25.12.90___0___8_7">"#REF!"</definedName>
    <definedName name="Поправочные_коэффициенты_по_письму_Госстроя_от_25.12.90___0___9">"$#ССЫЛ!.$AC$21:$AN$30"</definedName>
    <definedName name="Поправочные_коэффициенты_по_письму_Госстроя_от_25.12.90___0_1" localSheetId="0">#REF!</definedName>
    <definedName name="Поправочные_коэффициенты_по_письму_Госстроя_от_25.12.90___0_1">#REF!</definedName>
    <definedName name="Поправочные_коэффициенты_по_письму_Госстроя_от_25.12.90___0_10" localSheetId="0">#REF!</definedName>
    <definedName name="Поправочные_коэффициенты_по_письму_Госстроя_от_25.12.90___0_10">#REF!</definedName>
    <definedName name="Поправочные_коэффициенты_по_письму_Госстроя_от_25.12.90___0_12" localSheetId="0">#REF!</definedName>
    <definedName name="Поправочные_коэффициенты_по_письму_Госстроя_от_25.12.90___0_12">#REF!</definedName>
    <definedName name="Поправочные_коэффициенты_по_письму_Госстроя_от_25.12.90___0_14">"#REF!"</definedName>
    <definedName name="Поправочные_коэффициенты_по_письму_Госстроя_от_25.12.90___0_15" localSheetId="0">#REF!</definedName>
    <definedName name="Поправочные_коэффициенты_по_письму_Госстроя_от_25.12.90___0_15">#REF!</definedName>
    <definedName name="Поправочные_коэффициенты_по_письму_Госстроя_от_25.12.90___0_16" localSheetId="0">#REF!</definedName>
    <definedName name="Поправочные_коэффициенты_по_письму_Госстроя_от_25.12.90___0_16">#REF!</definedName>
    <definedName name="Поправочные_коэффициенты_по_письму_Госстроя_от_25.12.90___0_16_1">"#REF!"</definedName>
    <definedName name="Поправочные_коэффициенты_по_письму_Госстроя_от_25.12.90___0_20" localSheetId="0">#REF!</definedName>
    <definedName name="Поправочные_коэффициенты_по_письму_Госстроя_от_25.12.90___0_20">#REF!</definedName>
    <definedName name="Поправочные_коэффициенты_по_письму_Госстроя_от_25.12.90___0_21" localSheetId="0">#REF!</definedName>
    <definedName name="Поправочные_коэффициенты_по_письму_Госстроя_от_25.12.90___0_21">#REF!</definedName>
    <definedName name="Поправочные_коэффициенты_по_письму_Госстроя_от_25.12.90___0_3" localSheetId="0">#REF!</definedName>
    <definedName name="Поправочные_коэффициенты_по_письму_Госстроя_от_25.12.90___0_3">#REF!</definedName>
    <definedName name="Поправочные_коэффициенты_по_письму_Госстроя_от_25.12.90___0_38">#N/A</definedName>
    <definedName name="Поправочные_коэффициенты_по_письму_Госстроя_от_25.12.90___0_5" localSheetId="0">#REF!</definedName>
    <definedName name="Поправочные_коэффициенты_по_письму_Госстроя_от_25.12.90___0_5">#REF!</definedName>
    <definedName name="Поправочные_коэффициенты_по_письму_Госстроя_от_25.12.90___0_6">"#REF!"</definedName>
    <definedName name="Поправочные_коэффициенты_по_письму_Госстроя_от_25.12.90___0_7">"#REF!"</definedName>
    <definedName name="Поправочные_коэффициенты_по_письму_Госстроя_от_25.12.90___1" localSheetId="0">#REF!</definedName>
    <definedName name="Поправочные_коэффициенты_по_письму_Госстроя_от_25.12.90___1">#REF!</definedName>
    <definedName name="Поправочные_коэффициенты_по_письму_Госстроя_от_25.12.90___1___0" localSheetId="0">#REF!</definedName>
    <definedName name="Поправочные_коэффициенты_по_письму_Госстроя_от_25.12.90___1___0">#REF!</definedName>
    <definedName name="Поправочные_коэффициенты_по_письму_Госстроя_от_25.12.90___1___0___0" localSheetId="0">#REF!</definedName>
    <definedName name="Поправочные_коэффициенты_по_письму_Госстроя_от_25.12.90___1___0___0">#REF!</definedName>
    <definedName name="Поправочные_коэффициенты_по_письму_Госстроя_от_25.12.90___1___0___0_10" localSheetId="0">#REF!</definedName>
    <definedName name="Поправочные_коэффициенты_по_письму_Госстроя_от_25.12.90___1___0___0_10">#REF!</definedName>
    <definedName name="Поправочные_коэффициенты_по_письму_Госстроя_от_25.12.90___1___0___0_12" localSheetId="0">#REF!</definedName>
    <definedName name="Поправочные_коэффициенты_по_письму_Госстроя_от_25.12.90___1___0___0_12">#REF!</definedName>
    <definedName name="Поправочные_коэффициенты_по_письму_Госстроя_от_25.12.90___1___0___0_15" localSheetId="0">#REF!</definedName>
    <definedName name="Поправочные_коэффициенты_по_письму_Госстроя_от_25.12.90___1___0___0_15">#REF!</definedName>
    <definedName name="Поправочные_коэффициенты_по_письму_Госстроя_от_25.12.90___1___0___0_16" localSheetId="0">#REF!</definedName>
    <definedName name="Поправочные_коэффициенты_по_письму_Госстроя_от_25.12.90___1___0___0_16">#REF!</definedName>
    <definedName name="Поправочные_коэффициенты_по_письму_Госстроя_от_25.12.90___1___0___0_16_1">"#REF!"</definedName>
    <definedName name="Поправочные_коэффициенты_по_письму_Госстроя_от_25.12.90___1___0___0_20" localSheetId="0">#REF!</definedName>
    <definedName name="Поправочные_коэффициенты_по_письму_Госстроя_от_25.12.90___1___0___0_20">#REF!</definedName>
    <definedName name="Поправочные_коэффициенты_по_письму_Госстроя_от_25.12.90___1___0___0_21" localSheetId="0">#REF!</definedName>
    <definedName name="Поправочные_коэффициенты_по_письму_Госстроя_от_25.12.90___1___0___0_21">#REF!</definedName>
    <definedName name="Поправочные_коэффициенты_по_письму_Госстроя_от_25.12.90___1___0___0_6">"#REF!"</definedName>
    <definedName name="Поправочные_коэффициенты_по_письму_Госстроя_от_25.12.90___1___0___0_7">"#REF!"</definedName>
    <definedName name="Поправочные_коэффициенты_по_письму_Госстроя_от_25.12.90___1___0_10" localSheetId="0">#REF!</definedName>
    <definedName name="Поправочные_коэффициенты_по_письму_Госстроя_от_25.12.90___1___0_10">#REF!</definedName>
    <definedName name="Поправочные_коэффициенты_по_письму_Госстроя_от_25.12.90___1___0_12" localSheetId="0">#REF!</definedName>
    <definedName name="Поправочные_коэффициенты_по_письму_Госстроя_от_25.12.90___1___0_12">#REF!</definedName>
    <definedName name="Поправочные_коэффициенты_по_письму_Госстроя_от_25.12.90___1___0_15" localSheetId="0">#REF!</definedName>
    <definedName name="Поправочные_коэффициенты_по_письму_Госстроя_от_25.12.90___1___0_15">#REF!</definedName>
    <definedName name="Поправочные_коэффициенты_по_письму_Госстроя_от_25.12.90___1___0_16" localSheetId="0">#REF!</definedName>
    <definedName name="Поправочные_коэффициенты_по_письму_Госстроя_от_25.12.90___1___0_16">#REF!</definedName>
    <definedName name="Поправочные_коэффициенты_по_письму_Госстроя_от_25.12.90___1___0_16_1">"#REF!"</definedName>
    <definedName name="Поправочные_коэффициенты_по_письму_Госстроя_от_25.12.90___1___0_20" localSheetId="0">#REF!</definedName>
    <definedName name="Поправочные_коэффициенты_по_письму_Госстроя_от_25.12.90___1___0_20">#REF!</definedName>
    <definedName name="Поправочные_коэффициенты_по_письму_Госстроя_от_25.12.90___1___0_21" localSheetId="0">#REF!</definedName>
    <definedName name="Поправочные_коэффициенты_по_письму_Госстроя_от_25.12.90___1___0_21">#REF!</definedName>
    <definedName name="Поправочные_коэффициенты_по_письму_Госстроя_от_25.12.90___1___0_6">"#REF!"</definedName>
    <definedName name="Поправочные_коэффициенты_по_письму_Госстроя_от_25.12.90___1___0_7">"#REF!"</definedName>
    <definedName name="Поправочные_коэффициенты_по_письму_Госстроя_от_25.12.90___1___1" localSheetId="0">#REF!</definedName>
    <definedName name="Поправочные_коэффициенты_по_письму_Госстроя_от_25.12.90___1___1">#REF!</definedName>
    <definedName name="Поправочные_коэффициенты_по_письму_Госстроя_от_25.12.90___1___3" localSheetId="0">#REF!</definedName>
    <definedName name="Поправочные_коэффициенты_по_письму_Госстроя_от_25.12.90___1___3">#REF!</definedName>
    <definedName name="Поправочные_коэффициенты_по_письму_Госстроя_от_25.12.90___1___3___0" localSheetId="0">#REF!</definedName>
    <definedName name="Поправочные_коэффициенты_по_письму_Госстроя_от_25.12.90___1___3___0">#REF!</definedName>
    <definedName name="Поправочные_коэффициенты_по_письму_Госстроя_от_25.12.90___1___3___0_10" localSheetId="0">#REF!</definedName>
    <definedName name="Поправочные_коэффициенты_по_письму_Госстроя_от_25.12.90___1___3___0_10">#REF!</definedName>
    <definedName name="Поправочные_коэффициенты_по_письму_Госстроя_от_25.12.90___1___3___0_12" localSheetId="0">#REF!</definedName>
    <definedName name="Поправочные_коэффициенты_по_письму_Госстроя_от_25.12.90___1___3___0_12">#REF!</definedName>
    <definedName name="Поправочные_коэффициенты_по_письму_Госстроя_от_25.12.90___1___3___0_15" localSheetId="0">#REF!</definedName>
    <definedName name="Поправочные_коэффициенты_по_письму_Госстроя_от_25.12.90___1___3___0_15">#REF!</definedName>
    <definedName name="Поправочные_коэффициенты_по_письму_Госстроя_от_25.12.90___1___3___0_16" localSheetId="0">#REF!</definedName>
    <definedName name="Поправочные_коэффициенты_по_письму_Госстроя_от_25.12.90___1___3___0_16">#REF!</definedName>
    <definedName name="Поправочные_коэффициенты_по_письму_Госстроя_от_25.12.90___1___3___0_16_1">"#REF!"</definedName>
    <definedName name="Поправочные_коэффициенты_по_письму_Госстроя_от_25.12.90___1___3___0_20" localSheetId="0">#REF!</definedName>
    <definedName name="Поправочные_коэффициенты_по_письму_Госстроя_от_25.12.90___1___3___0_20">#REF!</definedName>
    <definedName name="Поправочные_коэффициенты_по_письму_Госстроя_от_25.12.90___1___3___0_21" localSheetId="0">#REF!</definedName>
    <definedName name="Поправочные_коэффициенты_по_письму_Госстроя_от_25.12.90___1___3___0_21">#REF!</definedName>
    <definedName name="Поправочные_коэффициенты_по_письму_Госстроя_от_25.12.90___1___3___0_6">"#REF!"</definedName>
    <definedName name="Поправочные_коэффициенты_по_письму_Госстроя_от_25.12.90___1___3___0_7">"#REF!"</definedName>
    <definedName name="Поправочные_коэффициенты_по_письму_Госстроя_от_25.12.90___1___3_10" localSheetId="0">#REF!</definedName>
    <definedName name="Поправочные_коэффициенты_по_письму_Госстроя_от_25.12.90___1___3_10">#REF!</definedName>
    <definedName name="Поправочные_коэффициенты_по_письму_Госстроя_от_25.12.90___1___3_12" localSheetId="0">#REF!</definedName>
    <definedName name="Поправочные_коэффициенты_по_письму_Госстроя_от_25.12.90___1___3_12">#REF!</definedName>
    <definedName name="Поправочные_коэффициенты_по_письму_Госстроя_от_25.12.90___1___3_15" localSheetId="0">#REF!</definedName>
    <definedName name="Поправочные_коэффициенты_по_письму_Госстроя_от_25.12.90___1___3_15">#REF!</definedName>
    <definedName name="Поправочные_коэффициенты_по_письму_Госстроя_от_25.12.90___1___3_16" localSheetId="0">#REF!</definedName>
    <definedName name="Поправочные_коэффициенты_по_письму_Госстроя_от_25.12.90___1___3_16">#REF!</definedName>
    <definedName name="Поправочные_коэффициенты_по_письму_Госстроя_от_25.12.90___1___3_16_1">"#REF!"</definedName>
    <definedName name="Поправочные_коэффициенты_по_письму_Госстроя_от_25.12.90___1___3_20" localSheetId="0">#REF!</definedName>
    <definedName name="Поправочные_коэффициенты_по_письму_Госстроя_от_25.12.90___1___3_20">#REF!</definedName>
    <definedName name="Поправочные_коэффициенты_по_письму_Госстроя_от_25.12.90___1___3_21" localSheetId="0">#REF!</definedName>
    <definedName name="Поправочные_коэффициенты_по_письму_Госстроя_от_25.12.90___1___3_21">#REF!</definedName>
    <definedName name="Поправочные_коэффициенты_по_письму_Госстроя_от_25.12.90___1___3_6">"#REF!"</definedName>
    <definedName name="Поправочные_коэффициенты_по_письму_Госстроя_от_25.12.90___1___3_7">"#REF!"</definedName>
    <definedName name="Поправочные_коэффициенты_по_письму_Госстроя_от_25.12.90___1___5" localSheetId="0">#REF!</definedName>
    <definedName name="Поправочные_коэффициенты_по_письму_Госстроя_от_25.12.90___1___5">#REF!</definedName>
    <definedName name="Поправочные_коэффициенты_по_письму_Госстроя_от_25.12.90___1___5_10" localSheetId="0">#REF!</definedName>
    <definedName name="Поправочные_коэффициенты_по_письму_Госстроя_от_25.12.90___1___5_10">#REF!</definedName>
    <definedName name="Поправочные_коэффициенты_по_письму_Госстроя_от_25.12.90___1___5_12" localSheetId="0">#REF!</definedName>
    <definedName name="Поправочные_коэффициенты_по_письму_Госстроя_от_25.12.90___1___5_12">#REF!</definedName>
    <definedName name="Поправочные_коэффициенты_по_письму_Госстроя_от_25.12.90___1___5_15" localSheetId="0">#REF!</definedName>
    <definedName name="Поправочные_коэффициенты_по_письму_Госстроя_от_25.12.90___1___5_15">#REF!</definedName>
    <definedName name="Поправочные_коэффициенты_по_письму_Госстроя_от_25.12.90___1___5_16" localSheetId="0">#REF!</definedName>
    <definedName name="Поправочные_коэффициенты_по_письму_Госстроя_от_25.12.90___1___5_16">#REF!</definedName>
    <definedName name="Поправочные_коэффициенты_по_письму_Госстроя_от_25.12.90___1___5_16_1">"#REF!"</definedName>
    <definedName name="Поправочные_коэффициенты_по_письму_Госстроя_от_25.12.90___1___5_20" localSheetId="0">#REF!</definedName>
    <definedName name="Поправочные_коэффициенты_по_письму_Госстроя_от_25.12.90___1___5_20">#REF!</definedName>
    <definedName name="Поправочные_коэффициенты_по_письму_Госстроя_от_25.12.90___1___5_21" localSheetId="0">#REF!</definedName>
    <definedName name="Поправочные_коэффициенты_по_письму_Госстроя_от_25.12.90___1___5_21">#REF!</definedName>
    <definedName name="Поправочные_коэффициенты_по_письму_Госстроя_от_25.12.90___1___5_6">"#REF!"</definedName>
    <definedName name="Поправочные_коэффициенты_по_письму_Госстроя_от_25.12.90___1___5_7">"#REF!"</definedName>
    <definedName name="Поправочные_коэффициенты_по_письму_Госстроя_от_25.12.90___1_1" localSheetId="0">#REF!</definedName>
    <definedName name="Поправочные_коэффициенты_по_письму_Госстроя_от_25.12.90___1_1">#REF!</definedName>
    <definedName name="Поправочные_коэффициенты_по_письму_Госстроя_от_25.12.90___1_10" localSheetId="0">#REF!</definedName>
    <definedName name="Поправочные_коэффициенты_по_письму_Госстроя_от_25.12.90___1_10">#REF!</definedName>
    <definedName name="Поправочные_коэффициенты_по_письму_Госстроя_от_25.12.90___1_12" localSheetId="0">#REF!</definedName>
    <definedName name="Поправочные_коэффициенты_по_письму_Госстроя_от_25.12.90___1_12">#REF!</definedName>
    <definedName name="Поправочные_коэффициенты_по_письму_Госстроя_от_25.12.90___1_15" localSheetId="0">#REF!</definedName>
    <definedName name="Поправочные_коэффициенты_по_письму_Госстроя_от_25.12.90___1_15">#REF!</definedName>
    <definedName name="Поправочные_коэффициенты_по_письму_Госстроя_от_25.12.90___1_16" localSheetId="0">#REF!</definedName>
    <definedName name="Поправочные_коэффициенты_по_письму_Госстроя_от_25.12.90___1_16">#REF!</definedName>
    <definedName name="Поправочные_коэффициенты_по_письму_Госстроя_от_25.12.90___1_16_1">"#REF!"</definedName>
    <definedName name="Поправочные_коэффициенты_по_письму_Госстроя_от_25.12.90___1_20" localSheetId="0">#REF!</definedName>
    <definedName name="Поправочные_коэффициенты_по_письму_Госстроя_от_25.12.90___1_20">#REF!</definedName>
    <definedName name="Поправочные_коэффициенты_по_письму_Госстроя_от_25.12.90___1_21" localSheetId="0">#REF!</definedName>
    <definedName name="Поправочные_коэффициенты_по_письму_Госстроя_от_25.12.90___1_21">#REF!</definedName>
    <definedName name="Поправочные_коэффициенты_по_письму_Госстроя_от_25.12.90___1_5" localSheetId="0">#REF!</definedName>
    <definedName name="Поправочные_коэффициенты_по_письму_Госстроя_от_25.12.90___1_5">#REF!</definedName>
    <definedName name="Поправочные_коэффициенты_по_письму_Госстроя_от_25.12.90___1_6">"#REF!"</definedName>
    <definedName name="Поправочные_коэффициенты_по_письму_Госстроя_от_25.12.90___1_7">"#REF!"</definedName>
    <definedName name="Поправочные_коэффициенты_по_письму_Госстроя_от_25.12.90___10" localSheetId="0">#REF!</definedName>
    <definedName name="Поправочные_коэффициенты_по_письму_Госстроя_от_25.12.90___10">#REF!</definedName>
    <definedName name="Поправочные_коэффициенты_по_письму_Госстроя_от_25.12.90___10___0">NA()</definedName>
    <definedName name="Поправочные_коэффициенты_по_письму_Госстроя_от_25.12.90___10___0___0" localSheetId="0">#REF!</definedName>
    <definedName name="Поправочные_коэффициенты_по_письму_Госстроя_от_25.12.90___10___0___0">#REF!</definedName>
    <definedName name="Поправочные_коэффициенты_по_письму_Госстроя_от_25.12.90___10___0___0___0" localSheetId="0">#REF!</definedName>
    <definedName name="Поправочные_коэффициенты_по_письму_Госстроя_от_25.12.90___10___0___0___0">#REF!</definedName>
    <definedName name="Поправочные_коэффициенты_по_письму_Госстроя_от_25.12.90___10___0___0___0_10" localSheetId="0">#REF!</definedName>
    <definedName name="Поправочные_коэффициенты_по_письму_Госстроя_от_25.12.90___10___0___0___0_10">#REF!</definedName>
    <definedName name="Поправочные_коэффициенты_по_письму_Госстроя_от_25.12.90___10___0___0___0_12" localSheetId="0">#REF!</definedName>
    <definedName name="Поправочные_коэффициенты_по_письму_Госстроя_от_25.12.90___10___0___0___0_12">#REF!</definedName>
    <definedName name="Поправочные_коэффициенты_по_письму_Госстроя_от_25.12.90___10___0___0___0_14">"#REF!"</definedName>
    <definedName name="Поправочные_коэффициенты_по_письму_Госстроя_от_25.12.90___10___0___0___0_15" localSheetId="0">#REF!</definedName>
    <definedName name="Поправочные_коэффициенты_по_письму_Госстроя_от_25.12.90___10___0___0___0_15">#REF!</definedName>
    <definedName name="Поправочные_коэффициенты_по_письму_Госстроя_от_25.12.90___10___0___0___0_16" localSheetId="0">#REF!</definedName>
    <definedName name="Поправочные_коэффициенты_по_письму_Госстроя_от_25.12.90___10___0___0___0_16">#REF!</definedName>
    <definedName name="Поправочные_коэффициенты_по_письму_Госстроя_от_25.12.90___10___0___0___0_16_1">"#REF!"</definedName>
    <definedName name="Поправочные_коэффициенты_по_письму_Госстроя_от_25.12.90___10___0___0___0_20" localSheetId="0">#REF!</definedName>
    <definedName name="Поправочные_коэффициенты_по_письму_Госстроя_от_25.12.90___10___0___0___0_20">#REF!</definedName>
    <definedName name="Поправочные_коэффициенты_по_письму_Госстроя_от_25.12.90___10___0___0___0_21" localSheetId="0">#REF!</definedName>
    <definedName name="Поправочные_коэффициенты_по_письму_Госстроя_от_25.12.90___10___0___0___0_21">#REF!</definedName>
    <definedName name="Поправочные_коэффициенты_по_письму_Госстроя_от_25.12.90___10___0___0___0_38">#N/A</definedName>
    <definedName name="Поправочные_коэффициенты_по_письму_Госстроя_от_25.12.90___10___0___0___0_6">"#REF!"</definedName>
    <definedName name="Поправочные_коэффициенты_по_письму_Госстроя_от_25.12.90___10___0___0___0_7">"#REF!"</definedName>
    <definedName name="Поправочные_коэффициенты_по_письму_Госстроя_от_25.12.90___10___0___0_10" localSheetId="0">#REF!</definedName>
    <definedName name="Поправочные_коэффициенты_по_письму_Госстроя_от_25.12.90___10___0___0_10">#REF!</definedName>
    <definedName name="Поправочные_коэффициенты_по_письму_Госстроя_от_25.12.90___10___0___0_12" localSheetId="0">#REF!</definedName>
    <definedName name="Поправочные_коэффициенты_по_письму_Госстроя_от_25.12.90___10___0___0_12">#REF!</definedName>
    <definedName name="Поправочные_коэффициенты_по_письму_Госстроя_от_25.12.90___10___0___0_14">"#REF!"</definedName>
    <definedName name="Поправочные_коэффициенты_по_письму_Госстроя_от_25.12.90___10___0___0_15" localSheetId="0">#REF!</definedName>
    <definedName name="Поправочные_коэффициенты_по_письму_Госстроя_от_25.12.90___10___0___0_15">#REF!</definedName>
    <definedName name="Поправочные_коэффициенты_по_письму_Госстроя_от_25.12.90___10___0___0_16" localSheetId="0">#REF!</definedName>
    <definedName name="Поправочные_коэффициенты_по_письму_Госстроя_от_25.12.90___10___0___0_16">#REF!</definedName>
    <definedName name="Поправочные_коэффициенты_по_письму_Госстроя_от_25.12.90___10___0___0_16_1">"#REF!"</definedName>
    <definedName name="Поправочные_коэффициенты_по_письму_Госстроя_от_25.12.90___10___0___0_20" localSheetId="0">#REF!</definedName>
    <definedName name="Поправочные_коэффициенты_по_письму_Госстроя_от_25.12.90___10___0___0_20">#REF!</definedName>
    <definedName name="Поправочные_коэффициенты_по_письму_Госстроя_от_25.12.90___10___0___0_21" localSheetId="0">#REF!</definedName>
    <definedName name="Поправочные_коэффициенты_по_письму_Госстроя_от_25.12.90___10___0___0_21">#REF!</definedName>
    <definedName name="Поправочные_коэффициенты_по_письму_Госстроя_от_25.12.90___10___0___0_38">#N/A</definedName>
    <definedName name="Поправочные_коэффициенты_по_письму_Госстроя_от_25.12.90___10___0___0_6">"#REF!"</definedName>
    <definedName name="Поправочные_коэффициенты_по_письму_Госстроя_от_25.12.90___10___0___0_7">"#REF!"</definedName>
    <definedName name="Поправочные_коэффициенты_по_письму_Госстроя_от_25.12.90___10___0___1">NA()</definedName>
    <definedName name="Поправочные_коэффициенты_по_письму_Госстроя_от_25.12.90___10___0___5">NA()</definedName>
    <definedName name="Поправочные_коэффициенты_по_письму_Госстроя_от_25.12.90___10___0_1">NA()</definedName>
    <definedName name="Поправочные_коэффициенты_по_письму_Госстроя_от_25.12.90___10___0_3">NA()</definedName>
    <definedName name="Поправочные_коэффициенты_по_письму_Госстроя_от_25.12.90___10___0_5">NA()</definedName>
    <definedName name="Поправочные_коэффициенты_по_письму_Госстроя_от_25.12.90___10___1" localSheetId="0">#REF!</definedName>
    <definedName name="Поправочные_коэффициенты_по_письму_Госстроя_от_25.12.90___10___1">#REF!</definedName>
    <definedName name="Поправочные_коэффициенты_по_письму_Госстроя_от_25.12.90___10___1_10" localSheetId="0">#REF!</definedName>
    <definedName name="Поправочные_коэффициенты_по_письму_Госстроя_от_25.12.90___10___1_10">#REF!</definedName>
    <definedName name="Поправочные_коэффициенты_по_письму_Госстроя_от_25.12.90___10___1_12" localSheetId="0">#REF!</definedName>
    <definedName name="Поправочные_коэффициенты_по_письму_Госстроя_от_25.12.90___10___1_12">#REF!</definedName>
    <definedName name="Поправочные_коэффициенты_по_письму_Госстроя_от_25.12.90___10___1_15" localSheetId="0">#REF!</definedName>
    <definedName name="Поправочные_коэффициенты_по_письму_Госстроя_от_25.12.90___10___1_15">#REF!</definedName>
    <definedName name="Поправочные_коэффициенты_по_письму_Госстроя_от_25.12.90___10___1_16" localSheetId="0">#REF!</definedName>
    <definedName name="Поправочные_коэффициенты_по_письму_Госстроя_от_25.12.90___10___1_16">#REF!</definedName>
    <definedName name="Поправочные_коэффициенты_по_письму_Госстроя_от_25.12.90___10___1_16_1">"#REF!"</definedName>
    <definedName name="Поправочные_коэффициенты_по_письму_Госстроя_от_25.12.90___10___1_20" localSheetId="0">#REF!</definedName>
    <definedName name="Поправочные_коэффициенты_по_письму_Госстроя_от_25.12.90___10___1_20">#REF!</definedName>
    <definedName name="Поправочные_коэффициенты_по_письму_Госстроя_от_25.12.90___10___1_21" localSheetId="0">#REF!</definedName>
    <definedName name="Поправочные_коэффициенты_по_письму_Госстроя_от_25.12.90___10___1_21">#REF!</definedName>
    <definedName name="Поправочные_коэффициенты_по_письму_Госстроя_от_25.12.90___10___1_6">"#REF!"</definedName>
    <definedName name="Поправочные_коэффициенты_по_письму_Госстроя_от_25.12.90___10___1_7">"#REF!"</definedName>
    <definedName name="Поправочные_коэффициенты_по_письму_Госстроя_от_25.12.90___10___10" localSheetId="0">#REF!</definedName>
    <definedName name="Поправочные_коэффициенты_по_письму_Госстроя_от_25.12.90___10___10">#REF!</definedName>
    <definedName name="Поправочные_коэффициенты_по_письму_Госстроя_от_25.12.90___10___10_10" localSheetId="0">#REF!</definedName>
    <definedName name="Поправочные_коэффициенты_по_письму_Госстроя_от_25.12.90___10___10_10">#REF!</definedName>
    <definedName name="Поправочные_коэффициенты_по_письму_Госстроя_от_25.12.90___10___10_12" localSheetId="0">#REF!</definedName>
    <definedName name="Поправочные_коэффициенты_по_письму_Госстроя_от_25.12.90___10___10_12">#REF!</definedName>
    <definedName name="Поправочные_коэффициенты_по_письму_Госстроя_от_25.12.90___10___10_14">"#REF!"</definedName>
    <definedName name="Поправочные_коэффициенты_по_письму_Госстроя_от_25.12.90___10___10_15" localSheetId="0">#REF!</definedName>
    <definedName name="Поправочные_коэффициенты_по_письму_Госстроя_от_25.12.90___10___10_15">#REF!</definedName>
    <definedName name="Поправочные_коэффициенты_по_письму_Госстроя_от_25.12.90___10___10_16" localSheetId="0">#REF!</definedName>
    <definedName name="Поправочные_коэффициенты_по_письму_Госстроя_от_25.12.90___10___10_16">#REF!</definedName>
    <definedName name="Поправочные_коэффициенты_по_письму_Госстроя_от_25.12.90___10___10_16_1">"#REF!"</definedName>
    <definedName name="Поправочные_коэффициенты_по_письму_Госстроя_от_25.12.90___10___10_20" localSheetId="0">#REF!</definedName>
    <definedName name="Поправочные_коэффициенты_по_письму_Госстроя_от_25.12.90___10___10_20">#REF!</definedName>
    <definedName name="Поправочные_коэффициенты_по_письму_Госстроя_от_25.12.90___10___10_21" localSheetId="0">#REF!</definedName>
    <definedName name="Поправочные_коэффициенты_по_письму_Госстроя_от_25.12.90___10___10_21">#REF!</definedName>
    <definedName name="Поправочные_коэффициенты_по_письму_Госстроя_от_25.12.90___10___10_38">#N/A</definedName>
    <definedName name="Поправочные_коэффициенты_по_письму_Госстроя_от_25.12.90___10___10_6">"#REF!"</definedName>
    <definedName name="Поправочные_коэффициенты_по_письму_Госстроя_от_25.12.90___10___10_7">"#REF!"</definedName>
    <definedName name="Поправочные_коэффициенты_по_письму_Госстроя_от_25.12.90___10___12" localSheetId="0">#REF!</definedName>
    <definedName name="Поправочные_коэффициенты_по_письму_Госстроя_от_25.12.90___10___12">#REF!</definedName>
    <definedName name="Поправочные_коэффициенты_по_письму_Госстроя_от_25.12.90___10___12_10" localSheetId="0">#REF!</definedName>
    <definedName name="Поправочные_коэффициенты_по_письму_Госстроя_от_25.12.90___10___12_10">#REF!</definedName>
    <definedName name="Поправочные_коэффициенты_по_письму_Госстроя_от_25.12.90___10___12_12" localSheetId="0">#REF!</definedName>
    <definedName name="Поправочные_коэффициенты_по_письму_Госстроя_от_25.12.90___10___12_12">#REF!</definedName>
    <definedName name="Поправочные_коэффициенты_по_письму_Госстроя_от_25.12.90___10___12_14">"#REF!"</definedName>
    <definedName name="Поправочные_коэффициенты_по_письму_Госстроя_от_25.12.90___10___12_15" localSheetId="0">#REF!</definedName>
    <definedName name="Поправочные_коэффициенты_по_письму_Госстроя_от_25.12.90___10___12_15">#REF!</definedName>
    <definedName name="Поправочные_коэффициенты_по_письму_Госстроя_от_25.12.90___10___12_16" localSheetId="0">#REF!</definedName>
    <definedName name="Поправочные_коэффициенты_по_письму_Госстроя_от_25.12.90___10___12_16">#REF!</definedName>
    <definedName name="Поправочные_коэффициенты_по_письму_Госстроя_от_25.12.90___10___12_16_1">"#REF!"</definedName>
    <definedName name="Поправочные_коэффициенты_по_письму_Госстроя_от_25.12.90___10___12_20" localSheetId="0">#REF!</definedName>
    <definedName name="Поправочные_коэффициенты_по_письму_Госстроя_от_25.12.90___10___12_20">#REF!</definedName>
    <definedName name="Поправочные_коэффициенты_по_письму_Госстроя_от_25.12.90___10___12_21" localSheetId="0">#REF!</definedName>
    <definedName name="Поправочные_коэффициенты_по_письму_Госстроя_от_25.12.90___10___12_21">#REF!</definedName>
    <definedName name="Поправочные_коэффициенты_по_письму_Госстроя_от_25.12.90___10___12_38">#N/A</definedName>
    <definedName name="Поправочные_коэффициенты_по_письму_Госстроя_от_25.12.90___10___12_6">"#REF!"</definedName>
    <definedName name="Поправочные_коэффициенты_по_письму_Госстроя_от_25.12.90___10___12_7">"#REF!"</definedName>
    <definedName name="Поправочные_коэффициенты_по_письму_Госстроя_от_25.12.90___10___2">NA()</definedName>
    <definedName name="Поправочные_коэффициенты_по_письму_Госстроя_от_25.12.90___10___4">NA()</definedName>
    <definedName name="Поправочные_коэффициенты_по_письму_Госстроя_от_25.12.90___10___5" localSheetId="0">#REF!</definedName>
    <definedName name="Поправочные_коэффициенты_по_письму_Госстроя_от_25.12.90___10___5">#REF!</definedName>
    <definedName name="Поправочные_коэффициенты_по_письму_Госстроя_от_25.12.90___10___5_10" localSheetId="0">#REF!</definedName>
    <definedName name="Поправочные_коэффициенты_по_письму_Госстроя_от_25.12.90___10___5_10">#REF!</definedName>
    <definedName name="Поправочные_коэффициенты_по_письму_Госстроя_от_25.12.90___10___5_12" localSheetId="0">#REF!</definedName>
    <definedName name="Поправочные_коэффициенты_по_письму_Госстроя_от_25.12.90___10___5_12">#REF!</definedName>
    <definedName name="Поправочные_коэффициенты_по_письму_Госстроя_от_25.12.90___10___5_15" localSheetId="0">#REF!</definedName>
    <definedName name="Поправочные_коэффициенты_по_письму_Госстроя_от_25.12.90___10___5_15">#REF!</definedName>
    <definedName name="Поправочные_коэффициенты_по_письму_Госстроя_от_25.12.90___10___5_16" localSheetId="0">#REF!</definedName>
    <definedName name="Поправочные_коэффициенты_по_письму_Госстроя_от_25.12.90___10___5_16">#REF!</definedName>
    <definedName name="Поправочные_коэффициенты_по_письму_Госстроя_от_25.12.90___10___5_16_1">"#REF!"</definedName>
    <definedName name="Поправочные_коэффициенты_по_письму_Госстроя_от_25.12.90___10___5_20" localSheetId="0">#REF!</definedName>
    <definedName name="Поправочные_коэффициенты_по_письму_Госстроя_от_25.12.90___10___5_20">#REF!</definedName>
    <definedName name="Поправочные_коэффициенты_по_письму_Госстроя_от_25.12.90___10___5_21" localSheetId="0">#REF!</definedName>
    <definedName name="Поправочные_коэффициенты_по_письму_Госстроя_от_25.12.90___10___5_21">#REF!</definedName>
    <definedName name="Поправочные_коэффициенты_по_письму_Госстроя_от_25.12.90___10___5_6">"#REF!"</definedName>
    <definedName name="Поправочные_коэффициенты_по_письму_Госстроя_от_25.12.90___10___5_7">"#REF!"</definedName>
    <definedName name="Поправочные_коэффициенты_по_письму_Госстроя_от_25.12.90___10___6">NA()</definedName>
    <definedName name="Поправочные_коэффициенты_по_письму_Госстроя_от_25.12.90___10___6___0">NA()</definedName>
    <definedName name="Поправочные_коэффициенты_по_письму_Госстроя_от_25.12.90___10___8">NA()</definedName>
    <definedName name="Поправочные_коэффициенты_по_письму_Госстроя_от_25.12.90___10___8___0">NA()</definedName>
    <definedName name="Поправочные_коэффициенты_по_письму_Госстроя_от_25.12.90___10___9">"$#ССЫЛ!.$AC$21:$AN$30"</definedName>
    <definedName name="Поправочные_коэффициенты_по_письму_Госстроя_от_25.12.90___10_1">NA()</definedName>
    <definedName name="Поправочные_коэффициенты_по_письму_Госстроя_от_25.12.90___10_10" localSheetId="0">#REF!</definedName>
    <definedName name="Поправочные_коэффициенты_по_письму_Госстроя_от_25.12.90___10_10">#REF!</definedName>
    <definedName name="Поправочные_коэффициенты_по_письму_Госстроя_от_25.12.90___10_12" localSheetId="0">#REF!</definedName>
    <definedName name="Поправочные_коэффициенты_по_письму_Госстроя_от_25.12.90___10_12">#REF!</definedName>
    <definedName name="Поправочные_коэффициенты_по_письму_Госстроя_от_25.12.90___10_15" localSheetId="0">#REF!</definedName>
    <definedName name="Поправочные_коэффициенты_по_письму_Госстроя_от_25.12.90___10_15">#REF!</definedName>
    <definedName name="Поправочные_коэффициенты_по_письму_Госстроя_от_25.12.90___10_16" localSheetId="0">#REF!</definedName>
    <definedName name="Поправочные_коэффициенты_по_письму_Госстроя_от_25.12.90___10_16">#REF!</definedName>
    <definedName name="Поправочные_коэффициенты_по_письму_Госстроя_от_25.12.90___10_16_1">"#REF!"</definedName>
    <definedName name="Поправочные_коэффициенты_по_письму_Госстроя_от_25.12.90___10_20" localSheetId="0">#REF!</definedName>
    <definedName name="Поправочные_коэффициенты_по_письму_Госстроя_от_25.12.90___10_20">#REF!</definedName>
    <definedName name="Поправочные_коэффициенты_по_письму_Госстроя_от_25.12.90___10_21" localSheetId="0">#REF!</definedName>
    <definedName name="Поправочные_коэффициенты_по_письму_Госстроя_от_25.12.90___10_21">#REF!</definedName>
    <definedName name="Поправочные_коэффициенты_по_письму_Госстроя_от_25.12.90___10_3" localSheetId="0">#REF!</definedName>
    <definedName name="Поправочные_коэффициенты_по_письму_Госстроя_от_25.12.90___10_3">#REF!</definedName>
    <definedName name="Поправочные_коэффициенты_по_письму_Госстроя_от_25.12.90___10_5" localSheetId="0">#REF!</definedName>
    <definedName name="Поправочные_коэффициенты_по_письму_Госстроя_от_25.12.90___10_5">#REF!</definedName>
    <definedName name="Поправочные_коэффициенты_по_письму_Госстроя_от_25.12.90___10_6">"#REF!"</definedName>
    <definedName name="Поправочные_коэффициенты_по_письму_Госстроя_от_25.12.90___10_7">"#REF!"</definedName>
    <definedName name="Поправочные_коэффициенты_по_письму_Госстроя_от_25.12.90___11" localSheetId="0">#REF!</definedName>
    <definedName name="Поправочные_коэффициенты_по_письму_Госстроя_от_25.12.90___11">#REF!</definedName>
    <definedName name="Поправочные_коэффициенты_по_письму_Госстроя_от_25.12.90___11___0">NA()</definedName>
    <definedName name="Поправочные_коэффициенты_по_письму_Госстроя_от_25.12.90___11___0___0">NA()</definedName>
    <definedName name="Поправочные_коэффициенты_по_письму_Госстроя_от_25.12.90___11___10" localSheetId="0">#REF!</definedName>
    <definedName name="Поправочные_коэффициенты_по_письму_Госстроя_от_25.12.90___11___10">#REF!</definedName>
    <definedName name="Поправочные_коэффициенты_по_письму_Госстроя_от_25.12.90___11___10_10" localSheetId="0">#REF!</definedName>
    <definedName name="Поправочные_коэффициенты_по_письму_Госстроя_от_25.12.90___11___10_10">#REF!</definedName>
    <definedName name="Поправочные_коэффициенты_по_письму_Госстроя_от_25.12.90___11___10_12" localSheetId="0">#REF!</definedName>
    <definedName name="Поправочные_коэффициенты_по_письму_Госстроя_от_25.12.90___11___10_12">#REF!</definedName>
    <definedName name="Поправочные_коэффициенты_по_письму_Госстроя_от_25.12.90___11___10_14">"#REF!"</definedName>
    <definedName name="Поправочные_коэффициенты_по_письму_Госстроя_от_25.12.90___11___10_15" localSheetId="0">#REF!</definedName>
    <definedName name="Поправочные_коэффициенты_по_письму_Госстроя_от_25.12.90___11___10_15">#REF!</definedName>
    <definedName name="Поправочные_коэффициенты_по_письму_Госстроя_от_25.12.90___11___10_16" localSheetId="0">#REF!</definedName>
    <definedName name="Поправочные_коэффициенты_по_письму_Госстроя_от_25.12.90___11___10_16">#REF!</definedName>
    <definedName name="Поправочные_коэффициенты_по_письму_Госстроя_от_25.12.90___11___10_16_1">"#REF!"</definedName>
    <definedName name="Поправочные_коэффициенты_по_письму_Госстроя_от_25.12.90___11___10_20" localSheetId="0">#REF!</definedName>
    <definedName name="Поправочные_коэффициенты_по_письму_Госстроя_от_25.12.90___11___10_20">#REF!</definedName>
    <definedName name="Поправочные_коэффициенты_по_письму_Госстроя_от_25.12.90___11___10_21" localSheetId="0">#REF!</definedName>
    <definedName name="Поправочные_коэффициенты_по_письму_Госстроя_от_25.12.90___11___10_21">#REF!</definedName>
    <definedName name="Поправочные_коэффициенты_по_письму_Госстроя_от_25.12.90___11___10_38">#N/A</definedName>
    <definedName name="Поправочные_коэффициенты_по_письму_Госстроя_от_25.12.90___11___10_6">"#REF!"</definedName>
    <definedName name="Поправочные_коэффициенты_по_письму_Госстроя_от_25.12.90___11___10_7">"#REF!"</definedName>
    <definedName name="Поправочные_коэффициенты_по_письму_Госстроя_от_25.12.90___11___2" localSheetId="0">#REF!</definedName>
    <definedName name="Поправочные_коэффициенты_по_письму_Госстроя_от_25.12.90___11___2">#REF!</definedName>
    <definedName name="Поправочные_коэффициенты_по_письму_Госстроя_от_25.12.90___11___2_10" localSheetId="0">#REF!</definedName>
    <definedName name="Поправочные_коэффициенты_по_письму_Госстроя_от_25.12.90___11___2_10">#REF!</definedName>
    <definedName name="Поправочные_коэффициенты_по_письму_Госстроя_от_25.12.90___11___2_12" localSheetId="0">#REF!</definedName>
    <definedName name="Поправочные_коэффициенты_по_письму_Госстроя_от_25.12.90___11___2_12">#REF!</definedName>
    <definedName name="Поправочные_коэффициенты_по_письму_Госстроя_от_25.12.90___11___2_14">"#REF!"</definedName>
    <definedName name="Поправочные_коэффициенты_по_письму_Госстроя_от_25.12.90___11___2_15" localSheetId="0">#REF!</definedName>
    <definedName name="Поправочные_коэффициенты_по_письму_Госстроя_от_25.12.90___11___2_15">#REF!</definedName>
    <definedName name="Поправочные_коэффициенты_по_письму_Госстроя_от_25.12.90___11___2_16" localSheetId="0">#REF!</definedName>
    <definedName name="Поправочные_коэффициенты_по_письму_Госстроя_от_25.12.90___11___2_16">#REF!</definedName>
    <definedName name="Поправочные_коэффициенты_по_письму_Госстроя_от_25.12.90___11___2_16_1">"#REF!"</definedName>
    <definedName name="Поправочные_коэффициенты_по_письму_Госстроя_от_25.12.90___11___2_20" localSheetId="0">#REF!</definedName>
    <definedName name="Поправочные_коэффициенты_по_письму_Госстроя_от_25.12.90___11___2_20">#REF!</definedName>
    <definedName name="Поправочные_коэффициенты_по_письму_Госстроя_от_25.12.90___11___2_21" localSheetId="0">#REF!</definedName>
    <definedName name="Поправочные_коэффициенты_по_письму_Госстроя_от_25.12.90___11___2_21">#REF!</definedName>
    <definedName name="Поправочные_коэффициенты_по_письму_Госстроя_от_25.12.90___11___2_38">#N/A</definedName>
    <definedName name="Поправочные_коэффициенты_по_письму_Госстроя_от_25.12.90___11___2_6">"#REF!"</definedName>
    <definedName name="Поправочные_коэффициенты_по_письму_Госстроя_от_25.12.90___11___2_7">"#REF!"</definedName>
    <definedName name="Поправочные_коэффициенты_по_письму_Госстроя_от_25.12.90___11___4" localSheetId="0">#REF!</definedName>
    <definedName name="Поправочные_коэффициенты_по_письму_Госстроя_от_25.12.90___11___4">#REF!</definedName>
    <definedName name="Поправочные_коэффициенты_по_письму_Госстроя_от_25.12.90___11___4_10" localSheetId="0">#REF!</definedName>
    <definedName name="Поправочные_коэффициенты_по_письму_Госстроя_от_25.12.90___11___4_10">#REF!</definedName>
    <definedName name="Поправочные_коэффициенты_по_письму_Госстроя_от_25.12.90___11___4_12" localSheetId="0">#REF!</definedName>
    <definedName name="Поправочные_коэффициенты_по_письму_Госстроя_от_25.12.90___11___4_12">#REF!</definedName>
    <definedName name="Поправочные_коэффициенты_по_письму_Госстроя_от_25.12.90___11___4_14">"#REF!"</definedName>
    <definedName name="Поправочные_коэффициенты_по_письму_Госстроя_от_25.12.90___11___4_15" localSheetId="0">#REF!</definedName>
    <definedName name="Поправочные_коэффициенты_по_письму_Госстроя_от_25.12.90___11___4_15">#REF!</definedName>
    <definedName name="Поправочные_коэффициенты_по_письму_Госстроя_от_25.12.90___11___4_16" localSheetId="0">#REF!</definedName>
    <definedName name="Поправочные_коэффициенты_по_письму_Госстроя_от_25.12.90___11___4_16">#REF!</definedName>
    <definedName name="Поправочные_коэффициенты_по_письму_Госстроя_от_25.12.90___11___4_16_1">"#REF!"</definedName>
    <definedName name="Поправочные_коэффициенты_по_письму_Госстроя_от_25.12.90___11___4_20" localSheetId="0">#REF!</definedName>
    <definedName name="Поправочные_коэффициенты_по_письму_Госстроя_от_25.12.90___11___4_20">#REF!</definedName>
    <definedName name="Поправочные_коэффициенты_по_письму_Госстроя_от_25.12.90___11___4_21" localSheetId="0">#REF!</definedName>
    <definedName name="Поправочные_коэффициенты_по_письму_Госстроя_от_25.12.90___11___4_21">#REF!</definedName>
    <definedName name="Поправочные_коэффициенты_по_письму_Госстроя_от_25.12.90___11___4_38">#N/A</definedName>
    <definedName name="Поправочные_коэффициенты_по_письму_Госстроя_от_25.12.90___11___4_6">"#REF!"</definedName>
    <definedName name="Поправочные_коэффициенты_по_письму_Госстроя_от_25.12.90___11___4_7">"#REF!"</definedName>
    <definedName name="Поправочные_коэффициенты_по_письму_Госстроя_от_25.12.90___11___6" localSheetId="0">#REF!</definedName>
    <definedName name="Поправочные_коэффициенты_по_письму_Госстроя_от_25.12.90___11___6">#REF!</definedName>
    <definedName name="Поправочные_коэффициенты_по_письму_Госстроя_от_25.12.90___11___6___0" localSheetId="0">#REF!</definedName>
    <definedName name="Поправочные_коэффициенты_по_письму_Госстроя_от_25.12.90___11___6___0">#REF!</definedName>
    <definedName name="Поправочные_коэффициенты_по_письму_Госстроя_от_25.12.90___11___6___0_10" localSheetId="0">#REF!</definedName>
    <definedName name="Поправочные_коэффициенты_по_письму_Госстроя_от_25.12.90___11___6___0_10">#REF!</definedName>
    <definedName name="Поправочные_коэффициенты_по_письму_Госстроя_от_25.12.90___11___6___0_12" localSheetId="0">#REF!</definedName>
    <definedName name="Поправочные_коэффициенты_по_письму_Госстроя_от_25.12.90___11___6___0_12">#REF!</definedName>
    <definedName name="Поправочные_коэффициенты_по_письму_Госстроя_от_25.12.90___11___6___0_14">"#REF!"</definedName>
    <definedName name="Поправочные_коэффициенты_по_письму_Госстроя_от_25.12.90___11___6___0_15" localSheetId="0">#REF!</definedName>
    <definedName name="Поправочные_коэффициенты_по_письму_Госстроя_от_25.12.90___11___6___0_15">#REF!</definedName>
    <definedName name="Поправочные_коэффициенты_по_письму_Госстроя_от_25.12.90___11___6___0_16" localSheetId="0">#REF!</definedName>
    <definedName name="Поправочные_коэффициенты_по_письму_Госстроя_от_25.12.90___11___6___0_16">#REF!</definedName>
    <definedName name="Поправочные_коэффициенты_по_письму_Госстроя_от_25.12.90___11___6___0_16_1">"#REF!"</definedName>
    <definedName name="Поправочные_коэффициенты_по_письму_Госстроя_от_25.12.90___11___6___0_20" localSheetId="0">#REF!</definedName>
    <definedName name="Поправочные_коэффициенты_по_письму_Госстроя_от_25.12.90___11___6___0_20">#REF!</definedName>
    <definedName name="Поправочные_коэффициенты_по_письму_Госстроя_от_25.12.90___11___6___0_21" localSheetId="0">#REF!</definedName>
    <definedName name="Поправочные_коэффициенты_по_письму_Госстроя_от_25.12.90___11___6___0_21">#REF!</definedName>
    <definedName name="Поправочные_коэффициенты_по_письму_Госстроя_от_25.12.90___11___6___0_38">#N/A</definedName>
    <definedName name="Поправочные_коэффициенты_по_письму_Госстроя_от_25.12.90___11___6___0_6">"#REF!"</definedName>
    <definedName name="Поправочные_коэффициенты_по_письму_Госстроя_от_25.12.90___11___6___0_7">"#REF!"</definedName>
    <definedName name="Поправочные_коэффициенты_по_письму_Госстроя_от_25.12.90___11___6_10" localSheetId="0">#REF!</definedName>
    <definedName name="Поправочные_коэффициенты_по_письму_Госстроя_от_25.12.90___11___6_10">#REF!</definedName>
    <definedName name="Поправочные_коэффициенты_по_письму_Госстроя_от_25.12.90___11___6_12" localSheetId="0">#REF!</definedName>
    <definedName name="Поправочные_коэффициенты_по_письму_Госстроя_от_25.12.90___11___6_12">#REF!</definedName>
    <definedName name="Поправочные_коэффициенты_по_письму_Госстроя_от_25.12.90___11___6_14">"#REF!"</definedName>
    <definedName name="Поправочные_коэффициенты_по_письму_Госстроя_от_25.12.90___11___6_15" localSheetId="0">#REF!</definedName>
    <definedName name="Поправочные_коэффициенты_по_письму_Госстроя_от_25.12.90___11___6_15">#REF!</definedName>
    <definedName name="Поправочные_коэффициенты_по_письму_Госстроя_от_25.12.90___11___6_16" localSheetId="0">#REF!</definedName>
    <definedName name="Поправочные_коэффициенты_по_письму_Госстроя_от_25.12.90___11___6_16">#REF!</definedName>
    <definedName name="Поправочные_коэффициенты_по_письму_Госстроя_от_25.12.90___11___6_16_1">"#REF!"</definedName>
    <definedName name="Поправочные_коэффициенты_по_письму_Госстроя_от_25.12.90___11___6_20" localSheetId="0">#REF!</definedName>
    <definedName name="Поправочные_коэффициенты_по_письму_Госстроя_от_25.12.90___11___6_20">#REF!</definedName>
    <definedName name="Поправочные_коэффициенты_по_письму_Госстроя_от_25.12.90___11___6_21" localSheetId="0">#REF!</definedName>
    <definedName name="Поправочные_коэффициенты_по_письму_Госстроя_от_25.12.90___11___6_21">#REF!</definedName>
    <definedName name="Поправочные_коэффициенты_по_письму_Госстроя_от_25.12.90___11___6_38">#N/A</definedName>
    <definedName name="Поправочные_коэффициенты_по_письму_Госстроя_от_25.12.90___11___6_6">"#REF!"</definedName>
    <definedName name="Поправочные_коэффициенты_по_письму_Госстроя_от_25.12.90___11___6_7">"#REF!"</definedName>
    <definedName name="Поправочные_коэффициенты_по_письму_Госстроя_от_25.12.90___11___8" localSheetId="0">#REF!</definedName>
    <definedName name="Поправочные_коэффициенты_по_письму_Госстроя_от_25.12.90___11___8">#REF!</definedName>
    <definedName name="Поправочные_коэффициенты_по_письму_Госстроя_от_25.12.90___11___8_10" localSheetId="0">#REF!</definedName>
    <definedName name="Поправочные_коэффициенты_по_письму_Госстроя_от_25.12.90___11___8_10">#REF!</definedName>
    <definedName name="Поправочные_коэффициенты_по_письму_Госстроя_от_25.12.90___11___8_12" localSheetId="0">#REF!</definedName>
    <definedName name="Поправочные_коэффициенты_по_письму_Госстроя_от_25.12.90___11___8_12">#REF!</definedName>
    <definedName name="Поправочные_коэффициенты_по_письму_Госстроя_от_25.12.90___11___8_14">"#REF!"</definedName>
    <definedName name="Поправочные_коэффициенты_по_письму_Госстроя_от_25.12.90___11___8_15" localSheetId="0">#REF!</definedName>
    <definedName name="Поправочные_коэффициенты_по_письму_Госстроя_от_25.12.90___11___8_15">#REF!</definedName>
    <definedName name="Поправочные_коэффициенты_по_письму_Госстроя_от_25.12.90___11___8_16" localSheetId="0">#REF!</definedName>
    <definedName name="Поправочные_коэффициенты_по_письму_Госстроя_от_25.12.90___11___8_16">#REF!</definedName>
    <definedName name="Поправочные_коэффициенты_по_письму_Госстроя_от_25.12.90___11___8_16_1">"#REF!"</definedName>
    <definedName name="Поправочные_коэффициенты_по_письму_Госстроя_от_25.12.90___11___8_20" localSheetId="0">#REF!</definedName>
    <definedName name="Поправочные_коэффициенты_по_письму_Госстроя_от_25.12.90___11___8_20">#REF!</definedName>
    <definedName name="Поправочные_коэффициенты_по_письму_Госстроя_от_25.12.90___11___8_21" localSheetId="0">#REF!</definedName>
    <definedName name="Поправочные_коэффициенты_по_письму_Госстроя_от_25.12.90___11___8_21">#REF!</definedName>
    <definedName name="Поправочные_коэффициенты_по_письму_Госстроя_от_25.12.90___11___8_38">#N/A</definedName>
    <definedName name="Поправочные_коэффициенты_по_письму_Госстроя_от_25.12.90___11___8_6">"#REF!"</definedName>
    <definedName name="Поправочные_коэффициенты_по_письму_Госстроя_от_25.12.90___11___8_7">"#REF!"</definedName>
    <definedName name="Поправочные_коэффициенты_по_письму_Госстроя_от_25.12.90___11_10" localSheetId="0">#REF!</definedName>
    <definedName name="Поправочные_коэффициенты_по_письму_Госстроя_от_25.12.90___11_10">#REF!</definedName>
    <definedName name="Поправочные_коэффициенты_по_письму_Госстроя_от_25.12.90___11_12" localSheetId="0">#REF!</definedName>
    <definedName name="Поправочные_коэффициенты_по_письму_Госстроя_от_25.12.90___11_12">#REF!</definedName>
    <definedName name="Поправочные_коэффициенты_по_письму_Госстроя_от_25.12.90___11_15" localSheetId="0">#REF!</definedName>
    <definedName name="Поправочные_коэффициенты_по_письму_Госстроя_от_25.12.90___11_15">#REF!</definedName>
    <definedName name="Поправочные_коэффициенты_по_письму_Госстроя_от_25.12.90___11_16" localSheetId="0">#REF!</definedName>
    <definedName name="Поправочные_коэффициенты_по_письму_Госстроя_от_25.12.90___11_16">#REF!</definedName>
    <definedName name="Поправочные_коэффициенты_по_письму_Госстроя_от_25.12.90___11_16_1">"#REF!"</definedName>
    <definedName name="Поправочные_коэффициенты_по_письму_Госстроя_от_25.12.90___11_20" localSheetId="0">#REF!</definedName>
    <definedName name="Поправочные_коэффициенты_по_письму_Госстроя_от_25.12.90___11_20">#REF!</definedName>
    <definedName name="Поправочные_коэффициенты_по_письму_Госстроя_от_25.12.90___11_21" localSheetId="0">#REF!</definedName>
    <definedName name="Поправочные_коэффициенты_по_письму_Госстроя_от_25.12.90___11_21">#REF!</definedName>
    <definedName name="Поправочные_коэффициенты_по_письму_Госстроя_от_25.12.90___11_6">"#REF!"</definedName>
    <definedName name="Поправочные_коэффициенты_по_письму_Госстроя_от_25.12.90___11_7">"#REF!"</definedName>
    <definedName name="Поправочные_коэффициенты_по_письму_Госстроя_от_25.12.90___12">NA()</definedName>
    <definedName name="Поправочные_коэффициенты_по_письму_Госстроя_от_25.12.90___2" localSheetId="0">#REF!</definedName>
    <definedName name="Поправочные_коэффициенты_по_письму_Госстроя_от_25.12.90___2">#REF!</definedName>
    <definedName name="Поправочные_коэффициенты_по_письму_Госстроя_от_25.12.90___2___0" localSheetId="0">#REF!</definedName>
    <definedName name="Поправочные_коэффициенты_по_письму_Госстроя_от_25.12.90___2___0">#REF!</definedName>
    <definedName name="Поправочные_коэффициенты_по_письму_Госстроя_от_25.12.90___2___0___0" localSheetId="0">#REF!</definedName>
    <definedName name="Поправочные_коэффициенты_по_письму_Госстроя_от_25.12.90___2___0___0">#REF!</definedName>
    <definedName name="Поправочные_коэффициенты_по_письму_Госстроя_от_25.12.90___2___0___0___0" localSheetId="0">#REF!</definedName>
    <definedName name="Поправочные_коэффициенты_по_письму_Госстроя_от_25.12.90___2___0___0___0">#REF!</definedName>
    <definedName name="Поправочные_коэффициенты_по_письму_Госстроя_от_25.12.90___2___0___0___0___0" localSheetId="0">#REF!</definedName>
    <definedName name="Поправочные_коэффициенты_по_письму_Госстроя_от_25.12.90___2___0___0___0___0">#REF!</definedName>
    <definedName name="Поправочные_коэффициенты_по_письму_Госстроя_от_25.12.90___2___0___0___0___0_10" localSheetId="0">#REF!</definedName>
    <definedName name="Поправочные_коэффициенты_по_письму_Госстроя_от_25.12.90___2___0___0___0___0_10">#REF!</definedName>
    <definedName name="Поправочные_коэффициенты_по_письму_Госстроя_от_25.12.90___2___0___0___0___0_12" localSheetId="0">#REF!</definedName>
    <definedName name="Поправочные_коэффициенты_по_письму_Госстроя_от_25.12.90___2___0___0___0___0_12">#REF!</definedName>
    <definedName name="Поправочные_коэффициенты_по_письму_Госстроя_от_25.12.90___2___0___0___0___0_14">"#REF!"</definedName>
    <definedName name="Поправочные_коэффициенты_по_письму_Госстроя_от_25.12.90___2___0___0___0___0_15" localSheetId="0">#REF!</definedName>
    <definedName name="Поправочные_коэффициенты_по_письму_Госстроя_от_25.12.90___2___0___0___0___0_15">#REF!</definedName>
    <definedName name="Поправочные_коэффициенты_по_письму_Госстроя_от_25.12.90___2___0___0___0___0_16" localSheetId="0">#REF!</definedName>
    <definedName name="Поправочные_коэффициенты_по_письму_Госстроя_от_25.12.90___2___0___0___0___0_16">#REF!</definedName>
    <definedName name="Поправочные_коэффициенты_по_письму_Госстроя_от_25.12.90___2___0___0___0___0_16_1">"#REF!"</definedName>
    <definedName name="Поправочные_коэффициенты_по_письму_Госстроя_от_25.12.90___2___0___0___0___0_20" localSheetId="0">#REF!</definedName>
    <definedName name="Поправочные_коэффициенты_по_письму_Госстроя_от_25.12.90___2___0___0___0___0_20">#REF!</definedName>
    <definedName name="Поправочные_коэффициенты_по_письму_Госстроя_от_25.12.90___2___0___0___0___0_21" localSheetId="0">#REF!</definedName>
    <definedName name="Поправочные_коэффициенты_по_письму_Госстроя_от_25.12.90___2___0___0___0___0_21">#REF!</definedName>
    <definedName name="Поправочные_коэффициенты_по_письму_Госстроя_от_25.12.90___2___0___0___0___0_38">#N/A</definedName>
    <definedName name="Поправочные_коэффициенты_по_письму_Госстроя_от_25.12.90___2___0___0___0___0_6">"#REF!"</definedName>
    <definedName name="Поправочные_коэффициенты_по_письму_Госстроя_от_25.12.90___2___0___0___0___0_7">"#REF!"</definedName>
    <definedName name="Поправочные_коэффициенты_по_письму_Госстроя_от_25.12.90___2___0___0___0_10" localSheetId="0">#REF!</definedName>
    <definedName name="Поправочные_коэффициенты_по_письму_Госстроя_от_25.12.90___2___0___0___0_10">#REF!</definedName>
    <definedName name="Поправочные_коэффициенты_по_письму_Госстроя_от_25.12.90___2___0___0___0_12" localSheetId="0">#REF!</definedName>
    <definedName name="Поправочные_коэффициенты_по_письму_Госстроя_от_25.12.90___2___0___0___0_12">#REF!</definedName>
    <definedName name="Поправочные_коэффициенты_по_письму_Госстроя_от_25.12.90___2___0___0___0_14">"#REF!"</definedName>
    <definedName name="Поправочные_коэффициенты_по_письму_Госстроя_от_25.12.90___2___0___0___0_15" localSheetId="0">#REF!</definedName>
    <definedName name="Поправочные_коэффициенты_по_письму_Госстроя_от_25.12.90___2___0___0___0_15">#REF!</definedName>
    <definedName name="Поправочные_коэффициенты_по_письму_Госстроя_от_25.12.90___2___0___0___0_16" localSheetId="0">#REF!</definedName>
    <definedName name="Поправочные_коэффициенты_по_письму_Госстроя_от_25.12.90___2___0___0___0_16">#REF!</definedName>
    <definedName name="Поправочные_коэффициенты_по_письму_Госстроя_от_25.12.90___2___0___0___0_16_1">"#REF!"</definedName>
    <definedName name="Поправочные_коэффициенты_по_письму_Госстроя_от_25.12.90___2___0___0___0_20" localSheetId="0">#REF!</definedName>
    <definedName name="Поправочные_коэффициенты_по_письму_Госстроя_от_25.12.90___2___0___0___0_20">#REF!</definedName>
    <definedName name="Поправочные_коэффициенты_по_письму_Госстроя_от_25.12.90___2___0___0___0_21" localSheetId="0">#REF!</definedName>
    <definedName name="Поправочные_коэффициенты_по_письму_Госстроя_от_25.12.90___2___0___0___0_21">#REF!</definedName>
    <definedName name="Поправочные_коэффициенты_по_письму_Госстроя_от_25.12.90___2___0___0___0_38">#N/A</definedName>
    <definedName name="Поправочные_коэффициенты_по_письму_Госстроя_от_25.12.90___2___0___0___0_6">"#REF!"</definedName>
    <definedName name="Поправочные_коэффициенты_по_письму_Госстроя_от_25.12.90___2___0___0___0_7">"#REF!"</definedName>
    <definedName name="Поправочные_коэффициенты_по_письму_Госстроя_от_25.12.90___2___0___0___1" localSheetId="0">#REF!</definedName>
    <definedName name="Поправочные_коэффициенты_по_письму_Госстроя_от_25.12.90___2___0___0___1">#REF!</definedName>
    <definedName name="Поправочные_коэффициенты_по_письму_Госстроя_от_25.12.90___2___0___0___3" localSheetId="0">#REF!</definedName>
    <definedName name="Поправочные_коэффициенты_по_письму_Госстроя_от_25.12.90___2___0___0___3">#REF!</definedName>
    <definedName name="Поправочные_коэффициенты_по_письму_Госстроя_от_25.12.90___2___0___0___3_10" localSheetId="0">#REF!</definedName>
    <definedName name="Поправочные_коэффициенты_по_письму_Госстроя_от_25.12.90___2___0___0___3_10">#REF!</definedName>
    <definedName name="Поправочные_коэффициенты_по_письму_Госстроя_от_25.12.90___2___0___0___3_12" localSheetId="0">#REF!</definedName>
    <definedName name="Поправочные_коэффициенты_по_письму_Госстроя_от_25.12.90___2___0___0___3_12">#REF!</definedName>
    <definedName name="Поправочные_коэффициенты_по_письму_Госстроя_от_25.12.90___2___0___0___3_15" localSheetId="0">#REF!</definedName>
    <definedName name="Поправочные_коэффициенты_по_письму_Госстроя_от_25.12.90___2___0___0___3_15">#REF!</definedName>
    <definedName name="Поправочные_коэффициенты_по_письму_Госстроя_от_25.12.90___2___0___0___3_16" localSheetId="0">#REF!</definedName>
    <definedName name="Поправочные_коэффициенты_по_письму_Госстроя_от_25.12.90___2___0___0___3_16">#REF!</definedName>
    <definedName name="Поправочные_коэффициенты_по_письму_Госстроя_от_25.12.90___2___0___0___3_16_1">"#REF!"</definedName>
    <definedName name="Поправочные_коэффициенты_по_письму_Госстроя_от_25.12.90___2___0___0___3_20" localSheetId="0">#REF!</definedName>
    <definedName name="Поправочные_коэффициенты_по_письму_Госстроя_от_25.12.90___2___0___0___3_20">#REF!</definedName>
    <definedName name="Поправочные_коэффициенты_по_письму_Госстроя_от_25.12.90___2___0___0___3_21" localSheetId="0">#REF!</definedName>
    <definedName name="Поправочные_коэффициенты_по_письму_Госстроя_от_25.12.90___2___0___0___3_21">#REF!</definedName>
    <definedName name="Поправочные_коэффициенты_по_письму_Госстроя_от_25.12.90___2___0___0___3_6">"#REF!"</definedName>
    <definedName name="Поправочные_коэффициенты_по_письму_Госстроя_от_25.12.90___2___0___0___3_7">"#REF!"</definedName>
    <definedName name="Поправочные_коэффициенты_по_письму_Госстроя_от_25.12.90___2___0___0___5" localSheetId="0">#REF!</definedName>
    <definedName name="Поправочные_коэффициенты_по_письму_Госстроя_от_25.12.90___2___0___0___5">#REF!</definedName>
    <definedName name="Поправочные_коэффициенты_по_письму_Госстроя_от_25.12.90___2___0___0_1" localSheetId="0">#REF!</definedName>
    <definedName name="Поправочные_коэффициенты_по_письму_Госстроя_от_25.12.90___2___0___0_1">#REF!</definedName>
    <definedName name="Поправочные_коэффициенты_по_письму_Госстроя_от_25.12.90___2___0___0_10" localSheetId="0">#REF!</definedName>
    <definedName name="Поправочные_коэффициенты_по_письму_Госстроя_от_25.12.90___2___0___0_10">#REF!</definedName>
    <definedName name="Поправочные_коэффициенты_по_письму_Госстроя_от_25.12.90___2___0___0_12" localSheetId="0">#REF!</definedName>
    <definedName name="Поправочные_коэффициенты_по_письму_Госстроя_от_25.12.90___2___0___0_12">#REF!</definedName>
    <definedName name="Поправочные_коэффициенты_по_письму_Госстроя_от_25.12.90___2___0___0_15" localSheetId="0">#REF!</definedName>
    <definedName name="Поправочные_коэффициенты_по_письму_Госстроя_от_25.12.90___2___0___0_15">#REF!</definedName>
    <definedName name="Поправочные_коэффициенты_по_письму_Госстроя_от_25.12.90___2___0___0_16" localSheetId="0">#REF!</definedName>
    <definedName name="Поправочные_коэффициенты_по_письму_Госстроя_от_25.12.90___2___0___0_16">#REF!</definedName>
    <definedName name="Поправочные_коэффициенты_по_письму_Госстроя_от_25.12.90___2___0___0_16_1">"#REF!"</definedName>
    <definedName name="Поправочные_коэффициенты_по_письму_Госстроя_от_25.12.90___2___0___0_20" localSheetId="0">#REF!</definedName>
    <definedName name="Поправочные_коэффициенты_по_письму_Госстроя_от_25.12.90___2___0___0_20">#REF!</definedName>
    <definedName name="Поправочные_коэффициенты_по_письму_Госстроя_от_25.12.90___2___0___0_21" localSheetId="0">#REF!</definedName>
    <definedName name="Поправочные_коэффициенты_по_письму_Госстроя_от_25.12.90___2___0___0_21">#REF!</definedName>
    <definedName name="Поправочные_коэффициенты_по_письму_Госстроя_от_25.12.90___2___0___0_5" localSheetId="0">#REF!</definedName>
    <definedName name="Поправочные_коэффициенты_по_письму_Госстроя_от_25.12.90___2___0___0_5">#REF!</definedName>
    <definedName name="Поправочные_коэффициенты_по_письму_Госстроя_от_25.12.90___2___0___0_6">"#REF!"</definedName>
    <definedName name="Поправочные_коэффициенты_по_письму_Госстроя_от_25.12.90___2___0___0_7">"#REF!"</definedName>
    <definedName name="Поправочные_коэффициенты_по_письму_Госстроя_от_25.12.90___2___0___1" localSheetId="0">#REF!</definedName>
    <definedName name="Поправочные_коэффициенты_по_письму_Госстроя_от_25.12.90___2___0___1">#REF!</definedName>
    <definedName name="Поправочные_коэффициенты_по_письму_Госстроя_от_25.12.90___2___0___3" localSheetId="0">#REF!</definedName>
    <definedName name="Поправочные_коэффициенты_по_письму_Госстроя_от_25.12.90___2___0___3">#REF!</definedName>
    <definedName name="Поправочные_коэффициенты_по_письму_Госстроя_от_25.12.90___2___0___3_10" localSheetId="0">#REF!</definedName>
    <definedName name="Поправочные_коэффициенты_по_письму_Госстроя_от_25.12.90___2___0___3_10">#REF!</definedName>
    <definedName name="Поправочные_коэффициенты_по_письму_Госстроя_от_25.12.90___2___0___3_12" localSheetId="0">#REF!</definedName>
    <definedName name="Поправочные_коэффициенты_по_письму_Госстроя_от_25.12.90___2___0___3_12">#REF!</definedName>
    <definedName name="Поправочные_коэффициенты_по_письму_Госстроя_от_25.12.90___2___0___3_15" localSheetId="0">#REF!</definedName>
    <definedName name="Поправочные_коэффициенты_по_письму_Госстроя_от_25.12.90___2___0___3_15">#REF!</definedName>
    <definedName name="Поправочные_коэффициенты_по_письму_Госстроя_от_25.12.90___2___0___3_16" localSheetId="0">#REF!</definedName>
    <definedName name="Поправочные_коэффициенты_по_письму_Госстроя_от_25.12.90___2___0___3_16">#REF!</definedName>
    <definedName name="Поправочные_коэффициенты_по_письму_Госстроя_от_25.12.90___2___0___3_16_1">"#REF!"</definedName>
    <definedName name="Поправочные_коэффициенты_по_письму_Госстроя_от_25.12.90___2___0___3_20" localSheetId="0">#REF!</definedName>
    <definedName name="Поправочные_коэффициенты_по_письму_Госстроя_от_25.12.90___2___0___3_20">#REF!</definedName>
    <definedName name="Поправочные_коэффициенты_по_письму_Госстроя_от_25.12.90___2___0___3_21" localSheetId="0">#REF!</definedName>
    <definedName name="Поправочные_коэффициенты_по_письму_Госстроя_от_25.12.90___2___0___3_21">#REF!</definedName>
    <definedName name="Поправочные_коэффициенты_по_письму_Госстроя_от_25.12.90___2___0___3_6">"#REF!"</definedName>
    <definedName name="Поправочные_коэффициенты_по_письму_Госстроя_от_25.12.90___2___0___3_7">"#REF!"</definedName>
    <definedName name="Поправочные_коэффициенты_по_письму_Госстроя_от_25.12.90___2___0___5" localSheetId="0">#REF!</definedName>
    <definedName name="Поправочные_коэффициенты_по_письму_Госстроя_от_25.12.90___2___0___5">#REF!</definedName>
    <definedName name="Поправочные_коэффициенты_по_письму_Госстроя_от_25.12.90___2___0___5_10" localSheetId="0">#REF!</definedName>
    <definedName name="Поправочные_коэффициенты_по_письму_Госстроя_от_25.12.90___2___0___5_10">#REF!</definedName>
    <definedName name="Поправочные_коэффициенты_по_письму_Госстроя_от_25.12.90___2___0___5_12" localSheetId="0">#REF!</definedName>
    <definedName name="Поправочные_коэффициенты_по_письму_Госстроя_от_25.12.90___2___0___5_12">#REF!</definedName>
    <definedName name="Поправочные_коэффициенты_по_письму_Госстроя_от_25.12.90___2___0___5_15" localSheetId="0">#REF!</definedName>
    <definedName name="Поправочные_коэффициенты_по_письму_Госстроя_от_25.12.90___2___0___5_15">#REF!</definedName>
    <definedName name="Поправочные_коэффициенты_по_письму_Госстроя_от_25.12.90___2___0___5_16" localSheetId="0">#REF!</definedName>
    <definedName name="Поправочные_коэффициенты_по_письму_Госстроя_от_25.12.90___2___0___5_16">#REF!</definedName>
    <definedName name="Поправочные_коэффициенты_по_письму_Госстроя_от_25.12.90___2___0___5_16_1">"#REF!"</definedName>
    <definedName name="Поправочные_коэффициенты_по_письму_Госстроя_от_25.12.90___2___0___5_20" localSheetId="0">#REF!</definedName>
    <definedName name="Поправочные_коэффициенты_по_письму_Госстроя_от_25.12.90___2___0___5_20">#REF!</definedName>
    <definedName name="Поправочные_коэффициенты_по_письму_Госстроя_от_25.12.90___2___0___5_21" localSheetId="0">#REF!</definedName>
    <definedName name="Поправочные_коэффициенты_по_письму_Госстроя_от_25.12.90___2___0___5_21">#REF!</definedName>
    <definedName name="Поправочные_коэффициенты_по_письму_Госстроя_от_25.12.90___2___0___5_6">"#REF!"</definedName>
    <definedName name="Поправочные_коэффициенты_по_письму_Госстроя_от_25.12.90___2___0___5_7">"#REF!"</definedName>
    <definedName name="Поправочные_коэффициенты_по_письму_Госстроя_от_25.12.90___2___0___6" localSheetId="0">#REF!</definedName>
    <definedName name="Поправочные_коэффициенты_по_письму_Госстроя_от_25.12.90___2___0___6">#REF!</definedName>
    <definedName name="Поправочные_коэффициенты_по_письму_Госстроя_от_25.12.90___2___0___6_10" localSheetId="0">#REF!</definedName>
    <definedName name="Поправочные_коэффициенты_по_письму_Госстроя_от_25.12.90___2___0___6_10">#REF!</definedName>
    <definedName name="Поправочные_коэффициенты_по_письму_Госстроя_от_25.12.90___2___0___6_12" localSheetId="0">#REF!</definedName>
    <definedName name="Поправочные_коэффициенты_по_письму_Госстроя_от_25.12.90___2___0___6_12">#REF!</definedName>
    <definedName name="Поправочные_коэффициенты_по_письму_Госстроя_от_25.12.90___2___0___6_15" localSheetId="0">#REF!</definedName>
    <definedName name="Поправочные_коэффициенты_по_письму_Госстроя_от_25.12.90___2___0___6_15">#REF!</definedName>
    <definedName name="Поправочные_коэффициенты_по_письму_Госстроя_от_25.12.90___2___0___6_16" localSheetId="0">#REF!</definedName>
    <definedName name="Поправочные_коэффициенты_по_письму_Госстроя_от_25.12.90___2___0___6_16">#REF!</definedName>
    <definedName name="Поправочные_коэффициенты_по_письму_Госстроя_от_25.12.90___2___0___6_16_1">"#REF!"</definedName>
    <definedName name="Поправочные_коэффициенты_по_письму_Госстроя_от_25.12.90___2___0___6_20" localSheetId="0">#REF!</definedName>
    <definedName name="Поправочные_коэффициенты_по_письму_Госстроя_от_25.12.90___2___0___6_20">#REF!</definedName>
    <definedName name="Поправочные_коэффициенты_по_письму_Госстроя_от_25.12.90___2___0___6_21" localSheetId="0">#REF!</definedName>
    <definedName name="Поправочные_коэффициенты_по_письму_Госстроя_от_25.12.90___2___0___6_21">#REF!</definedName>
    <definedName name="Поправочные_коэффициенты_по_письму_Госстроя_от_25.12.90___2___0___6_6">"#REF!"</definedName>
    <definedName name="Поправочные_коэффициенты_по_письму_Госстроя_от_25.12.90___2___0___6_7">"#REF!"</definedName>
    <definedName name="Поправочные_коэффициенты_по_письму_Госстроя_от_25.12.90___2___0___7" localSheetId="0">#REF!</definedName>
    <definedName name="Поправочные_коэффициенты_по_письму_Госстроя_от_25.12.90___2___0___7">#REF!</definedName>
    <definedName name="Поправочные_коэффициенты_по_письму_Госстроя_от_25.12.90___2___0___7_10" localSheetId="0">#REF!</definedName>
    <definedName name="Поправочные_коэффициенты_по_письму_Госстроя_от_25.12.90___2___0___7_10">#REF!</definedName>
    <definedName name="Поправочные_коэффициенты_по_письму_Госстроя_от_25.12.90___2___0___7_12" localSheetId="0">#REF!</definedName>
    <definedName name="Поправочные_коэффициенты_по_письму_Госстроя_от_25.12.90___2___0___7_12">#REF!</definedName>
    <definedName name="Поправочные_коэффициенты_по_письму_Госстроя_от_25.12.90___2___0___7_15" localSheetId="0">#REF!</definedName>
    <definedName name="Поправочные_коэффициенты_по_письму_Госстроя_от_25.12.90___2___0___7_15">#REF!</definedName>
    <definedName name="Поправочные_коэффициенты_по_письму_Госстроя_от_25.12.90___2___0___7_16" localSheetId="0">#REF!</definedName>
    <definedName name="Поправочные_коэффициенты_по_письму_Госстроя_от_25.12.90___2___0___7_16">#REF!</definedName>
    <definedName name="Поправочные_коэффициенты_по_письму_Госстроя_от_25.12.90___2___0___7_16_1">"#REF!"</definedName>
    <definedName name="Поправочные_коэффициенты_по_письму_Госстроя_от_25.12.90___2___0___7_20" localSheetId="0">#REF!</definedName>
    <definedName name="Поправочные_коэффициенты_по_письму_Госстроя_от_25.12.90___2___0___7_20">#REF!</definedName>
    <definedName name="Поправочные_коэффициенты_по_письму_Госстроя_от_25.12.90___2___0___7_21" localSheetId="0">#REF!</definedName>
    <definedName name="Поправочные_коэффициенты_по_письму_Госстроя_от_25.12.90___2___0___7_21">#REF!</definedName>
    <definedName name="Поправочные_коэффициенты_по_письму_Госстроя_от_25.12.90___2___0___7_6">"#REF!"</definedName>
    <definedName name="Поправочные_коэффициенты_по_письму_Госстроя_от_25.12.90___2___0___7_7">"#REF!"</definedName>
    <definedName name="Поправочные_коэффициенты_по_письму_Госстроя_от_25.12.90___2___0___8" localSheetId="0">#REF!</definedName>
    <definedName name="Поправочные_коэффициенты_по_письму_Госстроя_от_25.12.90___2___0___8">#REF!</definedName>
    <definedName name="Поправочные_коэффициенты_по_письму_Госстроя_от_25.12.90___2___0___8_10" localSheetId="0">#REF!</definedName>
    <definedName name="Поправочные_коэффициенты_по_письму_Госстроя_от_25.12.90___2___0___8_10">#REF!</definedName>
    <definedName name="Поправочные_коэффициенты_по_письму_Госстроя_от_25.12.90___2___0___8_12" localSheetId="0">#REF!</definedName>
    <definedName name="Поправочные_коэффициенты_по_письму_Госстроя_от_25.12.90___2___0___8_12">#REF!</definedName>
    <definedName name="Поправочные_коэффициенты_по_письму_Госстроя_от_25.12.90___2___0___8_15" localSheetId="0">#REF!</definedName>
    <definedName name="Поправочные_коэффициенты_по_письму_Госстроя_от_25.12.90___2___0___8_15">#REF!</definedName>
    <definedName name="Поправочные_коэффициенты_по_письму_Госстроя_от_25.12.90___2___0___8_16" localSheetId="0">#REF!</definedName>
    <definedName name="Поправочные_коэффициенты_по_письму_Госстроя_от_25.12.90___2___0___8_16">#REF!</definedName>
    <definedName name="Поправочные_коэффициенты_по_письму_Госстроя_от_25.12.90___2___0___8_16_1">"#REF!"</definedName>
    <definedName name="Поправочные_коэффициенты_по_письму_Госстроя_от_25.12.90___2___0___8_20" localSheetId="0">#REF!</definedName>
    <definedName name="Поправочные_коэффициенты_по_письму_Госстроя_от_25.12.90___2___0___8_20">#REF!</definedName>
    <definedName name="Поправочные_коэффициенты_по_письму_Госстроя_от_25.12.90___2___0___8_21" localSheetId="0">#REF!</definedName>
    <definedName name="Поправочные_коэффициенты_по_письму_Госстроя_от_25.12.90___2___0___8_21">#REF!</definedName>
    <definedName name="Поправочные_коэффициенты_по_письму_Госстроя_от_25.12.90___2___0___8_6">"#REF!"</definedName>
    <definedName name="Поправочные_коэффициенты_по_письму_Госстроя_от_25.12.90___2___0___8_7">"#REF!"</definedName>
    <definedName name="Поправочные_коэффициенты_по_письму_Госстроя_от_25.12.90___2___0___9" localSheetId="0">#REF!</definedName>
    <definedName name="Поправочные_коэффициенты_по_письму_Госстроя_от_25.12.90___2___0___9">#REF!</definedName>
    <definedName name="Поправочные_коэффициенты_по_письму_Госстроя_от_25.12.90___2___0___9_10" localSheetId="0">#REF!</definedName>
    <definedName name="Поправочные_коэффициенты_по_письму_Госстроя_от_25.12.90___2___0___9_10">#REF!</definedName>
    <definedName name="Поправочные_коэффициенты_по_письму_Госстроя_от_25.12.90___2___0___9_12" localSheetId="0">#REF!</definedName>
    <definedName name="Поправочные_коэффициенты_по_письму_Госстроя_от_25.12.90___2___0___9_12">#REF!</definedName>
    <definedName name="Поправочные_коэффициенты_по_письму_Госстроя_от_25.12.90___2___0___9_15" localSheetId="0">#REF!</definedName>
    <definedName name="Поправочные_коэффициенты_по_письму_Госстроя_от_25.12.90___2___0___9_15">#REF!</definedName>
    <definedName name="Поправочные_коэффициенты_по_письму_Госстроя_от_25.12.90___2___0___9_16" localSheetId="0">#REF!</definedName>
    <definedName name="Поправочные_коэффициенты_по_письму_Госстроя_от_25.12.90___2___0___9_16">#REF!</definedName>
    <definedName name="Поправочные_коэффициенты_по_письму_Госстроя_от_25.12.90___2___0___9_16_1">"#REF!"</definedName>
    <definedName name="Поправочные_коэффициенты_по_письму_Госстроя_от_25.12.90___2___0___9_20" localSheetId="0">#REF!</definedName>
    <definedName name="Поправочные_коэффициенты_по_письму_Госстроя_от_25.12.90___2___0___9_20">#REF!</definedName>
    <definedName name="Поправочные_коэффициенты_по_письму_Госстроя_от_25.12.90___2___0___9_21" localSheetId="0">#REF!</definedName>
    <definedName name="Поправочные_коэффициенты_по_письму_Госстроя_от_25.12.90___2___0___9_21">#REF!</definedName>
    <definedName name="Поправочные_коэффициенты_по_письму_Госстроя_от_25.12.90___2___0___9_6">"#REF!"</definedName>
    <definedName name="Поправочные_коэффициенты_по_письму_Госстроя_от_25.12.90___2___0___9_7">"#REF!"</definedName>
    <definedName name="Поправочные_коэффициенты_по_письму_Госстроя_от_25.12.90___2___0_1" localSheetId="0">#REF!</definedName>
    <definedName name="Поправочные_коэффициенты_по_письму_Госстроя_от_25.12.90___2___0_1">#REF!</definedName>
    <definedName name="Поправочные_коэффициенты_по_письму_Госстроя_от_25.12.90___2___0_10" localSheetId="0">#REF!</definedName>
    <definedName name="Поправочные_коэффициенты_по_письму_Госстроя_от_25.12.90___2___0_10">#REF!</definedName>
    <definedName name="Поправочные_коэффициенты_по_письму_Госстроя_от_25.12.90___2___0_12" localSheetId="0">#REF!</definedName>
    <definedName name="Поправочные_коэффициенты_по_письму_Госстроя_от_25.12.90___2___0_12">#REF!</definedName>
    <definedName name="Поправочные_коэффициенты_по_письму_Госстроя_от_25.12.90___2___0_15" localSheetId="0">#REF!</definedName>
    <definedName name="Поправочные_коэффициенты_по_письму_Госстроя_от_25.12.90___2___0_15">#REF!</definedName>
    <definedName name="Поправочные_коэффициенты_по_письму_Госстроя_от_25.12.90___2___0_16" localSheetId="0">#REF!</definedName>
    <definedName name="Поправочные_коэффициенты_по_письму_Госстроя_от_25.12.90___2___0_16">#REF!</definedName>
    <definedName name="Поправочные_коэффициенты_по_письму_Госстроя_от_25.12.90___2___0_16_1">"#REF!"</definedName>
    <definedName name="Поправочные_коэффициенты_по_письму_Госстроя_от_25.12.90___2___0_20" localSheetId="0">#REF!</definedName>
    <definedName name="Поправочные_коэффициенты_по_письму_Госстроя_от_25.12.90___2___0_20">#REF!</definedName>
    <definedName name="Поправочные_коэффициенты_по_письму_Госстроя_от_25.12.90___2___0_21" localSheetId="0">#REF!</definedName>
    <definedName name="Поправочные_коэффициенты_по_письму_Госстроя_от_25.12.90___2___0_21">#REF!</definedName>
    <definedName name="Поправочные_коэффициенты_по_письму_Госстроя_от_25.12.90___2___0_3" localSheetId="0">#REF!</definedName>
    <definedName name="Поправочные_коэффициенты_по_письму_Госстроя_от_25.12.90___2___0_3">#REF!</definedName>
    <definedName name="Поправочные_коэффициенты_по_письму_Госстроя_от_25.12.90___2___0_5" localSheetId="0">#REF!</definedName>
    <definedName name="Поправочные_коэффициенты_по_письму_Госстроя_от_25.12.90___2___0_5">#REF!</definedName>
    <definedName name="Поправочные_коэффициенты_по_письму_Госстроя_от_25.12.90___2___0_6">"#REF!"</definedName>
    <definedName name="Поправочные_коэффициенты_по_письму_Госстроя_от_25.12.90___2___0_7">"#REF!"</definedName>
    <definedName name="Поправочные_коэффициенты_по_письму_Госстроя_от_25.12.90___2___1" localSheetId="0">#REF!</definedName>
    <definedName name="Поправочные_коэффициенты_по_письму_Госстроя_от_25.12.90___2___1">#REF!</definedName>
    <definedName name="Поправочные_коэффициенты_по_письму_Госстроя_от_25.12.90___2___1___0" localSheetId="0">#REF!</definedName>
    <definedName name="Поправочные_коэффициенты_по_письму_Госстроя_от_25.12.90___2___1___0">#REF!</definedName>
    <definedName name="Поправочные_коэффициенты_по_письму_Госстроя_от_25.12.90___2___1___0_10" localSheetId="0">#REF!</definedName>
    <definedName name="Поправочные_коэффициенты_по_письму_Госстроя_от_25.12.90___2___1___0_10">#REF!</definedName>
    <definedName name="Поправочные_коэффициенты_по_письму_Госстроя_от_25.12.90___2___1___0_12" localSheetId="0">#REF!</definedName>
    <definedName name="Поправочные_коэффициенты_по_письму_Госстроя_от_25.12.90___2___1___0_12">#REF!</definedName>
    <definedName name="Поправочные_коэффициенты_по_письму_Госстроя_от_25.12.90___2___1___0_15" localSheetId="0">#REF!</definedName>
    <definedName name="Поправочные_коэффициенты_по_письму_Госстроя_от_25.12.90___2___1___0_15">#REF!</definedName>
    <definedName name="Поправочные_коэффициенты_по_письму_Госстроя_от_25.12.90___2___1___0_16" localSheetId="0">#REF!</definedName>
    <definedName name="Поправочные_коэффициенты_по_письму_Госстроя_от_25.12.90___2___1___0_16">#REF!</definedName>
    <definedName name="Поправочные_коэффициенты_по_письму_Госстроя_от_25.12.90___2___1___0_16_1">"#REF!"</definedName>
    <definedName name="Поправочные_коэффициенты_по_письму_Госстроя_от_25.12.90___2___1___0_20" localSheetId="0">#REF!</definedName>
    <definedName name="Поправочные_коэффициенты_по_письму_Госстроя_от_25.12.90___2___1___0_20">#REF!</definedName>
    <definedName name="Поправочные_коэффициенты_по_письму_Госстроя_от_25.12.90___2___1___0_21" localSheetId="0">#REF!</definedName>
    <definedName name="Поправочные_коэффициенты_по_письму_Госстроя_от_25.12.90___2___1___0_21">#REF!</definedName>
    <definedName name="Поправочные_коэффициенты_по_письму_Госстроя_от_25.12.90___2___1___0_6">"#REF!"</definedName>
    <definedName name="Поправочные_коэффициенты_по_письму_Госстроя_от_25.12.90___2___1___0_7">"#REF!"</definedName>
    <definedName name="Поправочные_коэффициенты_по_письму_Госстроя_от_25.12.90___2___1_10" localSheetId="0">#REF!</definedName>
    <definedName name="Поправочные_коэффициенты_по_письму_Госстроя_от_25.12.90___2___1_10">#REF!</definedName>
    <definedName name="Поправочные_коэффициенты_по_письму_Госстроя_от_25.12.90___2___1_12" localSheetId="0">#REF!</definedName>
    <definedName name="Поправочные_коэффициенты_по_письму_Госстроя_от_25.12.90___2___1_12">#REF!</definedName>
    <definedName name="Поправочные_коэффициенты_по_письму_Госстроя_от_25.12.90___2___1_15" localSheetId="0">#REF!</definedName>
    <definedName name="Поправочные_коэффициенты_по_письму_Госстроя_от_25.12.90___2___1_15">#REF!</definedName>
    <definedName name="Поправочные_коэффициенты_по_письму_Госстроя_от_25.12.90___2___1_16" localSheetId="0">#REF!</definedName>
    <definedName name="Поправочные_коэффициенты_по_письму_Госстроя_от_25.12.90___2___1_16">#REF!</definedName>
    <definedName name="Поправочные_коэффициенты_по_письму_Госстроя_от_25.12.90___2___1_16_1">"#REF!"</definedName>
    <definedName name="Поправочные_коэффициенты_по_письму_Госстроя_от_25.12.90___2___1_20" localSheetId="0">#REF!</definedName>
    <definedName name="Поправочные_коэффициенты_по_письму_Госстроя_от_25.12.90___2___1_20">#REF!</definedName>
    <definedName name="Поправочные_коэффициенты_по_письму_Госстроя_от_25.12.90___2___1_21" localSheetId="0">#REF!</definedName>
    <definedName name="Поправочные_коэффициенты_по_письму_Госстроя_от_25.12.90___2___1_21">#REF!</definedName>
    <definedName name="Поправочные_коэффициенты_по_письму_Госстроя_от_25.12.90___2___1_6">"#REF!"</definedName>
    <definedName name="Поправочные_коэффициенты_по_письму_Госстроя_от_25.12.90___2___1_7">"#REF!"</definedName>
    <definedName name="Поправочные_коэффициенты_по_письму_Госстроя_от_25.12.90___2___10" localSheetId="0">#REF!</definedName>
    <definedName name="Поправочные_коэффициенты_по_письму_Госстроя_от_25.12.90___2___10">#REF!</definedName>
    <definedName name="Поправочные_коэффициенты_по_письму_Госстроя_от_25.12.90___2___10_10" localSheetId="0">#REF!</definedName>
    <definedName name="Поправочные_коэффициенты_по_письму_Госстроя_от_25.12.90___2___10_10">#REF!</definedName>
    <definedName name="Поправочные_коэффициенты_по_письму_Госстроя_от_25.12.90___2___10_12" localSheetId="0">#REF!</definedName>
    <definedName name="Поправочные_коэффициенты_по_письму_Госстроя_от_25.12.90___2___10_12">#REF!</definedName>
    <definedName name="Поправочные_коэффициенты_по_письму_Госстроя_от_25.12.90___2___10_14">"#REF!"</definedName>
    <definedName name="Поправочные_коэффициенты_по_письму_Госстроя_от_25.12.90___2___10_15" localSheetId="0">#REF!</definedName>
    <definedName name="Поправочные_коэффициенты_по_письму_Госстроя_от_25.12.90___2___10_15">#REF!</definedName>
    <definedName name="Поправочные_коэффициенты_по_письму_Госстроя_от_25.12.90___2___10_16" localSheetId="0">#REF!</definedName>
    <definedName name="Поправочные_коэффициенты_по_письму_Госстроя_от_25.12.90___2___10_16">#REF!</definedName>
    <definedName name="Поправочные_коэффициенты_по_письму_Госстроя_от_25.12.90___2___10_16_1">"#REF!"</definedName>
    <definedName name="Поправочные_коэффициенты_по_письму_Госстроя_от_25.12.90___2___10_20" localSheetId="0">#REF!</definedName>
    <definedName name="Поправочные_коэффициенты_по_письму_Госстроя_от_25.12.90___2___10_20">#REF!</definedName>
    <definedName name="Поправочные_коэффициенты_по_письму_Госстроя_от_25.12.90___2___10_21" localSheetId="0">#REF!</definedName>
    <definedName name="Поправочные_коэффициенты_по_письму_Госстроя_от_25.12.90___2___10_21">#REF!</definedName>
    <definedName name="Поправочные_коэффициенты_по_письму_Госстроя_от_25.12.90___2___10_38">#N/A</definedName>
    <definedName name="Поправочные_коэффициенты_по_письму_Госстроя_от_25.12.90___2___10_6">"#REF!"</definedName>
    <definedName name="Поправочные_коэффициенты_по_письму_Госстроя_от_25.12.90___2___10_7">"#REF!"</definedName>
    <definedName name="Поправочные_коэффициенты_по_письму_Госстроя_от_25.12.90___2___12" localSheetId="0">#REF!</definedName>
    <definedName name="Поправочные_коэффициенты_по_письму_Госстроя_от_25.12.90___2___12">#REF!</definedName>
    <definedName name="Поправочные_коэффициенты_по_письму_Госстроя_от_25.12.90___2___12_10" localSheetId="0">#REF!</definedName>
    <definedName name="Поправочные_коэффициенты_по_письму_Госстроя_от_25.12.90___2___12_10">#REF!</definedName>
    <definedName name="Поправочные_коэффициенты_по_письму_Госстроя_от_25.12.90___2___12_12" localSheetId="0">#REF!</definedName>
    <definedName name="Поправочные_коэффициенты_по_письму_Госстроя_от_25.12.90___2___12_12">#REF!</definedName>
    <definedName name="Поправочные_коэффициенты_по_письму_Госстроя_от_25.12.90___2___12_14">"#REF!"</definedName>
    <definedName name="Поправочные_коэффициенты_по_письму_Госстроя_от_25.12.90___2___12_15" localSheetId="0">#REF!</definedName>
    <definedName name="Поправочные_коэффициенты_по_письму_Госстроя_от_25.12.90___2___12_15">#REF!</definedName>
    <definedName name="Поправочные_коэффициенты_по_письму_Госстроя_от_25.12.90___2___12_16" localSheetId="0">#REF!</definedName>
    <definedName name="Поправочные_коэффициенты_по_письму_Госстроя_от_25.12.90___2___12_16">#REF!</definedName>
    <definedName name="Поправочные_коэффициенты_по_письму_Госстроя_от_25.12.90___2___12_16_1">"#REF!"</definedName>
    <definedName name="Поправочные_коэффициенты_по_письму_Госстроя_от_25.12.90___2___12_20" localSheetId="0">#REF!</definedName>
    <definedName name="Поправочные_коэффициенты_по_письму_Госстроя_от_25.12.90___2___12_20">#REF!</definedName>
    <definedName name="Поправочные_коэффициенты_по_письму_Госстроя_от_25.12.90___2___12_21" localSheetId="0">#REF!</definedName>
    <definedName name="Поправочные_коэффициенты_по_письму_Госстроя_от_25.12.90___2___12_21">#REF!</definedName>
    <definedName name="Поправочные_коэффициенты_по_письму_Госстроя_от_25.12.90___2___12_38">#N/A</definedName>
    <definedName name="Поправочные_коэффициенты_по_письму_Госстроя_от_25.12.90___2___12_6">"#REF!"</definedName>
    <definedName name="Поправочные_коэффициенты_по_письму_Госстроя_от_25.12.90___2___12_7">"#REF!"</definedName>
    <definedName name="Поправочные_коэффициенты_по_письму_Госстроя_от_25.12.90___2___2" localSheetId="0">#REF!</definedName>
    <definedName name="Поправочные_коэффициенты_по_письму_Госстроя_от_25.12.90___2___2">#REF!</definedName>
    <definedName name="Поправочные_коэффициенты_по_письму_Госстроя_от_25.12.90___2___2_10" localSheetId="0">#REF!</definedName>
    <definedName name="Поправочные_коэффициенты_по_письму_Госстроя_от_25.12.90___2___2_10">#REF!</definedName>
    <definedName name="Поправочные_коэффициенты_по_письму_Госстроя_от_25.12.90___2___2_12" localSheetId="0">#REF!</definedName>
    <definedName name="Поправочные_коэффициенты_по_письму_Госстроя_от_25.12.90___2___2_12">#REF!</definedName>
    <definedName name="Поправочные_коэффициенты_по_письму_Госстроя_от_25.12.90___2___2_15" localSheetId="0">#REF!</definedName>
    <definedName name="Поправочные_коэффициенты_по_письму_Госстроя_от_25.12.90___2___2_15">#REF!</definedName>
    <definedName name="Поправочные_коэффициенты_по_письму_Госстроя_от_25.12.90___2___2_16" localSheetId="0">#REF!</definedName>
    <definedName name="Поправочные_коэффициенты_по_письму_Госстроя_от_25.12.90___2___2_16">#REF!</definedName>
    <definedName name="Поправочные_коэффициенты_по_письму_Госстроя_от_25.12.90___2___2_16_1">"#REF!"</definedName>
    <definedName name="Поправочные_коэффициенты_по_письму_Госстроя_от_25.12.90___2___2_20" localSheetId="0">#REF!</definedName>
    <definedName name="Поправочные_коэффициенты_по_письму_Госстроя_от_25.12.90___2___2_20">#REF!</definedName>
    <definedName name="Поправочные_коэффициенты_по_письму_Госстроя_от_25.12.90___2___2_21" localSheetId="0">#REF!</definedName>
    <definedName name="Поправочные_коэффициенты_по_письму_Госстроя_от_25.12.90___2___2_21">#REF!</definedName>
    <definedName name="Поправочные_коэффициенты_по_письму_Госстроя_от_25.12.90___2___2_6">"#REF!"</definedName>
    <definedName name="Поправочные_коэффициенты_по_письму_Госстроя_от_25.12.90___2___2_7">"#REF!"</definedName>
    <definedName name="Поправочные_коэффициенты_по_письму_Госстроя_от_25.12.90___2___3" localSheetId="0">#REF!</definedName>
    <definedName name="Поправочные_коэффициенты_по_письму_Госстроя_от_25.12.90___2___3">#REF!</definedName>
    <definedName name="Поправочные_коэффициенты_по_письму_Госстроя_от_25.12.90___2___3_10" localSheetId="0">#REF!</definedName>
    <definedName name="Поправочные_коэффициенты_по_письму_Госстроя_от_25.12.90___2___3_10">#REF!</definedName>
    <definedName name="Поправочные_коэффициенты_по_письму_Госстроя_от_25.12.90___2___3_12" localSheetId="0">#REF!</definedName>
    <definedName name="Поправочные_коэффициенты_по_письму_Госстроя_от_25.12.90___2___3_12">#REF!</definedName>
    <definedName name="Поправочные_коэффициенты_по_письму_Госстроя_от_25.12.90___2___3_15" localSheetId="0">#REF!</definedName>
    <definedName name="Поправочные_коэффициенты_по_письму_Госстроя_от_25.12.90___2___3_15">#REF!</definedName>
    <definedName name="Поправочные_коэффициенты_по_письму_Госстроя_от_25.12.90___2___3_16" localSheetId="0">#REF!</definedName>
    <definedName name="Поправочные_коэффициенты_по_письму_Госстроя_от_25.12.90___2___3_16">#REF!</definedName>
    <definedName name="Поправочные_коэффициенты_по_письму_Госстроя_от_25.12.90___2___3_16_1">"#REF!"</definedName>
    <definedName name="Поправочные_коэффициенты_по_письму_Госстроя_от_25.12.90___2___3_20" localSheetId="0">#REF!</definedName>
    <definedName name="Поправочные_коэффициенты_по_письму_Госстроя_от_25.12.90___2___3_20">#REF!</definedName>
    <definedName name="Поправочные_коэффициенты_по_письму_Госстроя_от_25.12.90___2___3_21" localSheetId="0">#REF!</definedName>
    <definedName name="Поправочные_коэффициенты_по_письму_Госстроя_от_25.12.90___2___3_21">#REF!</definedName>
    <definedName name="Поправочные_коэффициенты_по_письму_Госстроя_от_25.12.90___2___3_6">"#REF!"</definedName>
    <definedName name="Поправочные_коэффициенты_по_письму_Госстроя_от_25.12.90___2___3_7">"#REF!"</definedName>
    <definedName name="Поправочные_коэффициенты_по_письму_Госстроя_от_25.12.90___2___4" localSheetId="0">#REF!</definedName>
    <definedName name="Поправочные_коэффициенты_по_письму_Госстроя_от_25.12.90___2___4">#REF!</definedName>
    <definedName name="Поправочные_коэффициенты_по_письму_Госстроя_от_25.12.90___2___4___0" localSheetId="0">#REF!</definedName>
    <definedName name="Поправочные_коэффициенты_по_письму_Госстроя_от_25.12.90___2___4___0">#REF!</definedName>
    <definedName name="Поправочные_коэффициенты_по_письму_Госстроя_от_25.12.90___2___4___0_10" localSheetId="0">#REF!</definedName>
    <definedName name="Поправочные_коэффициенты_по_письму_Госстроя_от_25.12.90___2___4___0_10">#REF!</definedName>
    <definedName name="Поправочные_коэффициенты_по_письму_Госстроя_от_25.12.90___2___4___0_12" localSheetId="0">#REF!</definedName>
    <definedName name="Поправочные_коэффициенты_по_письму_Госстроя_от_25.12.90___2___4___0_12">#REF!</definedName>
    <definedName name="Поправочные_коэффициенты_по_письму_Госстроя_от_25.12.90___2___4___0_15" localSheetId="0">#REF!</definedName>
    <definedName name="Поправочные_коэффициенты_по_письму_Госстроя_от_25.12.90___2___4___0_15">#REF!</definedName>
    <definedName name="Поправочные_коэффициенты_по_письму_Госстроя_от_25.12.90___2___4___0_16" localSheetId="0">#REF!</definedName>
    <definedName name="Поправочные_коэффициенты_по_письму_Госстроя_от_25.12.90___2___4___0_16">#REF!</definedName>
    <definedName name="Поправочные_коэффициенты_по_письму_Госстроя_от_25.12.90___2___4___0_16_1">"#REF!"</definedName>
    <definedName name="Поправочные_коэффициенты_по_письму_Госстроя_от_25.12.90___2___4___0_20" localSheetId="0">#REF!</definedName>
    <definedName name="Поправочные_коэффициенты_по_письму_Госстроя_от_25.12.90___2___4___0_20">#REF!</definedName>
    <definedName name="Поправочные_коэффициенты_по_письму_Госстроя_от_25.12.90___2___4___0_21" localSheetId="0">#REF!</definedName>
    <definedName name="Поправочные_коэффициенты_по_письму_Госстроя_от_25.12.90___2___4___0_21">#REF!</definedName>
    <definedName name="Поправочные_коэффициенты_по_письму_Госстроя_от_25.12.90___2___4___0_6">"#REF!"</definedName>
    <definedName name="Поправочные_коэффициенты_по_письму_Госстроя_от_25.12.90___2___4___0_7">"#REF!"</definedName>
    <definedName name="Поправочные_коэффициенты_по_письму_Госстроя_от_25.12.90___2___4___5" localSheetId="0">#REF!</definedName>
    <definedName name="Поправочные_коэффициенты_по_письму_Госстроя_от_25.12.90___2___4___5">#REF!</definedName>
    <definedName name="Поправочные_коэффициенты_по_письму_Госстроя_от_25.12.90___2___4___5_10" localSheetId="0">#REF!</definedName>
    <definedName name="Поправочные_коэффициенты_по_письму_Госстроя_от_25.12.90___2___4___5_10">#REF!</definedName>
    <definedName name="Поправочные_коэффициенты_по_письму_Госстроя_от_25.12.90___2___4___5_12" localSheetId="0">#REF!</definedName>
    <definedName name="Поправочные_коэффициенты_по_письму_Госстроя_от_25.12.90___2___4___5_12">#REF!</definedName>
    <definedName name="Поправочные_коэффициенты_по_письму_Госстроя_от_25.12.90___2___4___5_15" localSheetId="0">#REF!</definedName>
    <definedName name="Поправочные_коэффициенты_по_письму_Госстроя_от_25.12.90___2___4___5_15">#REF!</definedName>
    <definedName name="Поправочные_коэффициенты_по_письму_Госстроя_от_25.12.90___2___4___5_16" localSheetId="0">#REF!</definedName>
    <definedName name="Поправочные_коэффициенты_по_письму_Госстроя_от_25.12.90___2___4___5_16">#REF!</definedName>
    <definedName name="Поправочные_коэффициенты_по_письму_Госстроя_от_25.12.90___2___4___5_16_1">"#REF!"</definedName>
    <definedName name="Поправочные_коэффициенты_по_письму_Госстроя_от_25.12.90___2___4___5_20" localSheetId="0">#REF!</definedName>
    <definedName name="Поправочные_коэффициенты_по_письму_Госстроя_от_25.12.90___2___4___5_20">#REF!</definedName>
    <definedName name="Поправочные_коэффициенты_по_письму_Госстроя_от_25.12.90___2___4___5_21" localSheetId="0">#REF!</definedName>
    <definedName name="Поправочные_коэффициенты_по_письму_Госстроя_от_25.12.90___2___4___5_21">#REF!</definedName>
    <definedName name="Поправочные_коэффициенты_по_письму_Госстроя_от_25.12.90___2___4___5_6">"#REF!"</definedName>
    <definedName name="Поправочные_коэффициенты_по_письму_Госстроя_от_25.12.90___2___4___5_7">"#REF!"</definedName>
    <definedName name="Поправочные_коэффициенты_по_письму_Госстроя_от_25.12.90___2___4_1" localSheetId="0">#REF!</definedName>
    <definedName name="Поправочные_коэффициенты_по_письму_Госстроя_от_25.12.90___2___4_1">#REF!</definedName>
    <definedName name="Поправочные_коэффициенты_по_письму_Госстроя_от_25.12.90___2___4_10" localSheetId="0">#REF!</definedName>
    <definedName name="Поправочные_коэффициенты_по_письму_Госстроя_от_25.12.90___2___4_10">#REF!</definedName>
    <definedName name="Поправочные_коэффициенты_по_письму_Госстроя_от_25.12.90___2___4_12" localSheetId="0">#REF!</definedName>
    <definedName name="Поправочные_коэффициенты_по_письму_Госстроя_от_25.12.90___2___4_12">#REF!</definedName>
    <definedName name="Поправочные_коэффициенты_по_письму_Госстроя_от_25.12.90___2___4_15" localSheetId="0">#REF!</definedName>
    <definedName name="Поправочные_коэффициенты_по_письму_Госстроя_от_25.12.90___2___4_15">#REF!</definedName>
    <definedName name="Поправочные_коэффициенты_по_письму_Госстроя_от_25.12.90___2___4_16" localSheetId="0">#REF!</definedName>
    <definedName name="Поправочные_коэффициенты_по_письму_Госстроя_от_25.12.90___2___4_16">#REF!</definedName>
    <definedName name="Поправочные_коэффициенты_по_письму_Госстроя_от_25.12.90___2___4_16_1">"#REF!"</definedName>
    <definedName name="Поправочные_коэффициенты_по_письму_Госстроя_от_25.12.90___2___4_20" localSheetId="0">#REF!</definedName>
    <definedName name="Поправочные_коэффициенты_по_письму_Госстроя_от_25.12.90___2___4_20">#REF!</definedName>
    <definedName name="Поправочные_коэффициенты_по_письму_Госстроя_от_25.12.90___2___4_21" localSheetId="0">#REF!</definedName>
    <definedName name="Поправочные_коэффициенты_по_письму_Госстроя_от_25.12.90___2___4_21">#REF!</definedName>
    <definedName name="Поправочные_коэффициенты_по_письму_Госстроя_от_25.12.90___2___4_3" localSheetId="0">#REF!</definedName>
    <definedName name="Поправочные_коэффициенты_по_письму_Госстроя_от_25.12.90___2___4_3">#REF!</definedName>
    <definedName name="Поправочные_коэффициенты_по_письму_Госстроя_от_25.12.90___2___4_5" localSheetId="0">#REF!</definedName>
    <definedName name="Поправочные_коэффициенты_по_письму_Госстроя_от_25.12.90___2___4_5">#REF!</definedName>
    <definedName name="Поправочные_коэффициенты_по_письму_Госстроя_от_25.12.90___2___4_6">"#REF!"</definedName>
    <definedName name="Поправочные_коэффициенты_по_письму_Госстроя_от_25.12.90___2___4_7">"#REF!"</definedName>
    <definedName name="Поправочные_коэффициенты_по_письму_Госстроя_от_25.12.90___2___5" localSheetId="0">#REF!</definedName>
    <definedName name="Поправочные_коэффициенты_по_письму_Госстроя_от_25.12.90___2___5">#REF!</definedName>
    <definedName name="Поправочные_коэффициенты_по_письму_Госстроя_от_25.12.90___2___5_10" localSheetId="0">#REF!</definedName>
    <definedName name="Поправочные_коэффициенты_по_письму_Госстроя_от_25.12.90___2___5_10">#REF!</definedName>
    <definedName name="Поправочные_коэффициенты_по_письму_Госстроя_от_25.12.90___2___5_12" localSheetId="0">#REF!</definedName>
    <definedName name="Поправочные_коэффициенты_по_письму_Госстроя_от_25.12.90___2___5_12">#REF!</definedName>
    <definedName name="Поправочные_коэффициенты_по_письму_Госстроя_от_25.12.90___2___5_15" localSheetId="0">#REF!</definedName>
    <definedName name="Поправочные_коэффициенты_по_письму_Госстроя_от_25.12.90___2___5_15">#REF!</definedName>
    <definedName name="Поправочные_коэффициенты_по_письму_Госстроя_от_25.12.90___2___5_16" localSheetId="0">#REF!</definedName>
    <definedName name="Поправочные_коэффициенты_по_письму_Госстроя_от_25.12.90___2___5_16">#REF!</definedName>
    <definedName name="Поправочные_коэффициенты_по_письму_Госстроя_от_25.12.90___2___5_16_1">"#REF!"</definedName>
    <definedName name="Поправочные_коэффициенты_по_письму_Госстроя_от_25.12.90___2___5_20" localSheetId="0">#REF!</definedName>
    <definedName name="Поправочные_коэффициенты_по_письму_Госстроя_от_25.12.90___2___5_20">#REF!</definedName>
    <definedName name="Поправочные_коэффициенты_по_письму_Госстроя_от_25.12.90___2___5_21" localSheetId="0">#REF!</definedName>
    <definedName name="Поправочные_коэффициенты_по_письму_Госстроя_от_25.12.90___2___5_21">#REF!</definedName>
    <definedName name="Поправочные_коэффициенты_по_письму_Госстроя_от_25.12.90___2___5_6">"#REF!"</definedName>
    <definedName name="Поправочные_коэффициенты_по_письму_Госстроя_от_25.12.90___2___5_7">"#REF!"</definedName>
    <definedName name="Поправочные_коэффициенты_по_письму_Госстроя_от_25.12.90___2___6" localSheetId="0">#REF!</definedName>
    <definedName name="Поправочные_коэффициенты_по_письму_Госстроя_от_25.12.90___2___6">#REF!</definedName>
    <definedName name="Поправочные_коэффициенты_по_письму_Госстроя_от_25.12.90___2___6___0" localSheetId="0">#REF!</definedName>
    <definedName name="Поправочные_коэффициенты_по_письму_Госстроя_от_25.12.90___2___6___0">#REF!</definedName>
    <definedName name="Поправочные_коэффициенты_по_письму_Госстроя_от_25.12.90___2___6___0_10" localSheetId="0">#REF!</definedName>
    <definedName name="Поправочные_коэффициенты_по_письму_Госстроя_от_25.12.90___2___6___0_10">#REF!</definedName>
    <definedName name="Поправочные_коэффициенты_по_письму_Госстроя_от_25.12.90___2___6___0_12" localSheetId="0">#REF!</definedName>
    <definedName name="Поправочные_коэффициенты_по_письму_Госстроя_от_25.12.90___2___6___0_12">#REF!</definedName>
    <definedName name="Поправочные_коэффициенты_по_письму_Госстроя_от_25.12.90___2___6___0_15" localSheetId="0">#REF!</definedName>
    <definedName name="Поправочные_коэффициенты_по_письму_Госстроя_от_25.12.90___2___6___0_15">#REF!</definedName>
    <definedName name="Поправочные_коэффициенты_по_письму_Госстроя_от_25.12.90___2___6___0_16" localSheetId="0">#REF!</definedName>
    <definedName name="Поправочные_коэффициенты_по_письму_Госстроя_от_25.12.90___2___6___0_16">#REF!</definedName>
    <definedName name="Поправочные_коэффициенты_по_письму_Госстроя_от_25.12.90___2___6___0_16_1">"#REF!"</definedName>
    <definedName name="Поправочные_коэффициенты_по_письму_Госстроя_от_25.12.90___2___6___0_20" localSheetId="0">#REF!</definedName>
    <definedName name="Поправочные_коэффициенты_по_письму_Госстроя_от_25.12.90___2___6___0_20">#REF!</definedName>
    <definedName name="Поправочные_коэффициенты_по_письму_Госстроя_от_25.12.90___2___6___0_21" localSheetId="0">#REF!</definedName>
    <definedName name="Поправочные_коэффициенты_по_письму_Госстроя_от_25.12.90___2___6___0_21">#REF!</definedName>
    <definedName name="Поправочные_коэффициенты_по_письму_Госстроя_от_25.12.90___2___6___0_6">"#REF!"</definedName>
    <definedName name="Поправочные_коэффициенты_по_письму_Госстроя_от_25.12.90___2___6___0_7">"#REF!"</definedName>
    <definedName name="Поправочные_коэффициенты_по_письму_Госстроя_от_25.12.90___2___6_10" localSheetId="0">#REF!</definedName>
    <definedName name="Поправочные_коэффициенты_по_письму_Госстроя_от_25.12.90___2___6_10">#REF!</definedName>
    <definedName name="Поправочные_коэффициенты_по_письму_Госстроя_от_25.12.90___2___6_12" localSheetId="0">#REF!</definedName>
    <definedName name="Поправочные_коэффициенты_по_письму_Госстроя_от_25.12.90___2___6_12">#REF!</definedName>
    <definedName name="Поправочные_коэффициенты_по_письму_Госстроя_от_25.12.90___2___6_15" localSheetId="0">#REF!</definedName>
    <definedName name="Поправочные_коэффициенты_по_письму_Госстроя_от_25.12.90___2___6_15">#REF!</definedName>
    <definedName name="Поправочные_коэффициенты_по_письму_Госстроя_от_25.12.90___2___6_16" localSheetId="0">#REF!</definedName>
    <definedName name="Поправочные_коэффициенты_по_письму_Госстроя_от_25.12.90___2___6_16">#REF!</definedName>
    <definedName name="Поправочные_коэффициенты_по_письму_Госстроя_от_25.12.90___2___6_16_1">"#REF!"</definedName>
    <definedName name="Поправочные_коэффициенты_по_письму_Госстроя_от_25.12.90___2___6_20" localSheetId="0">#REF!</definedName>
    <definedName name="Поправочные_коэффициенты_по_письму_Госстроя_от_25.12.90___2___6_20">#REF!</definedName>
    <definedName name="Поправочные_коэффициенты_по_письму_Госстроя_от_25.12.90___2___6_21" localSheetId="0">#REF!</definedName>
    <definedName name="Поправочные_коэффициенты_по_письму_Госстроя_от_25.12.90___2___6_21">#REF!</definedName>
    <definedName name="Поправочные_коэффициенты_по_письму_Госстроя_от_25.12.90___2___6_6">"#REF!"</definedName>
    <definedName name="Поправочные_коэффициенты_по_письму_Госстроя_от_25.12.90___2___6_7">"#REF!"</definedName>
    <definedName name="Поправочные_коэффициенты_по_письму_Госстроя_от_25.12.90___2___7" localSheetId="0">#REF!</definedName>
    <definedName name="Поправочные_коэффициенты_по_письму_Госстроя_от_25.12.90___2___7">#REF!</definedName>
    <definedName name="Поправочные_коэффициенты_по_письму_Госстроя_от_25.12.90___2___7_10" localSheetId="0">#REF!</definedName>
    <definedName name="Поправочные_коэффициенты_по_письму_Госстроя_от_25.12.90___2___7_10">#REF!</definedName>
    <definedName name="Поправочные_коэффициенты_по_письму_Госстроя_от_25.12.90___2___7_12" localSheetId="0">#REF!</definedName>
    <definedName name="Поправочные_коэффициенты_по_письму_Госстроя_от_25.12.90___2___7_12">#REF!</definedName>
    <definedName name="Поправочные_коэффициенты_по_письму_Госстроя_от_25.12.90___2___7_15" localSheetId="0">#REF!</definedName>
    <definedName name="Поправочные_коэффициенты_по_письму_Госстроя_от_25.12.90___2___7_15">#REF!</definedName>
    <definedName name="Поправочные_коэффициенты_по_письму_Госстроя_от_25.12.90___2___7_16" localSheetId="0">#REF!</definedName>
    <definedName name="Поправочные_коэффициенты_по_письму_Госстроя_от_25.12.90___2___7_16">#REF!</definedName>
    <definedName name="Поправочные_коэффициенты_по_письму_Госстроя_от_25.12.90___2___7_16_1">"#REF!"</definedName>
    <definedName name="Поправочные_коэффициенты_по_письму_Госстроя_от_25.12.90___2___7_20" localSheetId="0">#REF!</definedName>
    <definedName name="Поправочные_коэффициенты_по_письму_Госстроя_от_25.12.90___2___7_20">#REF!</definedName>
    <definedName name="Поправочные_коэффициенты_по_письму_Госстроя_от_25.12.90___2___7_21" localSheetId="0">#REF!</definedName>
    <definedName name="Поправочные_коэффициенты_по_письму_Госстроя_от_25.12.90___2___7_21">#REF!</definedName>
    <definedName name="Поправочные_коэффициенты_по_письму_Госстроя_от_25.12.90___2___7_6">"#REF!"</definedName>
    <definedName name="Поправочные_коэффициенты_по_письму_Госстроя_от_25.12.90___2___7_7">"#REF!"</definedName>
    <definedName name="Поправочные_коэффициенты_по_письму_Госстроя_от_25.12.90___2___8" localSheetId="0">#REF!</definedName>
    <definedName name="Поправочные_коэффициенты_по_письму_Госстроя_от_25.12.90___2___8">#REF!</definedName>
    <definedName name="Поправочные_коэффициенты_по_письму_Госстроя_от_25.12.90___2___8___0" localSheetId="0">#REF!</definedName>
    <definedName name="Поправочные_коэффициенты_по_письму_Госстроя_от_25.12.90___2___8___0">#REF!</definedName>
    <definedName name="Поправочные_коэффициенты_по_письму_Госстроя_от_25.12.90___2___8___0_10" localSheetId="0">#REF!</definedName>
    <definedName name="Поправочные_коэффициенты_по_письму_Госстроя_от_25.12.90___2___8___0_10">#REF!</definedName>
    <definedName name="Поправочные_коэффициенты_по_письму_Госстроя_от_25.12.90___2___8___0_12" localSheetId="0">#REF!</definedName>
    <definedName name="Поправочные_коэффициенты_по_письму_Госстроя_от_25.12.90___2___8___0_12">#REF!</definedName>
    <definedName name="Поправочные_коэффициенты_по_письму_Госстроя_от_25.12.90___2___8___0_15" localSheetId="0">#REF!</definedName>
    <definedName name="Поправочные_коэффициенты_по_письму_Госстроя_от_25.12.90___2___8___0_15">#REF!</definedName>
    <definedName name="Поправочные_коэффициенты_по_письму_Госстроя_от_25.12.90___2___8___0_16" localSheetId="0">#REF!</definedName>
    <definedName name="Поправочные_коэффициенты_по_письму_Госстроя_от_25.12.90___2___8___0_16">#REF!</definedName>
    <definedName name="Поправочные_коэффициенты_по_письму_Госстроя_от_25.12.90___2___8___0_16_1">"#REF!"</definedName>
    <definedName name="Поправочные_коэффициенты_по_письму_Госстроя_от_25.12.90___2___8___0_20" localSheetId="0">#REF!</definedName>
    <definedName name="Поправочные_коэффициенты_по_письму_Госстроя_от_25.12.90___2___8___0_20">#REF!</definedName>
    <definedName name="Поправочные_коэффициенты_по_письму_Госстроя_от_25.12.90___2___8___0_21" localSheetId="0">#REF!</definedName>
    <definedName name="Поправочные_коэффициенты_по_письму_Госстроя_от_25.12.90___2___8___0_21">#REF!</definedName>
    <definedName name="Поправочные_коэффициенты_по_письму_Госстроя_от_25.12.90___2___8___0_6">"#REF!"</definedName>
    <definedName name="Поправочные_коэффициенты_по_письму_Госстроя_от_25.12.90___2___8___0_7">"#REF!"</definedName>
    <definedName name="Поправочные_коэффициенты_по_письму_Госстроя_от_25.12.90___2___8_10" localSheetId="0">#REF!</definedName>
    <definedName name="Поправочные_коэффициенты_по_письму_Госстроя_от_25.12.90___2___8_10">#REF!</definedName>
    <definedName name="Поправочные_коэффициенты_по_письму_Госстроя_от_25.12.90___2___8_12" localSheetId="0">#REF!</definedName>
    <definedName name="Поправочные_коэффициенты_по_письму_Госстроя_от_25.12.90___2___8_12">#REF!</definedName>
    <definedName name="Поправочные_коэффициенты_по_письму_Госстроя_от_25.12.90___2___8_15" localSheetId="0">#REF!</definedName>
    <definedName name="Поправочные_коэффициенты_по_письму_Госстроя_от_25.12.90___2___8_15">#REF!</definedName>
    <definedName name="Поправочные_коэффициенты_по_письму_Госстроя_от_25.12.90___2___8_16" localSheetId="0">#REF!</definedName>
    <definedName name="Поправочные_коэффициенты_по_письму_Госстроя_от_25.12.90___2___8_16">#REF!</definedName>
    <definedName name="Поправочные_коэффициенты_по_письму_Госстроя_от_25.12.90___2___8_16_1">"#REF!"</definedName>
    <definedName name="Поправочные_коэффициенты_по_письму_Госстроя_от_25.12.90___2___8_20" localSheetId="0">#REF!</definedName>
    <definedName name="Поправочные_коэффициенты_по_письму_Госстроя_от_25.12.90___2___8_20">#REF!</definedName>
    <definedName name="Поправочные_коэффициенты_по_письму_Госстроя_от_25.12.90___2___8_21" localSheetId="0">#REF!</definedName>
    <definedName name="Поправочные_коэффициенты_по_письму_Госстроя_от_25.12.90___2___8_21">#REF!</definedName>
    <definedName name="Поправочные_коэффициенты_по_письму_Госстроя_от_25.12.90___2___8_6">"#REF!"</definedName>
    <definedName name="Поправочные_коэффициенты_по_письму_Госстроя_от_25.12.90___2___8_7">"#REF!"</definedName>
    <definedName name="Поправочные_коэффициенты_по_письму_Госстроя_от_25.12.90___2___9">"$#ССЫЛ!.$AC$21:$AN$30"</definedName>
    <definedName name="Поправочные_коэффициенты_по_письму_Госстроя_от_25.12.90___2_1" localSheetId="0">#REF!</definedName>
    <definedName name="Поправочные_коэффициенты_по_письму_Госстроя_от_25.12.90___2_1">#REF!</definedName>
    <definedName name="Поправочные_коэффициенты_по_письму_Госстроя_от_25.12.90___2_10" localSheetId="0">#REF!</definedName>
    <definedName name="Поправочные_коэффициенты_по_письму_Госстроя_от_25.12.90___2_10">#REF!</definedName>
    <definedName name="Поправочные_коэффициенты_по_письму_Госстроя_от_25.12.90___2_12" localSheetId="0">#REF!</definedName>
    <definedName name="Поправочные_коэффициенты_по_письму_Госстроя_от_25.12.90___2_12">#REF!</definedName>
    <definedName name="Поправочные_коэффициенты_по_письму_Госстроя_от_25.12.90___2_15" localSheetId="0">#REF!</definedName>
    <definedName name="Поправочные_коэффициенты_по_письму_Госстроя_от_25.12.90___2_15">#REF!</definedName>
    <definedName name="Поправочные_коэффициенты_по_письму_Госстроя_от_25.12.90___2_16" localSheetId="0">#REF!</definedName>
    <definedName name="Поправочные_коэффициенты_по_письму_Госстроя_от_25.12.90___2_16">#REF!</definedName>
    <definedName name="Поправочные_коэффициенты_по_письму_Госстроя_от_25.12.90___2_16_1">"#REF!"</definedName>
    <definedName name="Поправочные_коэффициенты_по_письму_Госстроя_от_25.12.90___2_20" localSheetId="0">#REF!</definedName>
    <definedName name="Поправочные_коэффициенты_по_письму_Госстроя_от_25.12.90___2_20">#REF!</definedName>
    <definedName name="Поправочные_коэффициенты_по_письму_Госстроя_от_25.12.90___2_21" localSheetId="0">#REF!</definedName>
    <definedName name="Поправочные_коэффициенты_по_письму_Госстроя_от_25.12.90___2_21">#REF!</definedName>
    <definedName name="Поправочные_коэффициенты_по_письму_Госстроя_от_25.12.90___2_3" localSheetId="0">#REF!</definedName>
    <definedName name="Поправочные_коэффициенты_по_письму_Госстроя_от_25.12.90___2_3">#REF!</definedName>
    <definedName name="Поправочные_коэффициенты_по_письму_Госстроя_от_25.12.90___2_5" localSheetId="0">#REF!</definedName>
    <definedName name="Поправочные_коэффициенты_по_письму_Госстроя_от_25.12.90___2_5">#REF!</definedName>
    <definedName name="Поправочные_коэффициенты_по_письму_Госстроя_от_25.12.90___2_6">"#REF!"</definedName>
    <definedName name="Поправочные_коэффициенты_по_письму_Госстроя_от_25.12.90___2_7">"#REF!"</definedName>
    <definedName name="Поправочные_коэффициенты_по_письму_Госстроя_от_25.12.90___3" localSheetId="0">#REF!</definedName>
    <definedName name="Поправочные_коэффициенты_по_письму_Госстроя_от_25.12.90___3">#REF!</definedName>
    <definedName name="Поправочные_коэффициенты_по_письму_Госстроя_от_25.12.90___3___0" localSheetId="0">#REF!</definedName>
    <definedName name="Поправочные_коэффициенты_по_письму_Госстроя_от_25.12.90___3___0">#REF!</definedName>
    <definedName name="Поправочные_коэффициенты_по_письму_Госстроя_от_25.12.90___3___0___0">NA()</definedName>
    <definedName name="Поправочные_коэффициенты_по_письму_Госстроя_от_25.12.90___3___0___0___0" localSheetId="0">#REF!</definedName>
    <definedName name="Поправочные_коэффициенты_по_письму_Госстроя_от_25.12.90___3___0___0___0">#REF!</definedName>
    <definedName name="Поправочные_коэффициенты_по_письму_Госстроя_от_25.12.90___3___0___0___1" localSheetId="0">#REF!</definedName>
    <definedName name="Поправочные_коэффициенты_по_письму_Госстроя_от_25.12.90___3___0___0___1">#REF!</definedName>
    <definedName name="Поправочные_коэффициенты_по_письму_Госстроя_от_25.12.90___3___0___0___3" localSheetId="0">#REF!</definedName>
    <definedName name="Поправочные_коэффициенты_по_письму_Госстроя_от_25.12.90___3___0___0___3">#REF!</definedName>
    <definedName name="Поправочные_коэффициенты_по_письму_Госстроя_от_25.12.90___3___0___0___3_10" localSheetId="0">#REF!</definedName>
    <definedName name="Поправочные_коэффициенты_по_письму_Госстроя_от_25.12.90___3___0___0___3_10">#REF!</definedName>
    <definedName name="Поправочные_коэффициенты_по_письму_Госстроя_от_25.12.90___3___0___0___3_12" localSheetId="0">#REF!</definedName>
    <definedName name="Поправочные_коэффициенты_по_письму_Госстроя_от_25.12.90___3___0___0___3_12">#REF!</definedName>
    <definedName name="Поправочные_коэффициенты_по_письму_Госстроя_от_25.12.90___3___0___0___3_15" localSheetId="0">#REF!</definedName>
    <definedName name="Поправочные_коэффициенты_по_письму_Госстроя_от_25.12.90___3___0___0___3_15">#REF!</definedName>
    <definedName name="Поправочные_коэффициенты_по_письму_Госстроя_от_25.12.90___3___0___0___3_16" localSheetId="0">#REF!</definedName>
    <definedName name="Поправочные_коэффициенты_по_письму_Госстроя_от_25.12.90___3___0___0___3_16">#REF!</definedName>
    <definedName name="Поправочные_коэффициенты_по_письму_Госстроя_от_25.12.90___3___0___0___3_16_1">"#REF!"</definedName>
    <definedName name="Поправочные_коэффициенты_по_письму_Госстроя_от_25.12.90___3___0___0___3_20" localSheetId="0">#REF!</definedName>
    <definedName name="Поправочные_коэффициенты_по_письму_Госстроя_от_25.12.90___3___0___0___3_20">#REF!</definedName>
    <definedName name="Поправочные_коэффициенты_по_письму_Госстроя_от_25.12.90___3___0___0___3_21" localSheetId="0">#REF!</definedName>
    <definedName name="Поправочные_коэффициенты_по_письму_Госстроя_от_25.12.90___3___0___0___3_21">#REF!</definedName>
    <definedName name="Поправочные_коэффициенты_по_письму_Госстроя_от_25.12.90___3___0___0___3_6">"#REF!"</definedName>
    <definedName name="Поправочные_коэффициенты_по_письму_Госстроя_от_25.12.90___3___0___0___3_7">"#REF!"</definedName>
    <definedName name="Поправочные_коэффициенты_по_письму_Госстроя_от_25.12.90___3___0___0___5">NA()</definedName>
    <definedName name="Поправочные_коэффициенты_по_письму_Госстроя_от_25.12.90___3___0___0_1" localSheetId="0">#REF!</definedName>
    <definedName name="Поправочные_коэффициенты_по_письму_Госстроя_от_25.12.90___3___0___0_1">#REF!</definedName>
    <definedName name="Поправочные_коэффициенты_по_письму_Госстроя_от_25.12.90___3___0___0_5">NA()</definedName>
    <definedName name="Поправочные_коэффициенты_по_письму_Госстроя_от_25.12.90___3___0___1" localSheetId="0">#REF!</definedName>
    <definedName name="Поправочные_коэффициенты_по_письму_Госстроя_от_25.12.90___3___0___1">#REF!</definedName>
    <definedName name="Поправочные_коэффициенты_по_письму_Госстроя_от_25.12.90___3___0___2" localSheetId="0">#REF!</definedName>
    <definedName name="Поправочные_коэффициенты_по_письму_Госстроя_от_25.12.90___3___0___2">#REF!</definedName>
    <definedName name="Поправочные_коэффициенты_по_письму_Госстроя_от_25.12.90___3___0___2_10" localSheetId="0">#REF!</definedName>
    <definedName name="Поправочные_коэффициенты_по_письму_Госстроя_от_25.12.90___3___0___2_10">#REF!</definedName>
    <definedName name="Поправочные_коэффициенты_по_письму_Госстроя_от_25.12.90___3___0___2_12" localSheetId="0">#REF!</definedName>
    <definedName name="Поправочные_коэффициенты_по_письму_Госстроя_от_25.12.90___3___0___2_12">#REF!</definedName>
    <definedName name="Поправочные_коэффициенты_по_письму_Госстроя_от_25.12.90___3___0___2_15" localSheetId="0">#REF!</definedName>
    <definedName name="Поправочные_коэффициенты_по_письму_Госстроя_от_25.12.90___3___0___2_15">#REF!</definedName>
    <definedName name="Поправочные_коэффициенты_по_письму_Госстроя_от_25.12.90___3___0___2_16" localSheetId="0">#REF!</definedName>
    <definedName name="Поправочные_коэффициенты_по_письму_Госстроя_от_25.12.90___3___0___2_16">#REF!</definedName>
    <definedName name="Поправочные_коэффициенты_по_письму_Госстроя_от_25.12.90___3___0___2_16_1">"#REF!"</definedName>
    <definedName name="Поправочные_коэффициенты_по_письму_Госстроя_от_25.12.90___3___0___2_20" localSheetId="0">#REF!</definedName>
    <definedName name="Поправочные_коэффициенты_по_письму_Госстроя_от_25.12.90___3___0___2_20">#REF!</definedName>
    <definedName name="Поправочные_коэффициенты_по_письму_Госстроя_от_25.12.90___3___0___2_21" localSheetId="0">#REF!</definedName>
    <definedName name="Поправочные_коэффициенты_по_письму_Госстроя_от_25.12.90___3___0___2_21">#REF!</definedName>
    <definedName name="Поправочные_коэффициенты_по_письму_Госстроя_от_25.12.90___3___0___2_6">"#REF!"</definedName>
    <definedName name="Поправочные_коэффициенты_по_письму_Госстроя_от_25.12.90___3___0___2_7">"#REF!"</definedName>
    <definedName name="Поправочные_коэффициенты_по_письму_Госстроя_от_25.12.90___3___0___3">NA()</definedName>
    <definedName name="Поправочные_коэффициенты_по_письму_Госстроя_от_25.12.90___3___0___3___0">NA()</definedName>
    <definedName name="Поправочные_коэффициенты_по_письму_Госстроя_от_25.12.90___3___0___5" localSheetId="0">#REF!</definedName>
    <definedName name="Поправочные_коэффициенты_по_письму_Госстроя_от_25.12.90___3___0___5">#REF!</definedName>
    <definedName name="Поправочные_коэффициенты_по_письму_Госстроя_от_25.12.90___3___0___5_10" localSheetId="0">#REF!</definedName>
    <definedName name="Поправочные_коэффициенты_по_письму_Госстроя_от_25.12.90___3___0___5_10">#REF!</definedName>
    <definedName name="Поправочные_коэффициенты_по_письму_Госстроя_от_25.12.90___3___0___5_12" localSheetId="0">#REF!</definedName>
    <definedName name="Поправочные_коэффициенты_по_письму_Госстроя_от_25.12.90___3___0___5_12">#REF!</definedName>
    <definedName name="Поправочные_коэффициенты_по_письму_Госстроя_от_25.12.90___3___0___5_14">"#REF!"</definedName>
    <definedName name="Поправочные_коэффициенты_по_письму_Госстроя_от_25.12.90___3___0___5_15" localSheetId="0">#REF!</definedName>
    <definedName name="Поправочные_коэффициенты_по_письму_Госстроя_от_25.12.90___3___0___5_15">#REF!</definedName>
    <definedName name="Поправочные_коэффициенты_по_письму_Госстроя_от_25.12.90___3___0___5_16" localSheetId="0">#REF!</definedName>
    <definedName name="Поправочные_коэффициенты_по_письму_Госстроя_от_25.12.90___3___0___5_16">#REF!</definedName>
    <definedName name="Поправочные_коэффициенты_по_письму_Госстроя_от_25.12.90___3___0___5_16_1">"#REF!"</definedName>
    <definedName name="Поправочные_коэффициенты_по_письму_Госстроя_от_25.12.90___3___0___5_20" localSheetId="0">#REF!</definedName>
    <definedName name="Поправочные_коэффициенты_по_письму_Госстроя_от_25.12.90___3___0___5_20">#REF!</definedName>
    <definedName name="Поправочные_коэффициенты_по_письму_Госстроя_от_25.12.90___3___0___5_21" localSheetId="0">#REF!</definedName>
    <definedName name="Поправочные_коэффициенты_по_письму_Госстроя_от_25.12.90___3___0___5_21">#REF!</definedName>
    <definedName name="Поправочные_коэффициенты_по_письму_Госстроя_от_25.12.90___3___0___5_38">#N/A</definedName>
    <definedName name="Поправочные_коэффициенты_по_письму_Госстроя_от_25.12.90___3___0___5_6">"#REF!"</definedName>
    <definedName name="Поправочные_коэффициенты_по_письму_Госстроя_от_25.12.90___3___0___5_7">"#REF!"</definedName>
    <definedName name="Поправочные_коэффициенты_по_письму_Госстроя_от_25.12.90___3___0_1" localSheetId="0">#REF!</definedName>
    <definedName name="Поправочные_коэффициенты_по_письму_Госстроя_от_25.12.90___3___0_1">#REF!</definedName>
    <definedName name="Поправочные_коэффициенты_по_письму_Госстроя_от_25.12.90___3___0_10" localSheetId="0">#REF!</definedName>
    <definedName name="Поправочные_коэффициенты_по_письму_Госстроя_от_25.12.90___3___0_10">#REF!</definedName>
    <definedName name="Поправочные_коэффициенты_по_письму_Госстроя_от_25.12.90___3___0_12" localSheetId="0">#REF!</definedName>
    <definedName name="Поправочные_коэффициенты_по_письму_Госстроя_от_25.12.90___3___0_12">#REF!</definedName>
    <definedName name="Поправочные_коэффициенты_по_письму_Госстроя_от_25.12.90___3___0_14">"#REF!"</definedName>
    <definedName name="Поправочные_коэффициенты_по_письму_Госстроя_от_25.12.90___3___0_15" localSheetId="0">#REF!</definedName>
    <definedName name="Поправочные_коэффициенты_по_письму_Госстроя_от_25.12.90___3___0_15">#REF!</definedName>
    <definedName name="Поправочные_коэффициенты_по_письму_Госстроя_от_25.12.90___3___0_16" localSheetId="0">#REF!</definedName>
    <definedName name="Поправочные_коэффициенты_по_письму_Госстроя_от_25.12.90___3___0_16">#REF!</definedName>
    <definedName name="Поправочные_коэффициенты_по_письму_Госстроя_от_25.12.90___3___0_16_1">"#REF!"</definedName>
    <definedName name="Поправочные_коэффициенты_по_письму_Госстроя_от_25.12.90___3___0_20" localSheetId="0">#REF!</definedName>
    <definedName name="Поправочные_коэффициенты_по_письму_Госстроя_от_25.12.90___3___0_20">#REF!</definedName>
    <definedName name="Поправочные_коэффициенты_по_письму_Госстроя_от_25.12.90___3___0_21" localSheetId="0">#REF!</definedName>
    <definedName name="Поправочные_коэффициенты_по_письму_Госстроя_от_25.12.90___3___0_21">#REF!</definedName>
    <definedName name="Поправочные_коэффициенты_по_письму_Госстроя_от_25.12.90___3___0_3" localSheetId="0">#REF!</definedName>
    <definedName name="Поправочные_коэффициенты_по_письму_Госстроя_от_25.12.90___3___0_3">#REF!</definedName>
    <definedName name="Поправочные_коэффициенты_по_письму_Госстроя_от_25.12.90___3___0_38">#N/A</definedName>
    <definedName name="Поправочные_коэффициенты_по_письму_Госстроя_от_25.12.90___3___0_5" localSheetId="0">#REF!</definedName>
    <definedName name="Поправочные_коэффициенты_по_письму_Госстроя_от_25.12.90___3___0_5">#REF!</definedName>
    <definedName name="Поправочные_коэффициенты_по_письму_Госстроя_от_25.12.90___3___0_6">"#REF!"</definedName>
    <definedName name="Поправочные_коэффициенты_по_письму_Госстроя_от_25.12.90___3___0_7">"#REF!"</definedName>
    <definedName name="Поправочные_коэффициенты_по_письму_Госстроя_от_25.12.90___3___1" localSheetId="0">#REF!</definedName>
    <definedName name="Поправочные_коэффициенты_по_письму_Госстроя_от_25.12.90___3___1">#REF!</definedName>
    <definedName name="Поправочные_коэффициенты_по_письму_Госстроя_от_25.12.90___3___1_10" localSheetId="0">#REF!</definedName>
    <definedName name="Поправочные_коэффициенты_по_письму_Госстроя_от_25.12.90___3___1_10">#REF!</definedName>
    <definedName name="Поправочные_коэффициенты_по_письму_Госстроя_от_25.12.90___3___1_12" localSheetId="0">#REF!</definedName>
    <definedName name="Поправочные_коэффициенты_по_письму_Госстроя_от_25.12.90___3___1_12">#REF!</definedName>
    <definedName name="Поправочные_коэффициенты_по_письму_Госстроя_от_25.12.90___3___1_15" localSheetId="0">#REF!</definedName>
    <definedName name="Поправочные_коэффициенты_по_письму_Госстроя_от_25.12.90___3___1_15">#REF!</definedName>
    <definedName name="Поправочные_коэффициенты_по_письму_Госстроя_от_25.12.90___3___1_16" localSheetId="0">#REF!</definedName>
    <definedName name="Поправочные_коэффициенты_по_письму_Госстроя_от_25.12.90___3___1_16">#REF!</definedName>
    <definedName name="Поправочные_коэффициенты_по_письму_Госстроя_от_25.12.90___3___1_16_1">"#REF!"</definedName>
    <definedName name="Поправочные_коэффициенты_по_письму_Госстроя_от_25.12.90___3___1_20" localSheetId="0">#REF!</definedName>
    <definedName name="Поправочные_коэффициенты_по_письму_Госстроя_от_25.12.90___3___1_20">#REF!</definedName>
    <definedName name="Поправочные_коэффициенты_по_письму_Госстроя_от_25.12.90___3___1_21" localSheetId="0">#REF!</definedName>
    <definedName name="Поправочные_коэффициенты_по_письму_Госстроя_от_25.12.90___3___1_21">#REF!</definedName>
    <definedName name="Поправочные_коэффициенты_по_письму_Госстроя_от_25.12.90___3___1_6">"#REF!"</definedName>
    <definedName name="Поправочные_коэффициенты_по_письму_Госстроя_от_25.12.90___3___1_7">"#REF!"</definedName>
    <definedName name="Поправочные_коэффициенты_по_письму_Госстроя_от_25.12.90___3___10" localSheetId="0">#REF!</definedName>
    <definedName name="Поправочные_коэффициенты_по_письму_Госстроя_от_25.12.90___3___10">#REF!</definedName>
    <definedName name="Поправочные_коэффициенты_по_письму_Госстроя_от_25.12.90___3___10_10" localSheetId="0">#REF!</definedName>
    <definedName name="Поправочные_коэффициенты_по_письму_Госстроя_от_25.12.90___3___10_10">#REF!</definedName>
    <definedName name="Поправочные_коэффициенты_по_письму_Госстроя_от_25.12.90___3___10_12" localSheetId="0">#REF!</definedName>
    <definedName name="Поправочные_коэффициенты_по_письму_Госстроя_от_25.12.90___3___10_12">#REF!</definedName>
    <definedName name="Поправочные_коэффициенты_по_письму_Госстроя_от_25.12.90___3___10_14">"#REF!"</definedName>
    <definedName name="Поправочные_коэффициенты_по_письму_Госстроя_от_25.12.90___3___10_15" localSheetId="0">#REF!</definedName>
    <definedName name="Поправочные_коэффициенты_по_письму_Госстроя_от_25.12.90___3___10_15">#REF!</definedName>
    <definedName name="Поправочные_коэффициенты_по_письму_Госстроя_от_25.12.90___3___10_16" localSheetId="0">#REF!</definedName>
    <definedName name="Поправочные_коэффициенты_по_письму_Госстроя_от_25.12.90___3___10_16">#REF!</definedName>
    <definedName name="Поправочные_коэффициенты_по_письму_Госстроя_от_25.12.90___3___10_16_1">"#REF!"</definedName>
    <definedName name="Поправочные_коэффициенты_по_письму_Госстроя_от_25.12.90___3___10_20" localSheetId="0">#REF!</definedName>
    <definedName name="Поправочные_коэффициенты_по_письму_Госстроя_от_25.12.90___3___10_20">#REF!</definedName>
    <definedName name="Поправочные_коэффициенты_по_письму_Госстроя_от_25.12.90___3___10_21" localSheetId="0">#REF!</definedName>
    <definedName name="Поправочные_коэффициенты_по_письму_Госстроя_от_25.12.90___3___10_21">#REF!</definedName>
    <definedName name="Поправочные_коэффициенты_по_письму_Госстроя_от_25.12.90___3___10_38">#N/A</definedName>
    <definedName name="Поправочные_коэффициенты_по_письму_Госстроя_от_25.12.90___3___10_6">"#REF!"</definedName>
    <definedName name="Поправочные_коэффициенты_по_письму_Госстроя_от_25.12.90___3___10_7">"#REF!"</definedName>
    <definedName name="Поправочные_коэффициенты_по_письму_Госстроя_от_25.12.90___3___2" localSheetId="0">#REF!</definedName>
    <definedName name="Поправочные_коэффициенты_по_письму_Госстроя_от_25.12.90___3___2">#REF!</definedName>
    <definedName name="Поправочные_коэффициенты_по_письму_Госстроя_от_25.12.90___3___2_10" localSheetId="0">#REF!</definedName>
    <definedName name="Поправочные_коэффициенты_по_письму_Госстроя_от_25.12.90___3___2_10">#REF!</definedName>
    <definedName name="Поправочные_коэффициенты_по_письму_Госстроя_от_25.12.90___3___2_12" localSheetId="0">#REF!</definedName>
    <definedName name="Поправочные_коэффициенты_по_письму_Госстроя_от_25.12.90___3___2_12">#REF!</definedName>
    <definedName name="Поправочные_коэффициенты_по_письму_Госстроя_от_25.12.90___3___2_15" localSheetId="0">#REF!</definedName>
    <definedName name="Поправочные_коэффициенты_по_письму_Госстроя_от_25.12.90___3___2_15">#REF!</definedName>
    <definedName name="Поправочные_коэффициенты_по_письму_Госстроя_от_25.12.90___3___2_16" localSheetId="0">#REF!</definedName>
    <definedName name="Поправочные_коэффициенты_по_письму_Госстроя_от_25.12.90___3___2_16">#REF!</definedName>
    <definedName name="Поправочные_коэффициенты_по_письму_Госстроя_от_25.12.90___3___2_16_1">"#REF!"</definedName>
    <definedName name="Поправочные_коэффициенты_по_письму_Госстроя_от_25.12.90___3___2_20" localSheetId="0">#REF!</definedName>
    <definedName name="Поправочные_коэффициенты_по_письму_Госстроя_от_25.12.90___3___2_20">#REF!</definedName>
    <definedName name="Поправочные_коэффициенты_по_письму_Госстроя_от_25.12.90___3___2_21" localSheetId="0">#REF!</definedName>
    <definedName name="Поправочные_коэффициенты_по_письму_Госстроя_от_25.12.90___3___2_21">#REF!</definedName>
    <definedName name="Поправочные_коэффициенты_по_письму_Госстроя_от_25.12.90___3___2_6">"#REF!"</definedName>
    <definedName name="Поправочные_коэффициенты_по_письму_Госстроя_от_25.12.90___3___2_7">"#REF!"</definedName>
    <definedName name="Поправочные_коэффициенты_по_письму_Госстроя_от_25.12.90___3___3" localSheetId="0">#REF!</definedName>
    <definedName name="Поправочные_коэффициенты_по_письму_Госстроя_от_25.12.90___3___3">#REF!</definedName>
    <definedName name="Поправочные_коэффициенты_по_письму_Госстроя_от_25.12.90___3___3_10" localSheetId="0">#REF!</definedName>
    <definedName name="Поправочные_коэффициенты_по_письму_Госстроя_от_25.12.90___3___3_10">#REF!</definedName>
    <definedName name="Поправочные_коэффициенты_по_письму_Госстроя_от_25.12.90___3___3_12" localSheetId="0">#REF!</definedName>
    <definedName name="Поправочные_коэффициенты_по_письму_Госстроя_от_25.12.90___3___3_12">#REF!</definedName>
    <definedName name="Поправочные_коэффициенты_по_письму_Госстроя_от_25.12.90___3___3_15" localSheetId="0">#REF!</definedName>
    <definedName name="Поправочные_коэффициенты_по_письму_Госстроя_от_25.12.90___3___3_15">#REF!</definedName>
    <definedName name="Поправочные_коэффициенты_по_письму_Госстроя_от_25.12.90___3___3_16" localSheetId="0">#REF!</definedName>
    <definedName name="Поправочные_коэффициенты_по_письму_Госстроя_от_25.12.90___3___3_16">#REF!</definedName>
    <definedName name="Поправочные_коэффициенты_по_письму_Госстроя_от_25.12.90___3___3_16_1">"#REF!"</definedName>
    <definedName name="Поправочные_коэффициенты_по_письму_Госстроя_от_25.12.90___3___3_20" localSheetId="0">#REF!</definedName>
    <definedName name="Поправочные_коэффициенты_по_письму_Госстроя_от_25.12.90___3___3_20">#REF!</definedName>
    <definedName name="Поправочные_коэффициенты_по_письму_Госстроя_от_25.12.90___3___3_21" localSheetId="0">#REF!</definedName>
    <definedName name="Поправочные_коэффициенты_по_письму_Госстроя_от_25.12.90___3___3_21">#REF!</definedName>
    <definedName name="Поправочные_коэффициенты_по_письму_Госстроя_от_25.12.90___3___3_6">"#REF!"</definedName>
    <definedName name="Поправочные_коэффициенты_по_письму_Госстроя_от_25.12.90___3___3_7">"#REF!"</definedName>
    <definedName name="Поправочные_коэффициенты_по_письму_Госстроя_от_25.12.90___3___4" localSheetId="0">#REF!</definedName>
    <definedName name="Поправочные_коэффициенты_по_письму_Госстроя_от_25.12.90___3___4">#REF!</definedName>
    <definedName name="Поправочные_коэффициенты_по_письму_Госстроя_от_25.12.90___3___4___0" localSheetId="0">#REF!</definedName>
    <definedName name="Поправочные_коэффициенты_по_письму_Госстроя_от_25.12.90___3___4___0">#REF!</definedName>
    <definedName name="Поправочные_коэффициенты_по_письму_Госстроя_от_25.12.90___3___4___0_10" localSheetId="0">#REF!</definedName>
    <definedName name="Поправочные_коэффициенты_по_письму_Госстроя_от_25.12.90___3___4___0_10">#REF!</definedName>
    <definedName name="Поправочные_коэффициенты_по_письму_Госстроя_от_25.12.90___3___4___0_12" localSheetId="0">#REF!</definedName>
    <definedName name="Поправочные_коэффициенты_по_письму_Госстроя_от_25.12.90___3___4___0_12">#REF!</definedName>
    <definedName name="Поправочные_коэффициенты_по_письму_Госстроя_от_25.12.90___3___4___0_14">"#REF!"</definedName>
    <definedName name="Поправочные_коэффициенты_по_письму_Госстроя_от_25.12.90___3___4___0_15" localSheetId="0">#REF!</definedName>
    <definedName name="Поправочные_коэффициенты_по_письму_Госстроя_от_25.12.90___3___4___0_15">#REF!</definedName>
    <definedName name="Поправочные_коэффициенты_по_письму_Госстроя_от_25.12.90___3___4___0_16" localSheetId="0">#REF!</definedName>
    <definedName name="Поправочные_коэффициенты_по_письму_Госстроя_от_25.12.90___3___4___0_16">#REF!</definedName>
    <definedName name="Поправочные_коэффициенты_по_письму_Госстроя_от_25.12.90___3___4___0_16_1">"#REF!"</definedName>
    <definedName name="Поправочные_коэффициенты_по_письму_Госстроя_от_25.12.90___3___4___0_20" localSheetId="0">#REF!</definedName>
    <definedName name="Поправочные_коэффициенты_по_письму_Госстроя_от_25.12.90___3___4___0_20">#REF!</definedName>
    <definedName name="Поправочные_коэффициенты_по_письму_Госстроя_от_25.12.90___3___4___0_21" localSheetId="0">#REF!</definedName>
    <definedName name="Поправочные_коэффициенты_по_письму_Госстроя_от_25.12.90___3___4___0_21">#REF!</definedName>
    <definedName name="Поправочные_коэффициенты_по_письму_Госстроя_от_25.12.90___3___4___0_38">#N/A</definedName>
    <definedName name="Поправочные_коэффициенты_по_письму_Госстроя_от_25.12.90___3___4___0_6">"#REF!"</definedName>
    <definedName name="Поправочные_коэффициенты_по_письму_Госстроя_от_25.12.90___3___4___0_7">"#REF!"</definedName>
    <definedName name="Поправочные_коэффициенты_по_письму_Госстроя_от_25.12.90___3___4_10" localSheetId="0">#REF!</definedName>
    <definedName name="Поправочные_коэффициенты_по_письму_Госстроя_от_25.12.90___3___4_10">#REF!</definedName>
    <definedName name="Поправочные_коэффициенты_по_письму_Госстроя_от_25.12.90___3___4_12" localSheetId="0">#REF!</definedName>
    <definedName name="Поправочные_коэффициенты_по_письму_Госстроя_от_25.12.90___3___4_12">#REF!</definedName>
    <definedName name="Поправочные_коэффициенты_по_письму_Госстроя_от_25.12.90___3___4_14">"#REF!"</definedName>
    <definedName name="Поправочные_коэффициенты_по_письму_Госстроя_от_25.12.90___3___4_15" localSheetId="0">#REF!</definedName>
    <definedName name="Поправочные_коэффициенты_по_письму_Госстроя_от_25.12.90___3___4_15">#REF!</definedName>
    <definedName name="Поправочные_коэффициенты_по_письму_Госстроя_от_25.12.90___3___4_16" localSheetId="0">#REF!</definedName>
    <definedName name="Поправочные_коэффициенты_по_письму_Госстроя_от_25.12.90___3___4_16">#REF!</definedName>
    <definedName name="Поправочные_коэффициенты_по_письму_Госстроя_от_25.12.90___3___4_16_1">"#REF!"</definedName>
    <definedName name="Поправочные_коэффициенты_по_письму_Госстроя_от_25.12.90___3___4_20" localSheetId="0">#REF!</definedName>
    <definedName name="Поправочные_коэффициенты_по_письму_Госстроя_от_25.12.90___3___4_20">#REF!</definedName>
    <definedName name="Поправочные_коэффициенты_по_письму_Госстроя_от_25.12.90___3___4_21" localSheetId="0">#REF!</definedName>
    <definedName name="Поправочные_коэффициенты_по_письму_Госстроя_от_25.12.90___3___4_21">#REF!</definedName>
    <definedName name="Поправочные_коэффициенты_по_письму_Госстроя_от_25.12.90___3___4_38">#N/A</definedName>
    <definedName name="Поправочные_коэффициенты_по_письму_Госстроя_от_25.12.90___3___4_6">"#REF!"</definedName>
    <definedName name="Поправочные_коэффициенты_по_письму_Госстроя_от_25.12.90___3___4_7">"#REF!"</definedName>
    <definedName name="Поправочные_коэффициенты_по_письму_Госстроя_от_25.12.90___3___5" localSheetId="0">#REF!</definedName>
    <definedName name="Поправочные_коэффициенты_по_письму_Госстроя_от_25.12.90___3___5">#REF!</definedName>
    <definedName name="Поправочные_коэффициенты_по_письму_Госстроя_от_25.12.90___3___5_10" localSheetId="0">#REF!</definedName>
    <definedName name="Поправочные_коэффициенты_по_письму_Госстроя_от_25.12.90___3___5_10">#REF!</definedName>
    <definedName name="Поправочные_коэффициенты_по_письму_Госстроя_от_25.12.90___3___5_12" localSheetId="0">#REF!</definedName>
    <definedName name="Поправочные_коэффициенты_по_письму_Госстроя_от_25.12.90___3___5_12">#REF!</definedName>
    <definedName name="Поправочные_коэффициенты_по_письму_Госстроя_от_25.12.90___3___5_15" localSheetId="0">#REF!</definedName>
    <definedName name="Поправочные_коэффициенты_по_письму_Госстроя_от_25.12.90___3___5_15">#REF!</definedName>
    <definedName name="Поправочные_коэффициенты_по_письму_Госстроя_от_25.12.90___3___5_16" localSheetId="0">#REF!</definedName>
    <definedName name="Поправочные_коэффициенты_по_письму_Госстроя_от_25.12.90___3___5_16">#REF!</definedName>
    <definedName name="Поправочные_коэффициенты_по_письму_Госстроя_от_25.12.90___3___5_16_1">"#REF!"</definedName>
    <definedName name="Поправочные_коэффициенты_по_письму_Госстроя_от_25.12.90___3___5_20" localSheetId="0">#REF!</definedName>
    <definedName name="Поправочные_коэффициенты_по_письму_Госстроя_от_25.12.90___3___5_20">#REF!</definedName>
    <definedName name="Поправочные_коэффициенты_по_письму_Госстроя_от_25.12.90___3___5_21" localSheetId="0">#REF!</definedName>
    <definedName name="Поправочные_коэффициенты_по_письму_Госстроя_от_25.12.90___3___5_21">#REF!</definedName>
    <definedName name="Поправочные_коэффициенты_по_письму_Госстроя_от_25.12.90___3___5_6">"#REF!"</definedName>
    <definedName name="Поправочные_коэффициенты_по_письму_Госстроя_от_25.12.90___3___5_7">"#REF!"</definedName>
    <definedName name="Поправочные_коэффициенты_по_письму_Госстроя_от_25.12.90___3___6" localSheetId="0">#REF!</definedName>
    <definedName name="Поправочные_коэффициенты_по_письму_Госстроя_от_25.12.90___3___6">#REF!</definedName>
    <definedName name="Поправочные_коэффициенты_по_письму_Госстроя_от_25.12.90___3___6_10" localSheetId="0">#REF!</definedName>
    <definedName name="Поправочные_коэффициенты_по_письму_Госстроя_от_25.12.90___3___6_10">#REF!</definedName>
    <definedName name="Поправочные_коэффициенты_по_письму_Госстроя_от_25.12.90___3___6_12" localSheetId="0">#REF!</definedName>
    <definedName name="Поправочные_коэффициенты_по_письму_Госстроя_от_25.12.90___3___6_12">#REF!</definedName>
    <definedName name="Поправочные_коэффициенты_по_письму_Госстроя_от_25.12.90___3___6_14">"#REF!"</definedName>
    <definedName name="Поправочные_коэффициенты_по_письму_Госстроя_от_25.12.90___3___6_15" localSheetId="0">#REF!</definedName>
    <definedName name="Поправочные_коэффициенты_по_письму_Госстроя_от_25.12.90___3___6_15">#REF!</definedName>
    <definedName name="Поправочные_коэффициенты_по_письму_Госстроя_от_25.12.90___3___6_16" localSheetId="0">#REF!</definedName>
    <definedName name="Поправочные_коэффициенты_по_письму_Госстроя_от_25.12.90___3___6_16">#REF!</definedName>
    <definedName name="Поправочные_коэффициенты_по_письму_Госстроя_от_25.12.90___3___6_16_1">"#REF!"</definedName>
    <definedName name="Поправочные_коэффициенты_по_письму_Госстроя_от_25.12.90___3___6_20" localSheetId="0">#REF!</definedName>
    <definedName name="Поправочные_коэффициенты_по_письму_Госстроя_от_25.12.90___3___6_20">#REF!</definedName>
    <definedName name="Поправочные_коэффициенты_по_письму_Госстроя_от_25.12.90___3___6_21" localSheetId="0">#REF!</definedName>
    <definedName name="Поправочные_коэффициенты_по_письму_Госстроя_от_25.12.90___3___6_21">#REF!</definedName>
    <definedName name="Поправочные_коэффициенты_по_письму_Госстроя_от_25.12.90___3___6_38">#N/A</definedName>
    <definedName name="Поправочные_коэффициенты_по_письму_Госстроя_от_25.12.90___3___6_6">"#REF!"</definedName>
    <definedName name="Поправочные_коэффициенты_по_письму_Госстроя_от_25.12.90___3___6_7">"#REF!"</definedName>
    <definedName name="Поправочные_коэффициенты_по_письму_Госстроя_от_25.12.90___3___8" localSheetId="0">#REF!</definedName>
    <definedName name="Поправочные_коэффициенты_по_письму_Госстроя_от_25.12.90___3___8">#REF!</definedName>
    <definedName name="Поправочные_коэффициенты_по_письму_Госстроя_от_25.12.90___3___8___0" localSheetId="0">#REF!</definedName>
    <definedName name="Поправочные_коэффициенты_по_письму_Госстроя_от_25.12.90___3___8___0">#REF!</definedName>
    <definedName name="Поправочные_коэффициенты_по_письму_Госстроя_от_25.12.90___3___8___0_10" localSheetId="0">#REF!</definedName>
    <definedName name="Поправочные_коэффициенты_по_письму_Госстроя_от_25.12.90___3___8___0_10">#REF!</definedName>
    <definedName name="Поправочные_коэффициенты_по_письму_Госстроя_от_25.12.90___3___8___0_12" localSheetId="0">#REF!</definedName>
    <definedName name="Поправочные_коэффициенты_по_письму_Госстроя_от_25.12.90___3___8___0_12">#REF!</definedName>
    <definedName name="Поправочные_коэффициенты_по_письму_Госстроя_от_25.12.90___3___8___0_14">"#REF!"</definedName>
    <definedName name="Поправочные_коэффициенты_по_письму_Госстроя_от_25.12.90___3___8___0_15" localSheetId="0">#REF!</definedName>
    <definedName name="Поправочные_коэффициенты_по_письму_Госстроя_от_25.12.90___3___8___0_15">#REF!</definedName>
    <definedName name="Поправочные_коэффициенты_по_письму_Госстроя_от_25.12.90___3___8___0_16" localSheetId="0">#REF!</definedName>
    <definedName name="Поправочные_коэффициенты_по_письму_Госстроя_от_25.12.90___3___8___0_16">#REF!</definedName>
    <definedName name="Поправочные_коэффициенты_по_письму_Госстроя_от_25.12.90___3___8___0_16_1">"#REF!"</definedName>
    <definedName name="Поправочные_коэффициенты_по_письму_Госстроя_от_25.12.90___3___8___0_20" localSheetId="0">#REF!</definedName>
    <definedName name="Поправочные_коэффициенты_по_письму_Госстроя_от_25.12.90___3___8___0_20">#REF!</definedName>
    <definedName name="Поправочные_коэффициенты_по_письму_Госстроя_от_25.12.90___3___8___0_21" localSheetId="0">#REF!</definedName>
    <definedName name="Поправочные_коэффициенты_по_письму_Госстроя_от_25.12.90___3___8___0_21">#REF!</definedName>
    <definedName name="Поправочные_коэффициенты_по_письму_Госстроя_от_25.12.90___3___8___0_38">#N/A</definedName>
    <definedName name="Поправочные_коэффициенты_по_письму_Госстроя_от_25.12.90___3___8___0_6">"#REF!"</definedName>
    <definedName name="Поправочные_коэффициенты_по_письму_Госстроя_от_25.12.90___3___8___0_7">"#REF!"</definedName>
    <definedName name="Поправочные_коэффициенты_по_письму_Госстроя_от_25.12.90___3___8_10" localSheetId="0">#REF!</definedName>
    <definedName name="Поправочные_коэффициенты_по_письму_Госстроя_от_25.12.90___3___8_10">#REF!</definedName>
    <definedName name="Поправочные_коэффициенты_по_письму_Госстроя_от_25.12.90___3___8_12" localSheetId="0">#REF!</definedName>
    <definedName name="Поправочные_коэффициенты_по_письму_Госстроя_от_25.12.90___3___8_12">#REF!</definedName>
    <definedName name="Поправочные_коэффициенты_по_письму_Госстроя_от_25.12.90___3___8_14">"#REF!"</definedName>
    <definedName name="Поправочные_коэффициенты_по_письму_Госстроя_от_25.12.90___3___8_15" localSheetId="0">#REF!</definedName>
    <definedName name="Поправочные_коэффициенты_по_письму_Госстроя_от_25.12.90___3___8_15">#REF!</definedName>
    <definedName name="Поправочные_коэффициенты_по_письму_Госстроя_от_25.12.90___3___8_16" localSheetId="0">#REF!</definedName>
    <definedName name="Поправочные_коэффициенты_по_письму_Госстроя_от_25.12.90___3___8_16">#REF!</definedName>
    <definedName name="Поправочные_коэффициенты_по_письму_Госстроя_от_25.12.90___3___8_16_1">"#REF!"</definedName>
    <definedName name="Поправочные_коэффициенты_по_письму_Госстроя_от_25.12.90___3___8_20" localSheetId="0">#REF!</definedName>
    <definedName name="Поправочные_коэффициенты_по_письму_Госстроя_от_25.12.90___3___8_20">#REF!</definedName>
    <definedName name="Поправочные_коэффициенты_по_письму_Госстроя_от_25.12.90___3___8_21" localSheetId="0">#REF!</definedName>
    <definedName name="Поправочные_коэффициенты_по_письму_Госстроя_от_25.12.90___3___8_21">#REF!</definedName>
    <definedName name="Поправочные_коэффициенты_по_письму_Госстроя_от_25.12.90___3___8_38">#N/A</definedName>
    <definedName name="Поправочные_коэффициенты_по_письму_Госстроя_от_25.12.90___3___8_6">"#REF!"</definedName>
    <definedName name="Поправочные_коэффициенты_по_письму_Госстроя_от_25.12.90___3___8_7">"#REF!"</definedName>
    <definedName name="Поправочные_коэффициенты_по_письму_Госстроя_от_25.12.90___3___9" localSheetId="0">#REF!</definedName>
    <definedName name="Поправочные_коэффициенты_по_письму_Госстроя_от_25.12.90___3___9">#REF!</definedName>
    <definedName name="Поправочные_коэффициенты_по_письму_Госстроя_от_25.12.90___3___9_10" localSheetId="0">#REF!</definedName>
    <definedName name="Поправочные_коэффициенты_по_письму_Госстроя_от_25.12.90___3___9_10">#REF!</definedName>
    <definedName name="Поправочные_коэффициенты_по_письму_Госстроя_от_25.12.90___3___9_12" localSheetId="0">#REF!</definedName>
    <definedName name="Поправочные_коэффициенты_по_письму_Госстроя_от_25.12.90___3___9_12">#REF!</definedName>
    <definedName name="Поправочные_коэффициенты_по_письму_Госстроя_от_25.12.90___3___9_15" localSheetId="0">#REF!</definedName>
    <definedName name="Поправочные_коэффициенты_по_письму_Госстроя_от_25.12.90___3___9_15">#REF!</definedName>
    <definedName name="Поправочные_коэффициенты_по_письму_Госстроя_от_25.12.90___3___9_16" localSheetId="0">#REF!</definedName>
    <definedName name="Поправочные_коэффициенты_по_письму_Госстроя_от_25.12.90___3___9_16">#REF!</definedName>
    <definedName name="Поправочные_коэффициенты_по_письму_Госстроя_от_25.12.90___3___9_16_1">"#REF!"</definedName>
    <definedName name="Поправочные_коэффициенты_по_письму_Госстроя_от_25.12.90___3___9_20" localSheetId="0">#REF!</definedName>
    <definedName name="Поправочные_коэффициенты_по_письму_Госстроя_от_25.12.90___3___9_20">#REF!</definedName>
    <definedName name="Поправочные_коэффициенты_по_письму_Госстроя_от_25.12.90___3___9_21" localSheetId="0">#REF!</definedName>
    <definedName name="Поправочные_коэффициенты_по_письму_Госстроя_от_25.12.90___3___9_21">#REF!</definedName>
    <definedName name="Поправочные_коэффициенты_по_письму_Госстроя_от_25.12.90___3___9_6">"#REF!"</definedName>
    <definedName name="Поправочные_коэффициенты_по_письму_Госстроя_от_25.12.90___3___9_7">"#REF!"</definedName>
    <definedName name="Поправочные_коэффициенты_по_письму_Госстроя_от_25.12.90___3_1" localSheetId="0">#REF!</definedName>
    <definedName name="Поправочные_коэффициенты_по_письму_Госстроя_от_25.12.90___3_1">#REF!</definedName>
    <definedName name="Поправочные_коэффициенты_по_письму_Госстроя_от_25.12.90___3_10" localSheetId="0">#REF!</definedName>
    <definedName name="Поправочные_коэффициенты_по_письму_Госстроя_от_25.12.90___3_10">#REF!</definedName>
    <definedName name="Поправочные_коэффициенты_по_письму_Госстроя_от_25.12.90___3_12" localSheetId="0">#REF!</definedName>
    <definedName name="Поправочные_коэффициенты_по_письму_Госстроя_от_25.12.90___3_12">#REF!</definedName>
    <definedName name="Поправочные_коэффициенты_по_письму_Госстроя_от_25.12.90___3_15" localSheetId="0">#REF!</definedName>
    <definedName name="Поправочные_коэффициенты_по_письму_Госстроя_от_25.12.90___3_15">#REF!</definedName>
    <definedName name="Поправочные_коэффициенты_по_письму_Госстроя_от_25.12.90___3_16" localSheetId="0">#REF!</definedName>
    <definedName name="Поправочные_коэффициенты_по_письму_Госстроя_от_25.12.90___3_16">#REF!</definedName>
    <definedName name="Поправочные_коэффициенты_по_письму_Госстроя_от_25.12.90___3_16_1">"#REF!"</definedName>
    <definedName name="Поправочные_коэффициенты_по_письму_Госстроя_от_25.12.90___3_20" localSheetId="0">#REF!</definedName>
    <definedName name="Поправочные_коэффициенты_по_письму_Госстроя_от_25.12.90___3_20">#REF!</definedName>
    <definedName name="Поправочные_коэффициенты_по_письму_Госстроя_от_25.12.90___3_21" localSheetId="0">#REF!</definedName>
    <definedName name="Поправочные_коэффициенты_по_письму_Госстроя_от_25.12.90___3_21">#REF!</definedName>
    <definedName name="Поправочные_коэффициенты_по_письму_Госстроя_от_25.12.90___3_3">NA()</definedName>
    <definedName name="Поправочные_коэффициенты_по_письму_Госстроя_от_25.12.90___3_5" localSheetId="0">#REF!</definedName>
    <definedName name="Поправочные_коэффициенты_по_письму_Госстроя_от_25.12.90___3_5">#REF!</definedName>
    <definedName name="Поправочные_коэффициенты_по_письму_Госстроя_от_25.12.90___3_6">"#REF!"</definedName>
    <definedName name="Поправочные_коэффициенты_по_письму_Госстроя_от_25.12.90___3_7">"#REF!"</definedName>
    <definedName name="Поправочные_коэффициенты_по_письму_Госстроя_от_25.12.90___4" localSheetId="0">#REF!</definedName>
    <definedName name="Поправочные_коэффициенты_по_письму_Госстроя_от_25.12.90___4">#REF!</definedName>
    <definedName name="Поправочные_коэффициенты_по_письму_Госстроя_от_25.12.90___4___0">NA()</definedName>
    <definedName name="Поправочные_коэффициенты_по_письму_Госстроя_от_25.12.90___4___0___0" localSheetId="0">#REF!</definedName>
    <definedName name="Поправочные_коэффициенты_по_письму_Госстроя_от_25.12.90___4___0___0">#REF!</definedName>
    <definedName name="Поправочные_коэффициенты_по_письму_Госстроя_от_25.12.90___4___0___0___0" localSheetId="0">#REF!</definedName>
    <definedName name="Поправочные_коэффициенты_по_письму_Госстроя_от_25.12.90___4___0___0___0">#REF!</definedName>
    <definedName name="Поправочные_коэффициенты_по_письму_Госстроя_от_25.12.90___4___0___0___0___0" localSheetId="0">#REF!</definedName>
    <definedName name="Поправочные_коэффициенты_по_письму_Госстроя_от_25.12.90___4___0___0___0___0">#REF!</definedName>
    <definedName name="Поправочные_коэффициенты_по_письму_Госстроя_от_25.12.90___4___0___0___0___0_10" localSheetId="0">#REF!</definedName>
    <definedName name="Поправочные_коэффициенты_по_письму_Госстроя_от_25.12.90___4___0___0___0___0_10">#REF!</definedName>
    <definedName name="Поправочные_коэффициенты_по_письму_Госстроя_от_25.12.90___4___0___0___0___0_12" localSheetId="0">#REF!</definedName>
    <definedName name="Поправочные_коэффициенты_по_письму_Госстроя_от_25.12.90___4___0___0___0___0_12">#REF!</definedName>
    <definedName name="Поправочные_коэффициенты_по_письму_Госстроя_от_25.12.90___4___0___0___0___0_14">"#REF!"</definedName>
    <definedName name="Поправочные_коэффициенты_по_письму_Госстроя_от_25.12.90___4___0___0___0___0_15" localSheetId="0">#REF!</definedName>
    <definedName name="Поправочные_коэффициенты_по_письму_Госстроя_от_25.12.90___4___0___0___0___0_15">#REF!</definedName>
    <definedName name="Поправочные_коэффициенты_по_письму_Госстроя_от_25.12.90___4___0___0___0___0_16" localSheetId="0">#REF!</definedName>
    <definedName name="Поправочные_коэффициенты_по_письму_Госстроя_от_25.12.90___4___0___0___0___0_16">#REF!</definedName>
    <definedName name="Поправочные_коэффициенты_по_письму_Госстроя_от_25.12.90___4___0___0___0___0_16_1">"#REF!"</definedName>
    <definedName name="Поправочные_коэффициенты_по_письму_Госстроя_от_25.12.90___4___0___0___0___0_20" localSheetId="0">#REF!</definedName>
    <definedName name="Поправочные_коэффициенты_по_письму_Госстроя_от_25.12.90___4___0___0___0___0_20">#REF!</definedName>
    <definedName name="Поправочные_коэффициенты_по_письму_Госстроя_от_25.12.90___4___0___0___0___0_21" localSheetId="0">#REF!</definedName>
    <definedName name="Поправочные_коэффициенты_по_письму_Госстроя_от_25.12.90___4___0___0___0___0_21">#REF!</definedName>
    <definedName name="Поправочные_коэффициенты_по_письму_Госстроя_от_25.12.90___4___0___0___0___0_38">#N/A</definedName>
    <definedName name="Поправочные_коэффициенты_по_письму_Госстроя_от_25.12.90___4___0___0___0___0_6">"#REF!"</definedName>
    <definedName name="Поправочные_коэффициенты_по_письму_Госстроя_от_25.12.90___4___0___0___0___0_7">"#REF!"</definedName>
    <definedName name="Поправочные_коэффициенты_по_письму_Госстроя_от_25.12.90___4___0___0___0_10" localSheetId="0">#REF!</definedName>
    <definedName name="Поправочные_коэффициенты_по_письму_Госстроя_от_25.12.90___4___0___0___0_10">#REF!</definedName>
    <definedName name="Поправочные_коэффициенты_по_письму_Госстроя_от_25.12.90___4___0___0___0_12" localSheetId="0">#REF!</definedName>
    <definedName name="Поправочные_коэффициенты_по_письму_Госстроя_от_25.12.90___4___0___0___0_12">#REF!</definedName>
    <definedName name="Поправочные_коэффициенты_по_письму_Госстроя_от_25.12.90___4___0___0___0_14">"#REF!"</definedName>
    <definedName name="Поправочные_коэффициенты_по_письму_Госстроя_от_25.12.90___4___0___0___0_15" localSheetId="0">#REF!</definedName>
    <definedName name="Поправочные_коэффициенты_по_письму_Госстроя_от_25.12.90___4___0___0___0_15">#REF!</definedName>
    <definedName name="Поправочные_коэффициенты_по_письму_Госстроя_от_25.12.90___4___0___0___0_16" localSheetId="0">#REF!</definedName>
    <definedName name="Поправочные_коэффициенты_по_письму_Госстроя_от_25.12.90___4___0___0___0_16">#REF!</definedName>
    <definedName name="Поправочные_коэффициенты_по_письму_Госстроя_от_25.12.90___4___0___0___0_16_1">"#REF!"</definedName>
    <definedName name="Поправочные_коэффициенты_по_письму_Госстроя_от_25.12.90___4___0___0___0_20" localSheetId="0">#REF!</definedName>
    <definedName name="Поправочные_коэффициенты_по_письму_Госстроя_от_25.12.90___4___0___0___0_20">#REF!</definedName>
    <definedName name="Поправочные_коэффициенты_по_письму_Госстроя_от_25.12.90___4___0___0___0_21" localSheetId="0">#REF!</definedName>
    <definedName name="Поправочные_коэффициенты_по_письму_Госстроя_от_25.12.90___4___0___0___0_21">#REF!</definedName>
    <definedName name="Поправочные_коэффициенты_по_письму_Госстроя_от_25.12.90___4___0___0___0_38">#N/A</definedName>
    <definedName name="Поправочные_коэффициенты_по_письму_Госстроя_от_25.12.90___4___0___0___0_6">"#REF!"</definedName>
    <definedName name="Поправочные_коэффициенты_по_письму_Госстроя_от_25.12.90___4___0___0___0_7">"#REF!"</definedName>
    <definedName name="Поправочные_коэффициенты_по_письму_Госстроя_от_25.12.90___4___0___0___1" localSheetId="0">#REF!</definedName>
    <definedName name="Поправочные_коэффициенты_по_письму_Госстроя_от_25.12.90___4___0___0___1">#REF!</definedName>
    <definedName name="Поправочные_коэффициенты_по_письму_Госстроя_от_25.12.90___4___0___0___3" localSheetId="0">#REF!</definedName>
    <definedName name="Поправочные_коэффициенты_по_письму_Госстроя_от_25.12.90___4___0___0___3">#REF!</definedName>
    <definedName name="Поправочные_коэффициенты_по_письму_Госстроя_от_25.12.90___4___0___0___3_10" localSheetId="0">#REF!</definedName>
    <definedName name="Поправочные_коэффициенты_по_письму_Госстроя_от_25.12.90___4___0___0___3_10">#REF!</definedName>
    <definedName name="Поправочные_коэффициенты_по_письму_Госстроя_от_25.12.90___4___0___0___3_12" localSheetId="0">#REF!</definedName>
    <definedName name="Поправочные_коэффициенты_по_письму_Госстроя_от_25.12.90___4___0___0___3_12">#REF!</definedName>
    <definedName name="Поправочные_коэффициенты_по_письму_Госстроя_от_25.12.90___4___0___0___3_15" localSheetId="0">#REF!</definedName>
    <definedName name="Поправочные_коэффициенты_по_письму_Госстроя_от_25.12.90___4___0___0___3_15">#REF!</definedName>
    <definedName name="Поправочные_коэффициенты_по_письму_Госстроя_от_25.12.90___4___0___0___3_16" localSheetId="0">#REF!</definedName>
    <definedName name="Поправочные_коэффициенты_по_письму_Госстроя_от_25.12.90___4___0___0___3_16">#REF!</definedName>
    <definedName name="Поправочные_коэффициенты_по_письму_Госстроя_от_25.12.90___4___0___0___3_16_1">"#REF!"</definedName>
    <definedName name="Поправочные_коэффициенты_по_письму_Госстроя_от_25.12.90___4___0___0___3_20" localSheetId="0">#REF!</definedName>
    <definedName name="Поправочные_коэффициенты_по_письму_Госстроя_от_25.12.90___4___0___0___3_20">#REF!</definedName>
    <definedName name="Поправочные_коэффициенты_по_письму_Госстроя_от_25.12.90___4___0___0___3_21" localSheetId="0">#REF!</definedName>
    <definedName name="Поправочные_коэффициенты_по_письму_Госстроя_от_25.12.90___4___0___0___3_21">#REF!</definedName>
    <definedName name="Поправочные_коэффициенты_по_письму_Госстроя_от_25.12.90___4___0___0___3_6">"#REF!"</definedName>
    <definedName name="Поправочные_коэффициенты_по_письму_Госстроя_от_25.12.90___4___0___0___3_7">"#REF!"</definedName>
    <definedName name="Поправочные_коэффициенты_по_письму_Госстроя_от_25.12.90___4___0___0___5" localSheetId="0">#REF!</definedName>
    <definedName name="Поправочные_коэффициенты_по_письму_Госстроя_от_25.12.90___4___0___0___5">#REF!</definedName>
    <definedName name="Поправочные_коэффициенты_по_письму_Госстроя_от_25.12.90___4___0___0_1" localSheetId="0">#REF!</definedName>
    <definedName name="Поправочные_коэффициенты_по_письму_Госстроя_от_25.12.90___4___0___0_1">#REF!</definedName>
    <definedName name="Поправочные_коэффициенты_по_письму_Госстроя_от_25.12.90___4___0___0_10" localSheetId="0">#REF!</definedName>
    <definedName name="Поправочные_коэффициенты_по_письму_Госстроя_от_25.12.90___4___0___0_10">#REF!</definedName>
    <definedName name="Поправочные_коэффициенты_по_письму_Госстроя_от_25.12.90___4___0___0_12" localSheetId="0">#REF!</definedName>
    <definedName name="Поправочные_коэффициенты_по_письму_Госстроя_от_25.12.90___4___0___0_12">#REF!</definedName>
    <definedName name="Поправочные_коэффициенты_по_письму_Госстроя_от_25.12.90___4___0___0_15" localSheetId="0">#REF!</definedName>
    <definedName name="Поправочные_коэффициенты_по_письму_Госстроя_от_25.12.90___4___0___0_15">#REF!</definedName>
    <definedName name="Поправочные_коэффициенты_по_письму_Госстроя_от_25.12.90___4___0___0_16" localSheetId="0">#REF!</definedName>
    <definedName name="Поправочные_коэффициенты_по_письму_Госстроя_от_25.12.90___4___0___0_16">#REF!</definedName>
    <definedName name="Поправочные_коэффициенты_по_письму_Госстроя_от_25.12.90___4___0___0_16_1">"#REF!"</definedName>
    <definedName name="Поправочные_коэффициенты_по_письму_Госстроя_от_25.12.90___4___0___0_20" localSheetId="0">#REF!</definedName>
    <definedName name="Поправочные_коэффициенты_по_письму_Госстроя_от_25.12.90___4___0___0_20">#REF!</definedName>
    <definedName name="Поправочные_коэффициенты_по_письму_Госстроя_от_25.12.90___4___0___0_21" localSheetId="0">#REF!</definedName>
    <definedName name="Поправочные_коэффициенты_по_письму_Госстроя_от_25.12.90___4___0___0_21">#REF!</definedName>
    <definedName name="Поправочные_коэффициенты_по_письму_Госстроя_от_25.12.90___4___0___0_5" localSheetId="0">#REF!</definedName>
    <definedName name="Поправочные_коэффициенты_по_письму_Госстроя_от_25.12.90___4___0___0_5">#REF!</definedName>
    <definedName name="Поправочные_коэффициенты_по_письму_Госстроя_от_25.12.90___4___0___0_6">"#REF!"</definedName>
    <definedName name="Поправочные_коэффициенты_по_письму_Госстроя_от_25.12.90___4___0___0_7">"#REF!"</definedName>
    <definedName name="Поправочные_коэффициенты_по_письму_Госстроя_от_25.12.90___4___0___1" localSheetId="0">#REF!</definedName>
    <definedName name="Поправочные_коэффициенты_по_письму_Госстроя_от_25.12.90___4___0___1">#REF!</definedName>
    <definedName name="Поправочные_коэффициенты_по_письму_Госстроя_от_25.12.90___4___0___2" localSheetId="0">#REF!</definedName>
    <definedName name="Поправочные_коэффициенты_по_письму_Госстроя_от_25.12.90___4___0___2">#REF!</definedName>
    <definedName name="Поправочные_коэффициенты_по_письму_Госстроя_от_25.12.90___4___0___2_10" localSheetId="0">#REF!</definedName>
    <definedName name="Поправочные_коэффициенты_по_письму_Госстроя_от_25.12.90___4___0___2_10">#REF!</definedName>
    <definedName name="Поправочные_коэффициенты_по_письму_Госстроя_от_25.12.90___4___0___2_12" localSheetId="0">#REF!</definedName>
    <definedName name="Поправочные_коэффициенты_по_письму_Госстроя_от_25.12.90___4___0___2_12">#REF!</definedName>
    <definedName name="Поправочные_коэффициенты_по_письму_Госстроя_от_25.12.90___4___0___2_15" localSheetId="0">#REF!</definedName>
    <definedName name="Поправочные_коэффициенты_по_письму_Госстроя_от_25.12.90___4___0___2_15">#REF!</definedName>
    <definedName name="Поправочные_коэффициенты_по_письму_Госстроя_от_25.12.90___4___0___2_16" localSheetId="0">#REF!</definedName>
    <definedName name="Поправочные_коэффициенты_по_письму_Госстроя_от_25.12.90___4___0___2_16">#REF!</definedName>
    <definedName name="Поправочные_коэффициенты_по_письму_Госстроя_от_25.12.90___4___0___2_16_1">"#REF!"</definedName>
    <definedName name="Поправочные_коэффициенты_по_письму_Госстроя_от_25.12.90___4___0___2_20" localSheetId="0">#REF!</definedName>
    <definedName name="Поправочные_коэффициенты_по_письму_Госстроя_от_25.12.90___4___0___2_20">#REF!</definedName>
    <definedName name="Поправочные_коэффициенты_по_письму_Госстроя_от_25.12.90___4___0___2_21" localSheetId="0">#REF!</definedName>
    <definedName name="Поправочные_коэффициенты_по_письму_Госстроя_от_25.12.90___4___0___2_21">#REF!</definedName>
    <definedName name="Поправочные_коэффициенты_по_письму_Госстроя_от_25.12.90___4___0___2_6">"#REF!"</definedName>
    <definedName name="Поправочные_коэффициенты_по_письму_Госстроя_от_25.12.90___4___0___2_7">"#REF!"</definedName>
    <definedName name="Поправочные_коэффициенты_по_письму_Госстроя_от_25.12.90___4___0___3" localSheetId="0">#REF!</definedName>
    <definedName name="Поправочные_коэффициенты_по_письму_Госстроя_от_25.12.90___4___0___3">#REF!</definedName>
    <definedName name="Поправочные_коэффициенты_по_письму_Госстроя_от_25.12.90___4___0___3_10" localSheetId="0">#REF!</definedName>
    <definedName name="Поправочные_коэффициенты_по_письму_Госстроя_от_25.12.90___4___0___3_10">#REF!</definedName>
    <definedName name="Поправочные_коэффициенты_по_письму_Госстроя_от_25.12.90___4___0___3_12" localSheetId="0">#REF!</definedName>
    <definedName name="Поправочные_коэффициенты_по_письму_Госстроя_от_25.12.90___4___0___3_12">#REF!</definedName>
    <definedName name="Поправочные_коэффициенты_по_письму_Госстроя_от_25.12.90___4___0___3_15" localSheetId="0">#REF!</definedName>
    <definedName name="Поправочные_коэффициенты_по_письму_Госстроя_от_25.12.90___4___0___3_15">#REF!</definedName>
    <definedName name="Поправочные_коэффициенты_по_письму_Госстроя_от_25.12.90___4___0___3_16" localSheetId="0">#REF!</definedName>
    <definedName name="Поправочные_коэффициенты_по_письму_Госстроя_от_25.12.90___4___0___3_16">#REF!</definedName>
    <definedName name="Поправочные_коэффициенты_по_письму_Госстроя_от_25.12.90___4___0___3_16_1">"#REF!"</definedName>
    <definedName name="Поправочные_коэффициенты_по_письму_Госстроя_от_25.12.90___4___0___3_20" localSheetId="0">#REF!</definedName>
    <definedName name="Поправочные_коэффициенты_по_письму_Госстроя_от_25.12.90___4___0___3_20">#REF!</definedName>
    <definedName name="Поправочные_коэффициенты_по_письму_Госстроя_от_25.12.90___4___0___3_21" localSheetId="0">#REF!</definedName>
    <definedName name="Поправочные_коэффициенты_по_письму_Госстроя_от_25.12.90___4___0___3_21">#REF!</definedName>
    <definedName name="Поправочные_коэффициенты_по_письму_Госстроя_от_25.12.90___4___0___3_6">"#REF!"</definedName>
    <definedName name="Поправочные_коэффициенты_по_письму_Госстроя_от_25.12.90___4___0___3_7">"#REF!"</definedName>
    <definedName name="Поправочные_коэффициенты_по_письму_Госстроя_от_25.12.90___4___0___4" localSheetId="0">#REF!</definedName>
    <definedName name="Поправочные_коэффициенты_по_письму_Госстроя_от_25.12.90___4___0___4">#REF!</definedName>
    <definedName name="Поправочные_коэффициенты_по_письму_Госстроя_от_25.12.90___4___0___4_10" localSheetId="0">#REF!</definedName>
    <definedName name="Поправочные_коэффициенты_по_письму_Госстроя_от_25.12.90___4___0___4_10">#REF!</definedName>
    <definedName name="Поправочные_коэффициенты_по_письму_Госстроя_от_25.12.90___4___0___4_12" localSheetId="0">#REF!</definedName>
    <definedName name="Поправочные_коэффициенты_по_письму_Госстроя_от_25.12.90___4___0___4_12">#REF!</definedName>
    <definedName name="Поправочные_коэффициенты_по_письму_Госстроя_от_25.12.90___4___0___4_15" localSheetId="0">#REF!</definedName>
    <definedName name="Поправочные_коэффициенты_по_письму_Госстроя_от_25.12.90___4___0___4_15">#REF!</definedName>
    <definedName name="Поправочные_коэффициенты_по_письму_Госстроя_от_25.12.90___4___0___4_16" localSheetId="0">#REF!</definedName>
    <definedName name="Поправочные_коэффициенты_по_письму_Госстроя_от_25.12.90___4___0___4_16">#REF!</definedName>
    <definedName name="Поправочные_коэффициенты_по_письму_Госстроя_от_25.12.90___4___0___4_16_1">"#REF!"</definedName>
    <definedName name="Поправочные_коэффициенты_по_письму_Госстроя_от_25.12.90___4___0___4_20" localSheetId="0">#REF!</definedName>
    <definedName name="Поправочные_коэффициенты_по_письму_Госстроя_от_25.12.90___4___0___4_20">#REF!</definedName>
    <definedName name="Поправочные_коэффициенты_по_письму_Госстроя_от_25.12.90___4___0___4_21" localSheetId="0">#REF!</definedName>
    <definedName name="Поправочные_коэффициенты_по_письму_Госстроя_от_25.12.90___4___0___4_21">#REF!</definedName>
    <definedName name="Поправочные_коэффициенты_по_письму_Госстроя_от_25.12.90___4___0___4_6">"#REF!"</definedName>
    <definedName name="Поправочные_коэффициенты_по_письму_Госстроя_от_25.12.90___4___0___4_7">"#REF!"</definedName>
    <definedName name="Поправочные_коэффициенты_по_письму_Госстроя_от_25.12.90___4___0___5">NA()</definedName>
    <definedName name="Поправочные_коэффициенты_по_письму_Госстроя_от_25.12.90___4___0___6">NA()</definedName>
    <definedName name="Поправочные_коэффициенты_по_письму_Госстроя_от_25.12.90___4___0___7">NA()</definedName>
    <definedName name="Поправочные_коэффициенты_по_письму_Госстроя_от_25.12.90___4___0___8">NA()</definedName>
    <definedName name="Поправочные_коэффициенты_по_письму_Госстроя_от_25.12.90___4___0___9">NA()</definedName>
    <definedName name="Поправочные_коэффициенты_по_письму_Госстроя_от_25.12.90___4___0_1" localSheetId="0">#REF!</definedName>
    <definedName name="Поправочные_коэффициенты_по_письму_Госстроя_от_25.12.90___4___0_1">#REF!</definedName>
    <definedName name="Поправочные_коэффициенты_по_письму_Госстроя_от_25.12.90___4___0_3">NA()</definedName>
    <definedName name="Поправочные_коэффициенты_по_письму_Госстроя_от_25.12.90___4___0_5">NA()</definedName>
    <definedName name="Поправочные_коэффициенты_по_письму_Госстроя_от_25.12.90___4___1">NA()</definedName>
    <definedName name="Поправочные_коэффициенты_по_письму_Госстроя_от_25.12.90___4___10" localSheetId="0">#REF!</definedName>
    <definedName name="Поправочные_коэффициенты_по_письму_Госстроя_от_25.12.90___4___10">#REF!</definedName>
    <definedName name="Поправочные_коэффициенты_по_письму_Госстроя_от_25.12.90___4___10_10" localSheetId="0">#REF!</definedName>
    <definedName name="Поправочные_коэффициенты_по_письму_Госстроя_от_25.12.90___4___10_10">#REF!</definedName>
    <definedName name="Поправочные_коэффициенты_по_письму_Госстроя_от_25.12.90___4___10_12" localSheetId="0">#REF!</definedName>
    <definedName name="Поправочные_коэффициенты_по_письму_Госстроя_от_25.12.90___4___10_12">#REF!</definedName>
    <definedName name="Поправочные_коэффициенты_по_письму_Госстроя_от_25.12.90___4___10_14">"#REF!"</definedName>
    <definedName name="Поправочные_коэффициенты_по_письму_Госстроя_от_25.12.90___4___10_15" localSheetId="0">#REF!</definedName>
    <definedName name="Поправочные_коэффициенты_по_письму_Госстроя_от_25.12.90___4___10_15">#REF!</definedName>
    <definedName name="Поправочные_коэффициенты_по_письму_Госстроя_от_25.12.90___4___10_16" localSheetId="0">#REF!</definedName>
    <definedName name="Поправочные_коэффициенты_по_письму_Госстроя_от_25.12.90___4___10_16">#REF!</definedName>
    <definedName name="Поправочные_коэффициенты_по_письму_Госстроя_от_25.12.90___4___10_16_1">"#REF!"</definedName>
    <definedName name="Поправочные_коэффициенты_по_письму_Госстроя_от_25.12.90___4___10_20" localSheetId="0">#REF!</definedName>
    <definedName name="Поправочные_коэффициенты_по_письму_Госстроя_от_25.12.90___4___10_20">#REF!</definedName>
    <definedName name="Поправочные_коэффициенты_по_письму_Госстроя_от_25.12.90___4___10_21" localSheetId="0">#REF!</definedName>
    <definedName name="Поправочные_коэффициенты_по_письму_Госстроя_от_25.12.90___4___10_21">#REF!</definedName>
    <definedName name="Поправочные_коэффициенты_по_письму_Госстроя_от_25.12.90___4___10_38">#N/A</definedName>
    <definedName name="Поправочные_коэффициенты_по_письму_Госстроя_от_25.12.90___4___10_6">"#REF!"</definedName>
    <definedName name="Поправочные_коэффициенты_по_письму_Госстроя_от_25.12.90___4___10_7">"#REF!"</definedName>
    <definedName name="Поправочные_коэффициенты_по_письму_Госстроя_от_25.12.90___4___12" localSheetId="0">#REF!</definedName>
    <definedName name="Поправочные_коэффициенты_по_письму_Госстроя_от_25.12.90___4___12">#REF!</definedName>
    <definedName name="Поправочные_коэффициенты_по_письму_Госстроя_от_25.12.90___4___12_10" localSheetId="0">#REF!</definedName>
    <definedName name="Поправочные_коэффициенты_по_письму_Госстроя_от_25.12.90___4___12_10">#REF!</definedName>
    <definedName name="Поправочные_коэффициенты_по_письму_Госстроя_от_25.12.90___4___12_12" localSheetId="0">#REF!</definedName>
    <definedName name="Поправочные_коэффициенты_по_письму_Госстроя_от_25.12.90___4___12_12">#REF!</definedName>
    <definedName name="Поправочные_коэффициенты_по_письму_Госстроя_от_25.12.90___4___12_14">"#REF!"</definedName>
    <definedName name="Поправочные_коэффициенты_по_письму_Госстроя_от_25.12.90___4___12_15" localSheetId="0">#REF!</definedName>
    <definedName name="Поправочные_коэффициенты_по_письму_Госстроя_от_25.12.90___4___12_15">#REF!</definedName>
    <definedName name="Поправочные_коэффициенты_по_письму_Госстроя_от_25.12.90___4___12_16" localSheetId="0">#REF!</definedName>
    <definedName name="Поправочные_коэффициенты_по_письму_Госстроя_от_25.12.90___4___12_16">#REF!</definedName>
    <definedName name="Поправочные_коэффициенты_по_письму_Госстроя_от_25.12.90___4___12_16_1">"#REF!"</definedName>
    <definedName name="Поправочные_коэффициенты_по_письму_Госстроя_от_25.12.90___4___12_20" localSheetId="0">#REF!</definedName>
    <definedName name="Поправочные_коэффициенты_по_письму_Госстроя_от_25.12.90___4___12_20">#REF!</definedName>
    <definedName name="Поправочные_коэффициенты_по_письму_Госстроя_от_25.12.90___4___12_21" localSheetId="0">#REF!</definedName>
    <definedName name="Поправочные_коэффициенты_по_письму_Госстроя_от_25.12.90___4___12_21">#REF!</definedName>
    <definedName name="Поправочные_коэффициенты_по_письму_Госстроя_от_25.12.90___4___12_38">#N/A</definedName>
    <definedName name="Поправочные_коэффициенты_по_письму_Госстроя_от_25.12.90___4___12_6">"#REF!"</definedName>
    <definedName name="Поправочные_коэффициенты_по_письму_Госстроя_от_25.12.90___4___12_7">"#REF!"</definedName>
    <definedName name="Поправочные_коэффициенты_по_письму_Госстроя_от_25.12.90___4___2" localSheetId="0">#REF!</definedName>
    <definedName name="Поправочные_коэффициенты_по_письму_Госстроя_от_25.12.90___4___2">#REF!</definedName>
    <definedName name="Поправочные_коэффициенты_по_письму_Госстроя_от_25.12.90___4___2_10" localSheetId="0">#REF!</definedName>
    <definedName name="Поправочные_коэффициенты_по_письму_Госстроя_от_25.12.90___4___2_10">#REF!</definedName>
    <definedName name="Поправочные_коэффициенты_по_письму_Госстроя_от_25.12.90___4___2_12" localSheetId="0">#REF!</definedName>
    <definedName name="Поправочные_коэффициенты_по_письму_Госстроя_от_25.12.90___4___2_12">#REF!</definedName>
    <definedName name="Поправочные_коэффициенты_по_письму_Госстроя_от_25.12.90___4___2_15" localSheetId="0">#REF!</definedName>
    <definedName name="Поправочные_коэффициенты_по_письму_Госстроя_от_25.12.90___4___2_15">#REF!</definedName>
    <definedName name="Поправочные_коэффициенты_по_письму_Госстроя_от_25.12.90___4___2_16" localSheetId="0">#REF!</definedName>
    <definedName name="Поправочные_коэффициенты_по_письму_Госстроя_от_25.12.90___4___2_16">#REF!</definedName>
    <definedName name="Поправочные_коэффициенты_по_письму_Госстроя_от_25.12.90___4___2_16_1">"#REF!"</definedName>
    <definedName name="Поправочные_коэффициенты_по_письму_Госстроя_от_25.12.90___4___2_20" localSheetId="0">#REF!</definedName>
    <definedName name="Поправочные_коэффициенты_по_письму_Госстроя_от_25.12.90___4___2_20">#REF!</definedName>
    <definedName name="Поправочные_коэффициенты_по_письму_Госстроя_от_25.12.90___4___2_21" localSheetId="0">#REF!</definedName>
    <definedName name="Поправочные_коэффициенты_по_письму_Госстроя_от_25.12.90___4___2_21">#REF!</definedName>
    <definedName name="Поправочные_коэффициенты_по_письму_Госстроя_от_25.12.90___4___2_6">"#REF!"</definedName>
    <definedName name="Поправочные_коэффициенты_по_письму_Госстроя_от_25.12.90___4___2_7">"#REF!"</definedName>
    <definedName name="Поправочные_коэффициенты_по_письму_Госстроя_от_25.12.90___4___3" localSheetId="0">#REF!</definedName>
    <definedName name="Поправочные_коэффициенты_по_письму_Госстроя_от_25.12.90___4___3">#REF!</definedName>
    <definedName name="Поправочные_коэффициенты_по_письму_Госстроя_от_25.12.90___4___3___0" localSheetId="0">#REF!</definedName>
    <definedName name="Поправочные_коэффициенты_по_письму_Госстроя_от_25.12.90___4___3___0">#REF!</definedName>
    <definedName name="Поправочные_коэффициенты_по_письму_Госстроя_от_25.12.90___4___3___0___0" localSheetId="0">#REF!</definedName>
    <definedName name="Поправочные_коэффициенты_по_письму_Госстроя_от_25.12.90___4___3___0___0">#REF!</definedName>
    <definedName name="Поправочные_коэффициенты_по_письму_Госстроя_от_25.12.90___4___3___0___0_10" localSheetId="0">#REF!</definedName>
    <definedName name="Поправочные_коэффициенты_по_письму_Госстроя_от_25.12.90___4___3___0___0_10">#REF!</definedName>
    <definedName name="Поправочные_коэффициенты_по_письму_Госстроя_от_25.12.90___4___3___0___0_12" localSheetId="0">#REF!</definedName>
    <definedName name="Поправочные_коэффициенты_по_письму_Госстроя_от_25.12.90___4___3___0___0_12">#REF!</definedName>
    <definedName name="Поправочные_коэффициенты_по_письму_Госстроя_от_25.12.90___4___3___0___0_15" localSheetId="0">#REF!</definedName>
    <definedName name="Поправочные_коэффициенты_по_письму_Госстроя_от_25.12.90___4___3___0___0_15">#REF!</definedName>
    <definedName name="Поправочные_коэффициенты_по_письму_Госстроя_от_25.12.90___4___3___0___0_16" localSheetId="0">#REF!</definedName>
    <definedName name="Поправочные_коэффициенты_по_письму_Госстроя_от_25.12.90___4___3___0___0_16">#REF!</definedName>
    <definedName name="Поправочные_коэффициенты_по_письму_Госстроя_от_25.12.90___4___3___0___0_16_1">"#REF!"</definedName>
    <definedName name="Поправочные_коэффициенты_по_письму_Госстроя_от_25.12.90___4___3___0___0_20" localSheetId="0">#REF!</definedName>
    <definedName name="Поправочные_коэффициенты_по_письму_Госстроя_от_25.12.90___4___3___0___0_20">#REF!</definedName>
    <definedName name="Поправочные_коэффициенты_по_письму_Госстроя_от_25.12.90___4___3___0___0_21" localSheetId="0">#REF!</definedName>
    <definedName name="Поправочные_коэффициенты_по_письму_Госстроя_от_25.12.90___4___3___0___0_21">#REF!</definedName>
    <definedName name="Поправочные_коэффициенты_по_письму_Госстроя_от_25.12.90___4___3___0___0_6">"#REF!"</definedName>
    <definedName name="Поправочные_коэффициенты_по_письму_Госстроя_от_25.12.90___4___3___0___0_7">"#REF!"</definedName>
    <definedName name="Поправочные_коэффициенты_по_письму_Госстроя_от_25.12.90___4___3___0_10" localSheetId="0">#REF!</definedName>
    <definedName name="Поправочные_коэффициенты_по_письму_Госстроя_от_25.12.90___4___3___0_10">#REF!</definedName>
    <definedName name="Поправочные_коэффициенты_по_письму_Госстроя_от_25.12.90___4___3___0_12" localSheetId="0">#REF!</definedName>
    <definedName name="Поправочные_коэффициенты_по_письму_Госстроя_от_25.12.90___4___3___0_12">#REF!</definedName>
    <definedName name="Поправочные_коэффициенты_по_письму_Госстроя_от_25.12.90___4___3___0_15" localSheetId="0">#REF!</definedName>
    <definedName name="Поправочные_коэффициенты_по_письму_Госстроя_от_25.12.90___4___3___0_15">#REF!</definedName>
    <definedName name="Поправочные_коэффициенты_по_письму_Госстроя_от_25.12.90___4___3___0_16" localSheetId="0">#REF!</definedName>
    <definedName name="Поправочные_коэффициенты_по_письму_Госстроя_от_25.12.90___4___3___0_16">#REF!</definedName>
    <definedName name="Поправочные_коэффициенты_по_письму_Госстроя_от_25.12.90___4___3___0_16_1">"#REF!"</definedName>
    <definedName name="Поправочные_коэффициенты_по_письму_Госстроя_от_25.12.90___4___3___0_20" localSheetId="0">#REF!</definedName>
    <definedName name="Поправочные_коэффициенты_по_письму_Госстроя_от_25.12.90___4___3___0_20">#REF!</definedName>
    <definedName name="Поправочные_коэффициенты_по_письму_Госстроя_от_25.12.90___4___3___0_21" localSheetId="0">#REF!</definedName>
    <definedName name="Поправочные_коэффициенты_по_письму_Госстроя_от_25.12.90___4___3___0_21">#REF!</definedName>
    <definedName name="Поправочные_коэффициенты_по_письму_Госстроя_от_25.12.90___4___3___0_6">"#REF!"</definedName>
    <definedName name="Поправочные_коэффициенты_по_письму_Госстроя_от_25.12.90___4___3___0_7">"#REF!"</definedName>
    <definedName name="Поправочные_коэффициенты_по_письму_Госстроя_от_25.12.90___4___3___3" localSheetId="0">#REF!</definedName>
    <definedName name="Поправочные_коэффициенты_по_письму_Госстроя_от_25.12.90___4___3___3">#REF!</definedName>
    <definedName name="Поправочные_коэффициенты_по_письму_Госстроя_от_25.12.90___4___3___3_10" localSheetId="0">#REF!</definedName>
    <definedName name="Поправочные_коэффициенты_по_письму_Госстроя_от_25.12.90___4___3___3_10">#REF!</definedName>
    <definedName name="Поправочные_коэффициенты_по_письму_Госстроя_от_25.12.90___4___3___3_12" localSheetId="0">#REF!</definedName>
    <definedName name="Поправочные_коэффициенты_по_письму_Госстроя_от_25.12.90___4___3___3_12">#REF!</definedName>
    <definedName name="Поправочные_коэффициенты_по_письму_Госстроя_от_25.12.90___4___3___3_15" localSheetId="0">#REF!</definedName>
    <definedName name="Поправочные_коэффициенты_по_письму_Госстроя_от_25.12.90___4___3___3_15">#REF!</definedName>
    <definedName name="Поправочные_коэффициенты_по_письму_Госстроя_от_25.12.90___4___3___3_16" localSheetId="0">#REF!</definedName>
    <definedName name="Поправочные_коэффициенты_по_письму_Госстроя_от_25.12.90___4___3___3_16">#REF!</definedName>
    <definedName name="Поправочные_коэффициенты_по_письму_Госстроя_от_25.12.90___4___3___3_16_1">"#REF!"</definedName>
    <definedName name="Поправочные_коэффициенты_по_письму_Госстроя_от_25.12.90___4___3___3_20" localSheetId="0">#REF!</definedName>
    <definedName name="Поправочные_коэффициенты_по_письму_Госстроя_от_25.12.90___4___3___3_20">#REF!</definedName>
    <definedName name="Поправочные_коэффициенты_по_письму_Госстроя_от_25.12.90___4___3___3_21" localSheetId="0">#REF!</definedName>
    <definedName name="Поправочные_коэффициенты_по_письму_Госстроя_от_25.12.90___4___3___3_21">#REF!</definedName>
    <definedName name="Поправочные_коэффициенты_по_письму_Госстроя_от_25.12.90___4___3___3_6">"#REF!"</definedName>
    <definedName name="Поправочные_коэффициенты_по_письму_Госстроя_от_25.12.90___4___3___3_7">"#REF!"</definedName>
    <definedName name="Поправочные_коэффициенты_по_письму_Госстроя_от_25.12.90___4___3___5" localSheetId="0">#REF!</definedName>
    <definedName name="Поправочные_коэффициенты_по_письму_Госстроя_от_25.12.90___4___3___5">#REF!</definedName>
    <definedName name="Поправочные_коэффициенты_по_письму_Госстроя_от_25.12.90___4___3_1" localSheetId="0">#REF!</definedName>
    <definedName name="Поправочные_коэффициенты_по_письму_Госстроя_от_25.12.90___4___3_1">#REF!</definedName>
    <definedName name="Поправочные_коэффициенты_по_письму_Госстроя_от_25.12.90___4___3_10" localSheetId="0">#REF!</definedName>
    <definedName name="Поправочные_коэффициенты_по_письму_Госстроя_от_25.12.90___4___3_10">#REF!</definedName>
    <definedName name="Поправочные_коэффициенты_по_письму_Госстроя_от_25.12.90___4___3_12" localSheetId="0">#REF!</definedName>
    <definedName name="Поправочные_коэффициенты_по_письму_Госстроя_от_25.12.90___4___3_12">#REF!</definedName>
    <definedName name="Поправочные_коэффициенты_по_письму_Госстроя_от_25.12.90___4___3_15" localSheetId="0">#REF!</definedName>
    <definedName name="Поправочные_коэффициенты_по_письму_Госстроя_от_25.12.90___4___3_15">#REF!</definedName>
    <definedName name="Поправочные_коэффициенты_по_письму_Госстроя_от_25.12.90___4___3_16" localSheetId="0">#REF!</definedName>
    <definedName name="Поправочные_коэффициенты_по_письму_Госстроя_от_25.12.90___4___3_16">#REF!</definedName>
    <definedName name="Поправочные_коэффициенты_по_письму_Госстроя_от_25.12.90___4___3_16_1">"#REF!"</definedName>
    <definedName name="Поправочные_коэффициенты_по_письму_Госстроя_от_25.12.90___4___3_20" localSheetId="0">#REF!</definedName>
    <definedName name="Поправочные_коэффициенты_по_письму_Госстроя_от_25.12.90___4___3_20">#REF!</definedName>
    <definedName name="Поправочные_коэффициенты_по_письму_Госстроя_от_25.12.90___4___3_21" localSheetId="0">#REF!</definedName>
    <definedName name="Поправочные_коэффициенты_по_письму_Госстроя_от_25.12.90___4___3_21">#REF!</definedName>
    <definedName name="Поправочные_коэффициенты_по_письму_Госстроя_от_25.12.90___4___3_5" localSheetId="0">#REF!</definedName>
    <definedName name="Поправочные_коэффициенты_по_письму_Госстроя_от_25.12.90___4___3_5">#REF!</definedName>
    <definedName name="Поправочные_коэффициенты_по_письму_Госстроя_от_25.12.90___4___3_6">"#REF!"</definedName>
    <definedName name="Поправочные_коэффициенты_по_письму_Госстроя_от_25.12.90___4___3_7">"#REF!"</definedName>
    <definedName name="Поправочные_коэффициенты_по_письму_Госстроя_от_25.12.90___4___4" localSheetId="0">#REF!</definedName>
    <definedName name="Поправочные_коэффициенты_по_письму_Госстроя_от_25.12.90___4___4">#REF!</definedName>
    <definedName name="Поправочные_коэффициенты_по_письму_Госстроя_от_25.12.90___4___4_10" localSheetId="0">#REF!</definedName>
    <definedName name="Поправочные_коэффициенты_по_письму_Госстроя_от_25.12.90___4___4_10">#REF!</definedName>
    <definedName name="Поправочные_коэффициенты_по_письму_Госстроя_от_25.12.90___4___4_12" localSheetId="0">#REF!</definedName>
    <definedName name="Поправочные_коэффициенты_по_письму_Госстроя_от_25.12.90___4___4_12">#REF!</definedName>
    <definedName name="Поправочные_коэффициенты_по_письму_Госстроя_от_25.12.90___4___4_15" localSheetId="0">#REF!</definedName>
    <definedName name="Поправочные_коэффициенты_по_письму_Госстроя_от_25.12.90___4___4_15">#REF!</definedName>
    <definedName name="Поправочные_коэффициенты_по_письму_Госстроя_от_25.12.90___4___4_16" localSheetId="0">#REF!</definedName>
    <definedName name="Поправочные_коэффициенты_по_письму_Госстроя_от_25.12.90___4___4_16">#REF!</definedName>
    <definedName name="Поправочные_коэффициенты_по_письму_Госстроя_от_25.12.90___4___4_16_1">"#REF!"</definedName>
    <definedName name="Поправочные_коэффициенты_по_письму_Госстроя_от_25.12.90___4___4_20" localSheetId="0">#REF!</definedName>
    <definedName name="Поправочные_коэффициенты_по_письму_Госстроя_от_25.12.90___4___4_20">#REF!</definedName>
    <definedName name="Поправочные_коэффициенты_по_письму_Госстроя_от_25.12.90___4___4_21" localSheetId="0">#REF!</definedName>
    <definedName name="Поправочные_коэффициенты_по_письму_Госстроя_от_25.12.90___4___4_21">#REF!</definedName>
    <definedName name="Поправочные_коэффициенты_по_письму_Госстроя_от_25.12.90___4___4_6">"#REF!"</definedName>
    <definedName name="Поправочные_коэффициенты_по_письму_Госстроя_от_25.12.90___4___4_7">"#REF!"</definedName>
    <definedName name="Поправочные_коэффициенты_по_письму_Госстроя_от_25.12.90___4___5" localSheetId="0">#REF!</definedName>
    <definedName name="Поправочные_коэффициенты_по_письму_Госстроя_от_25.12.90___4___5">#REF!</definedName>
    <definedName name="Поправочные_коэффициенты_по_письму_Госстроя_от_25.12.90___4___5_10" localSheetId="0">#REF!</definedName>
    <definedName name="Поправочные_коэффициенты_по_письму_Госстроя_от_25.12.90___4___5_10">#REF!</definedName>
    <definedName name="Поправочные_коэффициенты_по_письму_Госстроя_от_25.12.90___4___5_12" localSheetId="0">#REF!</definedName>
    <definedName name="Поправочные_коэффициенты_по_письму_Госстроя_от_25.12.90___4___5_12">#REF!</definedName>
    <definedName name="Поправочные_коэффициенты_по_письму_Госстроя_от_25.12.90___4___5_15" localSheetId="0">#REF!</definedName>
    <definedName name="Поправочные_коэффициенты_по_письму_Госстроя_от_25.12.90___4___5_15">#REF!</definedName>
    <definedName name="Поправочные_коэффициенты_по_письму_Госстроя_от_25.12.90___4___5_16" localSheetId="0">#REF!</definedName>
    <definedName name="Поправочные_коэффициенты_по_письму_Госстроя_от_25.12.90___4___5_16">#REF!</definedName>
    <definedName name="Поправочные_коэффициенты_по_письму_Госстроя_от_25.12.90___4___5_16_1">"#REF!"</definedName>
    <definedName name="Поправочные_коэффициенты_по_письму_Госстроя_от_25.12.90___4___5_20" localSheetId="0">#REF!</definedName>
    <definedName name="Поправочные_коэффициенты_по_письму_Госстроя_от_25.12.90___4___5_20">#REF!</definedName>
    <definedName name="Поправочные_коэффициенты_по_письму_Госстроя_от_25.12.90___4___5_21" localSheetId="0">#REF!</definedName>
    <definedName name="Поправочные_коэффициенты_по_письму_Госстроя_от_25.12.90___4___5_21">#REF!</definedName>
    <definedName name="Поправочные_коэффициенты_по_письму_Госстроя_от_25.12.90___4___5_6">"#REF!"</definedName>
    <definedName name="Поправочные_коэффициенты_по_письму_Госстроя_от_25.12.90___4___5_7">"#REF!"</definedName>
    <definedName name="Поправочные_коэффициенты_по_письму_Госстроя_от_25.12.90___4___6" localSheetId="0">#REF!</definedName>
    <definedName name="Поправочные_коэффициенты_по_письму_Госстроя_от_25.12.90___4___6">#REF!</definedName>
    <definedName name="Поправочные_коэффициенты_по_письму_Госстроя_от_25.12.90___4___6___0" localSheetId="0">#REF!</definedName>
    <definedName name="Поправочные_коэффициенты_по_письму_Госстроя_от_25.12.90___4___6___0">#REF!</definedName>
    <definedName name="Поправочные_коэффициенты_по_письму_Госстроя_от_25.12.90___4___6___0_10" localSheetId="0">#REF!</definedName>
    <definedName name="Поправочные_коэффициенты_по_письму_Госстроя_от_25.12.90___4___6___0_10">#REF!</definedName>
    <definedName name="Поправочные_коэффициенты_по_письму_Госстроя_от_25.12.90___4___6___0_12" localSheetId="0">#REF!</definedName>
    <definedName name="Поправочные_коэффициенты_по_письму_Госстроя_от_25.12.90___4___6___0_12">#REF!</definedName>
    <definedName name="Поправочные_коэффициенты_по_письму_Госстроя_от_25.12.90___4___6___0_15" localSheetId="0">#REF!</definedName>
    <definedName name="Поправочные_коэффициенты_по_письму_Госстроя_от_25.12.90___4___6___0_15">#REF!</definedName>
    <definedName name="Поправочные_коэффициенты_по_письму_Госстроя_от_25.12.90___4___6___0_16" localSheetId="0">#REF!</definedName>
    <definedName name="Поправочные_коэффициенты_по_письму_Госстроя_от_25.12.90___4___6___0_16">#REF!</definedName>
    <definedName name="Поправочные_коэффициенты_по_письму_Госстроя_от_25.12.90___4___6___0_16_1">"#REF!"</definedName>
    <definedName name="Поправочные_коэффициенты_по_письму_Госстроя_от_25.12.90___4___6___0_20" localSheetId="0">#REF!</definedName>
    <definedName name="Поправочные_коэффициенты_по_письму_Госстроя_от_25.12.90___4___6___0_20">#REF!</definedName>
    <definedName name="Поправочные_коэффициенты_по_письму_Госстроя_от_25.12.90___4___6___0_21" localSheetId="0">#REF!</definedName>
    <definedName name="Поправочные_коэффициенты_по_письму_Госстроя_от_25.12.90___4___6___0_21">#REF!</definedName>
    <definedName name="Поправочные_коэффициенты_по_письму_Госстроя_от_25.12.90___4___6___0_6">"#REF!"</definedName>
    <definedName name="Поправочные_коэффициенты_по_письму_Госстроя_от_25.12.90___4___6___0_7">"#REF!"</definedName>
    <definedName name="Поправочные_коэффициенты_по_письму_Госстроя_от_25.12.90___4___6_10" localSheetId="0">#REF!</definedName>
    <definedName name="Поправочные_коэффициенты_по_письму_Госстроя_от_25.12.90___4___6_10">#REF!</definedName>
    <definedName name="Поправочные_коэффициенты_по_письму_Госстроя_от_25.12.90___4___6_12" localSheetId="0">#REF!</definedName>
    <definedName name="Поправочные_коэффициенты_по_письму_Госстроя_от_25.12.90___4___6_12">#REF!</definedName>
    <definedName name="Поправочные_коэффициенты_по_письму_Госстроя_от_25.12.90___4___6_15" localSheetId="0">#REF!</definedName>
    <definedName name="Поправочные_коэффициенты_по_письму_Госстроя_от_25.12.90___4___6_15">#REF!</definedName>
    <definedName name="Поправочные_коэффициенты_по_письму_Госстроя_от_25.12.90___4___6_16" localSheetId="0">#REF!</definedName>
    <definedName name="Поправочные_коэффициенты_по_письму_Госстроя_от_25.12.90___4___6_16">#REF!</definedName>
    <definedName name="Поправочные_коэффициенты_по_письму_Госстроя_от_25.12.90___4___6_16_1">"#REF!"</definedName>
    <definedName name="Поправочные_коэффициенты_по_письму_Госстроя_от_25.12.90___4___6_20" localSheetId="0">#REF!</definedName>
    <definedName name="Поправочные_коэффициенты_по_письму_Госстроя_от_25.12.90___4___6_20">#REF!</definedName>
    <definedName name="Поправочные_коэффициенты_по_письму_Госстроя_от_25.12.90___4___6_21" localSheetId="0">#REF!</definedName>
    <definedName name="Поправочные_коэффициенты_по_письму_Госстроя_от_25.12.90___4___6_21">#REF!</definedName>
    <definedName name="Поправочные_коэффициенты_по_письму_Госстроя_от_25.12.90___4___6_6">"#REF!"</definedName>
    <definedName name="Поправочные_коэффициенты_по_письму_Госстроя_от_25.12.90___4___6_7">"#REF!"</definedName>
    <definedName name="Поправочные_коэффициенты_по_письму_Госстроя_от_25.12.90___4___7" localSheetId="0">#REF!</definedName>
    <definedName name="Поправочные_коэффициенты_по_письму_Госстроя_от_25.12.90___4___7">#REF!</definedName>
    <definedName name="Поправочные_коэффициенты_по_письму_Госстроя_от_25.12.90___4___7_10" localSheetId="0">#REF!</definedName>
    <definedName name="Поправочные_коэффициенты_по_письму_Госстроя_от_25.12.90___4___7_10">#REF!</definedName>
    <definedName name="Поправочные_коэффициенты_по_письму_Госстроя_от_25.12.90___4___7_12" localSheetId="0">#REF!</definedName>
    <definedName name="Поправочные_коэффициенты_по_письму_Госстроя_от_25.12.90___4___7_12">#REF!</definedName>
    <definedName name="Поправочные_коэффициенты_по_письму_Госстроя_от_25.12.90___4___7_15" localSheetId="0">#REF!</definedName>
    <definedName name="Поправочные_коэффициенты_по_письму_Госстроя_от_25.12.90___4___7_15">#REF!</definedName>
    <definedName name="Поправочные_коэффициенты_по_письму_Госстроя_от_25.12.90___4___7_16" localSheetId="0">#REF!</definedName>
    <definedName name="Поправочные_коэффициенты_по_письму_Госстроя_от_25.12.90___4___7_16">#REF!</definedName>
    <definedName name="Поправочные_коэффициенты_по_письму_Госстроя_от_25.12.90___4___7_16_1">"#REF!"</definedName>
    <definedName name="Поправочные_коэффициенты_по_письму_Госстроя_от_25.12.90___4___7_20" localSheetId="0">#REF!</definedName>
    <definedName name="Поправочные_коэффициенты_по_письму_Госстроя_от_25.12.90___4___7_20">#REF!</definedName>
    <definedName name="Поправочные_коэффициенты_по_письму_Госстроя_от_25.12.90___4___7_21" localSheetId="0">#REF!</definedName>
    <definedName name="Поправочные_коэффициенты_по_письму_Госстроя_от_25.12.90___4___7_21">#REF!</definedName>
    <definedName name="Поправочные_коэффициенты_по_письму_Госстроя_от_25.12.90___4___7_6">"#REF!"</definedName>
    <definedName name="Поправочные_коэффициенты_по_письму_Госстроя_от_25.12.90___4___7_7">"#REF!"</definedName>
    <definedName name="Поправочные_коэффициенты_по_письму_Госстроя_от_25.12.90___4___8" localSheetId="0">#REF!</definedName>
    <definedName name="Поправочные_коэффициенты_по_письму_Госстроя_от_25.12.90___4___8">#REF!</definedName>
    <definedName name="Поправочные_коэффициенты_по_письму_Госстроя_от_25.12.90___4___8___0" localSheetId="0">#REF!</definedName>
    <definedName name="Поправочные_коэффициенты_по_письму_Госстроя_от_25.12.90___4___8___0">#REF!</definedName>
    <definedName name="Поправочные_коэффициенты_по_письму_Госстроя_от_25.12.90___4___8___0_10" localSheetId="0">#REF!</definedName>
    <definedName name="Поправочные_коэффициенты_по_письму_Госстроя_от_25.12.90___4___8___0_10">#REF!</definedName>
    <definedName name="Поправочные_коэффициенты_по_письму_Госстроя_от_25.12.90___4___8___0_12" localSheetId="0">#REF!</definedName>
    <definedName name="Поправочные_коэффициенты_по_письму_Госстроя_от_25.12.90___4___8___0_12">#REF!</definedName>
    <definedName name="Поправочные_коэффициенты_по_письму_Госстроя_от_25.12.90___4___8___0_15" localSheetId="0">#REF!</definedName>
    <definedName name="Поправочные_коэффициенты_по_письму_Госстроя_от_25.12.90___4___8___0_15">#REF!</definedName>
    <definedName name="Поправочные_коэффициенты_по_письму_Госстроя_от_25.12.90___4___8___0_16" localSheetId="0">#REF!</definedName>
    <definedName name="Поправочные_коэффициенты_по_письму_Госстроя_от_25.12.90___4___8___0_16">#REF!</definedName>
    <definedName name="Поправочные_коэффициенты_по_письму_Госстроя_от_25.12.90___4___8___0_16_1">"#REF!"</definedName>
    <definedName name="Поправочные_коэффициенты_по_письму_Госстроя_от_25.12.90___4___8___0_20" localSheetId="0">#REF!</definedName>
    <definedName name="Поправочные_коэффициенты_по_письму_Госстроя_от_25.12.90___4___8___0_20">#REF!</definedName>
    <definedName name="Поправочные_коэффициенты_по_письму_Госстроя_от_25.12.90___4___8___0_21" localSheetId="0">#REF!</definedName>
    <definedName name="Поправочные_коэффициенты_по_письму_Госстроя_от_25.12.90___4___8___0_21">#REF!</definedName>
    <definedName name="Поправочные_коэффициенты_по_письму_Госстроя_от_25.12.90___4___8___0_6">"#REF!"</definedName>
    <definedName name="Поправочные_коэффициенты_по_письму_Госстроя_от_25.12.90___4___8___0_7">"#REF!"</definedName>
    <definedName name="Поправочные_коэффициенты_по_письму_Госстроя_от_25.12.90___4___8_10" localSheetId="0">#REF!</definedName>
    <definedName name="Поправочные_коэффициенты_по_письму_Госстроя_от_25.12.90___4___8_10">#REF!</definedName>
    <definedName name="Поправочные_коэффициенты_по_письму_Госстроя_от_25.12.90___4___8_12" localSheetId="0">#REF!</definedName>
    <definedName name="Поправочные_коэффициенты_по_письму_Госстроя_от_25.12.90___4___8_12">#REF!</definedName>
    <definedName name="Поправочные_коэффициенты_по_письму_Госстроя_от_25.12.90___4___8_15" localSheetId="0">#REF!</definedName>
    <definedName name="Поправочные_коэффициенты_по_письму_Госстроя_от_25.12.90___4___8_15">#REF!</definedName>
    <definedName name="Поправочные_коэффициенты_по_письму_Госстроя_от_25.12.90___4___8_16" localSheetId="0">#REF!</definedName>
    <definedName name="Поправочные_коэффициенты_по_письму_Госстроя_от_25.12.90___4___8_16">#REF!</definedName>
    <definedName name="Поправочные_коэффициенты_по_письму_Госстроя_от_25.12.90___4___8_16_1">"#REF!"</definedName>
    <definedName name="Поправочные_коэффициенты_по_письму_Госстроя_от_25.12.90___4___8_20" localSheetId="0">#REF!</definedName>
    <definedName name="Поправочные_коэффициенты_по_письму_Госстроя_от_25.12.90___4___8_20">#REF!</definedName>
    <definedName name="Поправочные_коэффициенты_по_письму_Госстроя_от_25.12.90___4___8_21" localSheetId="0">#REF!</definedName>
    <definedName name="Поправочные_коэффициенты_по_письму_Госстроя_от_25.12.90___4___8_21">#REF!</definedName>
    <definedName name="Поправочные_коэффициенты_по_письму_Госстроя_от_25.12.90___4___8_6">"#REF!"</definedName>
    <definedName name="Поправочные_коэффициенты_по_письму_Госстроя_от_25.12.90___4___8_7">"#REF!"</definedName>
    <definedName name="Поправочные_коэффициенты_по_письму_Госстроя_от_25.12.90___4___9">"$#ССЫЛ!.$AC$21:$AN$30"</definedName>
    <definedName name="Поправочные_коэффициенты_по_письму_Госстроя_от_25.12.90___4_1">NA()</definedName>
    <definedName name="Поправочные_коэффициенты_по_письму_Госстроя_от_25.12.90___4_10" localSheetId="0">#REF!</definedName>
    <definedName name="Поправочные_коэффициенты_по_письму_Госстроя_от_25.12.90___4_10">#REF!</definedName>
    <definedName name="Поправочные_коэффициенты_по_письму_Госстроя_от_25.12.90___4_12" localSheetId="0">#REF!</definedName>
    <definedName name="Поправочные_коэффициенты_по_письму_Госстроя_от_25.12.90___4_12">#REF!</definedName>
    <definedName name="Поправочные_коэффициенты_по_письму_Госстроя_от_25.12.90___4_15" localSheetId="0">#REF!</definedName>
    <definedName name="Поправочные_коэффициенты_по_письму_Госстроя_от_25.12.90___4_15">#REF!</definedName>
    <definedName name="Поправочные_коэффициенты_по_письму_Госстроя_от_25.12.90___4_16" localSheetId="0">#REF!</definedName>
    <definedName name="Поправочные_коэффициенты_по_письму_Госстроя_от_25.12.90___4_16">#REF!</definedName>
    <definedName name="Поправочные_коэффициенты_по_письму_Госстроя_от_25.12.90___4_16_1">"#REF!"</definedName>
    <definedName name="Поправочные_коэффициенты_по_письму_Госстроя_от_25.12.90___4_20" localSheetId="0">#REF!</definedName>
    <definedName name="Поправочные_коэффициенты_по_письму_Госстроя_от_25.12.90___4_20">#REF!</definedName>
    <definedName name="Поправочные_коэффициенты_по_письму_Госстроя_от_25.12.90___4_21" localSheetId="0">#REF!</definedName>
    <definedName name="Поправочные_коэффициенты_по_письму_Госстроя_от_25.12.90___4_21">#REF!</definedName>
    <definedName name="Поправочные_коэффициенты_по_письму_Госстроя_от_25.12.90___4_3" localSheetId="0">#REF!</definedName>
    <definedName name="Поправочные_коэффициенты_по_письму_Госстроя_от_25.12.90___4_3">#REF!</definedName>
    <definedName name="Поправочные_коэффициенты_по_письму_Госстроя_от_25.12.90___4_5" localSheetId="0">#REF!</definedName>
    <definedName name="Поправочные_коэффициенты_по_письму_Госстроя_от_25.12.90___4_5">#REF!</definedName>
    <definedName name="Поправочные_коэффициенты_по_письму_Госстроя_от_25.12.90___4_6">"#REF!"</definedName>
    <definedName name="Поправочные_коэффициенты_по_письму_Госстроя_от_25.12.90___4_7">"#REF!"</definedName>
    <definedName name="Поправочные_коэффициенты_по_письму_Госстроя_от_25.12.90___5">NA()</definedName>
    <definedName name="Поправочные_коэффициенты_по_письму_Госстроя_от_25.12.90___5___0" localSheetId="0">#REF!</definedName>
    <definedName name="Поправочные_коэффициенты_по_письму_Госстроя_от_25.12.90___5___0">#REF!</definedName>
    <definedName name="Поправочные_коэффициенты_по_письму_Госстроя_от_25.12.90___5___0___0" localSheetId="0">#REF!</definedName>
    <definedName name="Поправочные_коэффициенты_по_письму_Госстроя_от_25.12.90___5___0___0">#REF!</definedName>
    <definedName name="Поправочные_коэффициенты_по_письму_Госстроя_от_25.12.90___5___0___0___0" localSheetId="0">#REF!</definedName>
    <definedName name="Поправочные_коэффициенты_по_письму_Госстроя_от_25.12.90___5___0___0___0">#REF!</definedName>
    <definedName name="Поправочные_коэффициенты_по_письму_Госстроя_от_25.12.90___5___0___0___0___0" localSheetId="0">#REF!</definedName>
    <definedName name="Поправочные_коэффициенты_по_письму_Госстроя_от_25.12.90___5___0___0___0___0">#REF!</definedName>
    <definedName name="Поправочные_коэффициенты_по_письму_Госстроя_от_25.12.90___5___0___0___0___0_10" localSheetId="0">#REF!</definedName>
    <definedName name="Поправочные_коэффициенты_по_письму_Госстроя_от_25.12.90___5___0___0___0___0_10">#REF!</definedName>
    <definedName name="Поправочные_коэффициенты_по_письму_Госстроя_от_25.12.90___5___0___0___0___0_12" localSheetId="0">#REF!</definedName>
    <definedName name="Поправочные_коэффициенты_по_письму_Госстроя_от_25.12.90___5___0___0___0___0_12">#REF!</definedName>
    <definedName name="Поправочные_коэффициенты_по_письму_Госстроя_от_25.12.90___5___0___0___0___0_15" localSheetId="0">#REF!</definedName>
    <definedName name="Поправочные_коэффициенты_по_письму_Госстроя_от_25.12.90___5___0___0___0___0_15">#REF!</definedName>
    <definedName name="Поправочные_коэффициенты_по_письму_Госстроя_от_25.12.90___5___0___0___0___0_16" localSheetId="0">#REF!</definedName>
    <definedName name="Поправочные_коэффициенты_по_письму_Госстроя_от_25.12.90___5___0___0___0___0_16">#REF!</definedName>
    <definedName name="Поправочные_коэффициенты_по_письму_Госстроя_от_25.12.90___5___0___0___0___0_16_1">"#REF!"</definedName>
    <definedName name="Поправочные_коэффициенты_по_письму_Госстроя_от_25.12.90___5___0___0___0___0_20" localSheetId="0">#REF!</definedName>
    <definedName name="Поправочные_коэффициенты_по_письму_Госстроя_от_25.12.90___5___0___0___0___0_20">#REF!</definedName>
    <definedName name="Поправочные_коэффициенты_по_письму_Госстроя_от_25.12.90___5___0___0___0___0_21" localSheetId="0">#REF!</definedName>
    <definedName name="Поправочные_коэффициенты_по_письму_Госстроя_от_25.12.90___5___0___0___0___0_21">#REF!</definedName>
    <definedName name="Поправочные_коэффициенты_по_письму_Госстроя_от_25.12.90___5___0___0___0___0_6">"#REF!"</definedName>
    <definedName name="Поправочные_коэффициенты_по_письму_Госстроя_от_25.12.90___5___0___0___0___0_7">"#REF!"</definedName>
    <definedName name="Поправочные_коэффициенты_по_письму_Госстроя_от_25.12.90___5___0___0___0_10" localSheetId="0">#REF!</definedName>
    <definedName name="Поправочные_коэффициенты_по_письму_Госстроя_от_25.12.90___5___0___0___0_10">#REF!</definedName>
    <definedName name="Поправочные_коэффициенты_по_письму_Госстроя_от_25.12.90___5___0___0___0_12" localSheetId="0">#REF!</definedName>
    <definedName name="Поправочные_коэффициенты_по_письму_Госстроя_от_25.12.90___5___0___0___0_12">#REF!</definedName>
    <definedName name="Поправочные_коэффициенты_по_письму_Госстроя_от_25.12.90___5___0___0___0_15" localSheetId="0">#REF!</definedName>
    <definedName name="Поправочные_коэффициенты_по_письму_Госстроя_от_25.12.90___5___0___0___0_15">#REF!</definedName>
    <definedName name="Поправочные_коэффициенты_по_письму_Госстроя_от_25.12.90___5___0___0___0_16" localSheetId="0">#REF!</definedName>
    <definedName name="Поправочные_коэффициенты_по_письму_Госстроя_от_25.12.90___5___0___0___0_16">#REF!</definedName>
    <definedName name="Поправочные_коэффициенты_по_письму_Госстроя_от_25.12.90___5___0___0___0_16_1">"#REF!"</definedName>
    <definedName name="Поправочные_коэффициенты_по_письму_Госстроя_от_25.12.90___5___0___0___0_20" localSheetId="0">#REF!</definedName>
    <definedName name="Поправочные_коэффициенты_по_письму_Госстроя_от_25.12.90___5___0___0___0_20">#REF!</definedName>
    <definedName name="Поправочные_коэффициенты_по_письму_Госстроя_от_25.12.90___5___0___0___0_21" localSheetId="0">#REF!</definedName>
    <definedName name="Поправочные_коэффициенты_по_письму_Госстроя_от_25.12.90___5___0___0___0_21">#REF!</definedName>
    <definedName name="Поправочные_коэффициенты_по_письму_Госстроя_от_25.12.90___5___0___0___0_6">"#REF!"</definedName>
    <definedName name="Поправочные_коэффициенты_по_письму_Госстроя_от_25.12.90___5___0___0___0_7">"#REF!"</definedName>
    <definedName name="Поправочные_коэффициенты_по_письму_Госстроя_от_25.12.90___5___0___0_10" localSheetId="0">#REF!</definedName>
    <definedName name="Поправочные_коэффициенты_по_письму_Госстроя_от_25.12.90___5___0___0_10">#REF!</definedName>
    <definedName name="Поправочные_коэффициенты_по_письму_Госстроя_от_25.12.90___5___0___0_12" localSheetId="0">#REF!</definedName>
    <definedName name="Поправочные_коэффициенты_по_письму_Госстроя_от_25.12.90___5___0___0_12">#REF!</definedName>
    <definedName name="Поправочные_коэффициенты_по_письму_Госстроя_от_25.12.90___5___0___0_15" localSheetId="0">#REF!</definedName>
    <definedName name="Поправочные_коэффициенты_по_письму_Госстроя_от_25.12.90___5___0___0_15">#REF!</definedName>
    <definedName name="Поправочные_коэффициенты_по_письму_Госстроя_от_25.12.90___5___0___0_16" localSheetId="0">#REF!</definedName>
    <definedName name="Поправочные_коэффициенты_по_письму_Госстроя_от_25.12.90___5___0___0_16">#REF!</definedName>
    <definedName name="Поправочные_коэффициенты_по_письму_Госстроя_от_25.12.90___5___0___0_16_1">"#REF!"</definedName>
    <definedName name="Поправочные_коэффициенты_по_письму_Госстроя_от_25.12.90___5___0___0_20" localSheetId="0">#REF!</definedName>
    <definedName name="Поправочные_коэффициенты_по_письму_Госстроя_от_25.12.90___5___0___0_20">#REF!</definedName>
    <definedName name="Поправочные_коэффициенты_по_письму_Госстроя_от_25.12.90___5___0___0_21" localSheetId="0">#REF!</definedName>
    <definedName name="Поправочные_коэффициенты_по_письму_Госстроя_от_25.12.90___5___0___0_21">#REF!</definedName>
    <definedName name="Поправочные_коэффициенты_по_письму_Госстроя_от_25.12.90___5___0___0_6">"#REF!"</definedName>
    <definedName name="Поправочные_коэффициенты_по_письму_Госстроя_от_25.12.90___5___0___0_7">"#REF!"</definedName>
    <definedName name="Поправочные_коэффициенты_по_письму_Госстроя_от_25.12.90___5___0___1" localSheetId="0">#REF!</definedName>
    <definedName name="Поправочные_коэффициенты_по_письму_Госстроя_от_25.12.90___5___0___1">#REF!</definedName>
    <definedName name="Поправочные_коэффициенты_по_письму_Госстроя_от_25.12.90___5___0___5" localSheetId="0">#REF!</definedName>
    <definedName name="Поправочные_коэффициенты_по_письму_Госстроя_от_25.12.90___5___0___5">#REF!</definedName>
    <definedName name="Поправочные_коэффициенты_по_письму_Госстроя_от_25.12.90___5___0___5_10" localSheetId="0">#REF!</definedName>
    <definedName name="Поправочные_коэффициенты_по_письму_Госстроя_от_25.12.90___5___0___5_10">#REF!</definedName>
    <definedName name="Поправочные_коэффициенты_по_письму_Госстроя_от_25.12.90___5___0___5_12" localSheetId="0">#REF!</definedName>
    <definedName name="Поправочные_коэффициенты_по_письму_Госстроя_от_25.12.90___5___0___5_12">#REF!</definedName>
    <definedName name="Поправочные_коэффициенты_по_письму_Госстроя_от_25.12.90___5___0___5_15" localSheetId="0">#REF!</definedName>
    <definedName name="Поправочные_коэффициенты_по_письму_Госстроя_от_25.12.90___5___0___5_15">#REF!</definedName>
    <definedName name="Поправочные_коэффициенты_по_письму_Госстроя_от_25.12.90___5___0___5_16" localSheetId="0">#REF!</definedName>
    <definedName name="Поправочные_коэффициенты_по_письму_Госстроя_от_25.12.90___5___0___5_16">#REF!</definedName>
    <definedName name="Поправочные_коэффициенты_по_письму_Госстроя_от_25.12.90___5___0___5_16_1">"#REF!"</definedName>
    <definedName name="Поправочные_коэффициенты_по_письму_Госстроя_от_25.12.90___5___0___5_20" localSheetId="0">#REF!</definedName>
    <definedName name="Поправочные_коэффициенты_по_письму_Госстроя_от_25.12.90___5___0___5_20">#REF!</definedName>
    <definedName name="Поправочные_коэффициенты_по_письму_Госстроя_от_25.12.90___5___0___5_21" localSheetId="0">#REF!</definedName>
    <definedName name="Поправочные_коэффициенты_по_письму_Госстроя_от_25.12.90___5___0___5_21">#REF!</definedName>
    <definedName name="Поправочные_коэффициенты_по_письму_Госстроя_от_25.12.90___5___0___5_6">"#REF!"</definedName>
    <definedName name="Поправочные_коэффициенты_по_письму_Госстроя_от_25.12.90___5___0___5_7">"#REF!"</definedName>
    <definedName name="Поправочные_коэффициенты_по_письму_Госстроя_от_25.12.90___5___0_1" localSheetId="0">#REF!</definedName>
    <definedName name="Поправочные_коэффициенты_по_письму_Госстроя_от_25.12.90___5___0_1">#REF!</definedName>
    <definedName name="Поправочные_коэффициенты_по_письму_Госстроя_от_25.12.90___5___0_10" localSheetId="0">#REF!</definedName>
    <definedName name="Поправочные_коэффициенты_по_письму_Госстроя_от_25.12.90___5___0_10">#REF!</definedName>
    <definedName name="Поправочные_коэффициенты_по_письму_Госстроя_от_25.12.90___5___0_12" localSheetId="0">#REF!</definedName>
    <definedName name="Поправочные_коэффициенты_по_письму_Госстроя_от_25.12.90___5___0_12">#REF!</definedName>
    <definedName name="Поправочные_коэффициенты_по_письму_Госстроя_от_25.12.90___5___0_15" localSheetId="0">#REF!</definedName>
    <definedName name="Поправочные_коэффициенты_по_письму_Госстроя_от_25.12.90___5___0_15">#REF!</definedName>
    <definedName name="Поправочные_коэффициенты_по_письму_Госстроя_от_25.12.90___5___0_16" localSheetId="0">#REF!</definedName>
    <definedName name="Поправочные_коэффициенты_по_письму_Госстроя_от_25.12.90___5___0_16">#REF!</definedName>
    <definedName name="Поправочные_коэффициенты_по_письму_Госстроя_от_25.12.90___5___0_16_1">"#REF!"</definedName>
    <definedName name="Поправочные_коэффициенты_по_письму_Госстроя_от_25.12.90___5___0_20" localSheetId="0">#REF!</definedName>
    <definedName name="Поправочные_коэффициенты_по_письму_Госстроя_от_25.12.90___5___0_20">#REF!</definedName>
    <definedName name="Поправочные_коэффициенты_по_письму_Госстроя_от_25.12.90___5___0_21" localSheetId="0">#REF!</definedName>
    <definedName name="Поправочные_коэффициенты_по_письму_Госстроя_от_25.12.90___5___0_21">#REF!</definedName>
    <definedName name="Поправочные_коэффициенты_по_письму_Госстроя_от_25.12.90___5___0_3" localSheetId="0">#REF!</definedName>
    <definedName name="Поправочные_коэффициенты_по_письму_Госстроя_от_25.12.90___5___0_3">#REF!</definedName>
    <definedName name="Поправочные_коэффициенты_по_письму_Госстроя_от_25.12.90___5___0_5" localSheetId="0">#REF!</definedName>
    <definedName name="Поправочные_коэффициенты_по_письму_Госстроя_от_25.12.90___5___0_5">#REF!</definedName>
    <definedName name="Поправочные_коэффициенты_по_письму_Госстроя_от_25.12.90___5___0_6">"#REF!"</definedName>
    <definedName name="Поправочные_коэффициенты_по_письму_Госстроя_от_25.12.90___5___0_7">"#REF!"</definedName>
    <definedName name="Поправочные_коэффициенты_по_письму_Госстроя_от_25.12.90___5___1" localSheetId="0">#REF!</definedName>
    <definedName name="Поправочные_коэффициенты_по_письму_Госстроя_от_25.12.90___5___1">#REF!</definedName>
    <definedName name="Поправочные_коэффициенты_по_письму_Госстроя_от_25.12.90___5___3">NA()</definedName>
    <definedName name="Поправочные_коэффициенты_по_письму_Госстроя_от_25.12.90___5___5">NA()</definedName>
    <definedName name="Поправочные_коэффициенты_по_письму_Госстроя_от_25.12.90___5_1" localSheetId="0">#REF!</definedName>
    <definedName name="Поправочные_коэффициенты_по_письму_Госстроя_от_25.12.90___5_1">#REF!</definedName>
    <definedName name="Поправочные_коэффициенты_по_письму_Госстроя_от_25.12.90___5_3">NA()</definedName>
    <definedName name="Поправочные_коэффициенты_по_письму_Госстроя_от_25.12.90___5_5">NA()</definedName>
    <definedName name="Поправочные_коэффициенты_по_письму_Госстроя_от_25.12.90___6">NA()</definedName>
    <definedName name="Поправочные_коэффициенты_по_письму_Госстроя_от_25.12.90___6___0" localSheetId="0">#REF!</definedName>
    <definedName name="Поправочные_коэффициенты_по_письму_Госстроя_от_25.12.90___6___0">#REF!</definedName>
    <definedName name="Поправочные_коэффициенты_по_письму_Госстроя_от_25.12.90___6___0___0" localSheetId="0">#REF!</definedName>
    <definedName name="Поправочные_коэффициенты_по_письму_Госстроя_от_25.12.90___6___0___0">#REF!</definedName>
    <definedName name="Поправочные_коэффициенты_по_письму_Госстроя_от_25.12.90___6___0___0___0" localSheetId="0">#REF!</definedName>
    <definedName name="Поправочные_коэффициенты_по_письму_Госстроя_от_25.12.90___6___0___0___0">#REF!</definedName>
    <definedName name="Поправочные_коэффициенты_по_письму_Госстроя_от_25.12.90___6___0___0___0___0" localSheetId="0">#REF!</definedName>
    <definedName name="Поправочные_коэффициенты_по_письму_Госстроя_от_25.12.90___6___0___0___0___0">#REF!</definedName>
    <definedName name="Поправочные_коэффициенты_по_письму_Госстроя_от_25.12.90___6___0___0___0___0_10" localSheetId="0">#REF!</definedName>
    <definedName name="Поправочные_коэффициенты_по_письму_Госстроя_от_25.12.90___6___0___0___0___0_10">#REF!</definedName>
    <definedName name="Поправочные_коэффициенты_по_письму_Госстроя_от_25.12.90___6___0___0___0___0_12" localSheetId="0">#REF!</definedName>
    <definedName name="Поправочные_коэффициенты_по_письму_Госстроя_от_25.12.90___6___0___0___0___0_12">#REF!</definedName>
    <definedName name="Поправочные_коэффициенты_по_письму_Госстроя_от_25.12.90___6___0___0___0___0_14">"#REF!"</definedName>
    <definedName name="Поправочные_коэффициенты_по_письму_Госстроя_от_25.12.90___6___0___0___0___0_15" localSheetId="0">#REF!</definedName>
    <definedName name="Поправочные_коэффициенты_по_письму_Госстроя_от_25.12.90___6___0___0___0___0_15">#REF!</definedName>
    <definedName name="Поправочные_коэффициенты_по_письму_Госстроя_от_25.12.90___6___0___0___0___0_16" localSheetId="0">#REF!</definedName>
    <definedName name="Поправочные_коэффициенты_по_письму_Госстроя_от_25.12.90___6___0___0___0___0_16">#REF!</definedName>
    <definedName name="Поправочные_коэффициенты_по_письму_Госстроя_от_25.12.90___6___0___0___0___0_16_1">"#REF!"</definedName>
    <definedName name="Поправочные_коэффициенты_по_письму_Госстроя_от_25.12.90___6___0___0___0___0_20" localSheetId="0">#REF!</definedName>
    <definedName name="Поправочные_коэффициенты_по_письму_Госстроя_от_25.12.90___6___0___0___0___0_20">#REF!</definedName>
    <definedName name="Поправочные_коэффициенты_по_письму_Госстроя_от_25.12.90___6___0___0___0___0_21" localSheetId="0">#REF!</definedName>
    <definedName name="Поправочные_коэффициенты_по_письму_Госстроя_от_25.12.90___6___0___0___0___0_21">#REF!</definedName>
    <definedName name="Поправочные_коэффициенты_по_письму_Госстроя_от_25.12.90___6___0___0___0___0_38">#N/A</definedName>
    <definedName name="Поправочные_коэффициенты_по_письму_Госстроя_от_25.12.90___6___0___0___0___0_6">"#REF!"</definedName>
    <definedName name="Поправочные_коэффициенты_по_письму_Госстроя_от_25.12.90___6___0___0___0___0_7">"#REF!"</definedName>
    <definedName name="Поправочные_коэффициенты_по_письму_Госстроя_от_25.12.90___6___0___0___0_10" localSheetId="0">#REF!</definedName>
    <definedName name="Поправочные_коэффициенты_по_письму_Госстроя_от_25.12.90___6___0___0___0_10">#REF!</definedName>
    <definedName name="Поправочные_коэффициенты_по_письму_Госстроя_от_25.12.90___6___0___0___0_12" localSheetId="0">#REF!</definedName>
    <definedName name="Поправочные_коэффициенты_по_письму_Госстроя_от_25.12.90___6___0___0___0_12">#REF!</definedName>
    <definedName name="Поправочные_коэффициенты_по_письму_Госстроя_от_25.12.90___6___0___0___0_14">"#REF!"</definedName>
    <definedName name="Поправочные_коэффициенты_по_письму_Госстроя_от_25.12.90___6___0___0___0_15" localSheetId="0">#REF!</definedName>
    <definedName name="Поправочные_коэффициенты_по_письму_Госстроя_от_25.12.90___6___0___0___0_15">#REF!</definedName>
    <definedName name="Поправочные_коэффициенты_по_письму_Госстроя_от_25.12.90___6___0___0___0_16" localSheetId="0">#REF!</definedName>
    <definedName name="Поправочные_коэффициенты_по_письму_Госстроя_от_25.12.90___6___0___0___0_16">#REF!</definedName>
    <definedName name="Поправочные_коэффициенты_по_письму_Госстроя_от_25.12.90___6___0___0___0_16_1">"#REF!"</definedName>
    <definedName name="Поправочные_коэффициенты_по_письму_Госстроя_от_25.12.90___6___0___0___0_20" localSheetId="0">#REF!</definedName>
    <definedName name="Поправочные_коэффициенты_по_письму_Госстроя_от_25.12.90___6___0___0___0_20">#REF!</definedName>
    <definedName name="Поправочные_коэффициенты_по_письму_Госстроя_от_25.12.90___6___0___0___0_21" localSheetId="0">#REF!</definedName>
    <definedName name="Поправочные_коэффициенты_по_письму_Госстроя_от_25.12.90___6___0___0___0_21">#REF!</definedName>
    <definedName name="Поправочные_коэффициенты_по_письму_Госстроя_от_25.12.90___6___0___0___0_38">#N/A</definedName>
    <definedName name="Поправочные_коэффициенты_по_письму_Госстроя_от_25.12.90___6___0___0___0_6">"#REF!"</definedName>
    <definedName name="Поправочные_коэффициенты_по_письму_Госстроя_от_25.12.90___6___0___0___0_7">"#REF!"</definedName>
    <definedName name="Поправочные_коэффициенты_по_письму_Госстроя_от_25.12.90___6___0___0_10" localSheetId="0">#REF!</definedName>
    <definedName name="Поправочные_коэффициенты_по_письму_Госстроя_от_25.12.90___6___0___0_10">#REF!</definedName>
    <definedName name="Поправочные_коэффициенты_по_письму_Госстроя_от_25.12.90___6___0___0_12" localSheetId="0">#REF!</definedName>
    <definedName name="Поправочные_коэффициенты_по_письму_Госстроя_от_25.12.90___6___0___0_12">#REF!</definedName>
    <definedName name="Поправочные_коэффициенты_по_письму_Госстроя_от_25.12.90___6___0___0_14">"#REF!"</definedName>
    <definedName name="Поправочные_коэффициенты_по_письму_Госстроя_от_25.12.90___6___0___0_15" localSheetId="0">#REF!</definedName>
    <definedName name="Поправочные_коэффициенты_по_письму_Госстроя_от_25.12.90___6___0___0_15">#REF!</definedName>
    <definedName name="Поправочные_коэффициенты_по_письму_Госстроя_от_25.12.90___6___0___0_16" localSheetId="0">#REF!</definedName>
    <definedName name="Поправочные_коэффициенты_по_письму_Госстроя_от_25.12.90___6___0___0_16">#REF!</definedName>
    <definedName name="Поправочные_коэффициенты_по_письму_Госстроя_от_25.12.90___6___0___0_16_1">"#REF!"</definedName>
    <definedName name="Поправочные_коэффициенты_по_письму_Госстроя_от_25.12.90___6___0___0_20" localSheetId="0">#REF!</definedName>
    <definedName name="Поправочные_коэффициенты_по_письму_Госстроя_от_25.12.90___6___0___0_20">#REF!</definedName>
    <definedName name="Поправочные_коэффициенты_по_письму_Госстроя_от_25.12.90___6___0___0_21" localSheetId="0">#REF!</definedName>
    <definedName name="Поправочные_коэффициенты_по_письму_Госстроя_от_25.12.90___6___0___0_21">#REF!</definedName>
    <definedName name="Поправочные_коэффициенты_по_письму_Госстроя_от_25.12.90___6___0___0_38">#N/A</definedName>
    <definedName name="Поправочные_коэффициенты_по_письму_Госстроя_от_25.12.90___6___0___0_6">"#REF!"</definedName>
    <definedName name="Поправочные_коэффициенты_по_письму_Госстроя_от_25.12.90___6___0___0_7">"#REF!"</definedName>
    <definedName name="Поправочные_коэффициенты_по_письму_Госстроя_от_25.12.90___6___0___1" localSheetId="0">#REF!</definedName>
    <definedName name="Поправочные_коэффициенты_по_письму_Госстроя_от_25.12.90___6___0___1">#REF!</definedName>
    <definedName name="Поправочные_коэффициенты_по_письму_Госстроя_от_25.12.90___6___0___3" localSheetId="0">#REF!</definedName>
    <definedName name="Поправочные_коэффициенты_по_письму_Госстроя_от_25.12.90___6___0___3">#REF!</definedName>
    <definedName name="Поправочные_коэффициенты_по_письму_Госстроя_от_25.12.90___6___0___3_10" localSheetId="0">#REF!</definedName>
    <definedName name="Поправочные_коэффициенты_по_письму_Госстроя_от_25.12.90___6___0___3_10">#REF!</definedName>
    <definedName name="Поправочные_коэффициенты_по_письму_Госстроя_от_25.12.90___6___0___3_12" localSheetId="0">#REF!</definedName>
    <definedName name="Поправочные_коэффициенты_по_письму_Госстроя_от_25.12.90___6___0___3_12">#REF!</definedName>
    <definedName name="Поправочные_коэффициенты_по_письму_Госстроя_от_25.12.90___6___0___3_15" localSheetId="0">#REF!</definedName>
    <definedName name="Поправочные_коэффициенты_по_письму_Госстроя_от_25.12.90___6___0___3_15">#REF!</definedName>
    <definedName name="Поправочные_коэффициенты_по_письму_Госстроя_от_25.12.90___6___0___3_16" localSheetId="0">#REF!</definedName>
    <definedName name="Поправочные_коэффициенты_по_письму_Госстроя_от_25.12.90___6___0___3_16">#REF!</definedName>
    <definedName name="Поправочные_коэффициенты_по_письму_Госстроя_от_25.12.90___6___0___3_16_1">"#REF!"</definedName>
    <definedName name="Поправочные_коэффициенты_по_письму_Госстроя_от_25.12.90___6___0___3_20" localSheetId="0">#REF!</definedName>
    <definedName name="Поправочные_коэффициенты_по_письму_Госстроя_от_25.12.90___6___0___3_20">#REF!</definedName>
    <definedName name="Поправочные_коэффициенты_по_письму_Госстроя_от_25.12.90___6___0___3_21" localSheetId="0">#REF!</definedName>
    <definedName name="Поправочные_коэффициенты_по_письму_Госстроя_от_25.12.90___6___0___3_21">#REF!</definedName>
    <definedName name="Поправочные_коэффициенты_по_письму_Госстроя_от_25.12.90___6___0___3_6">"#REF!"</definedName>
    <definedName name="Поправочные_коэффициенты_по_письму_Госстроя_от_25.12.90___6___0___3_7">"#REF!"</definedName>
    <definedName name="Поправочные_коэффициенты_по_письму_Госстроя_от_25.12.90___6___0___5" localSheetId="0">#REF!</definedName>
    <definedName name="Поправочные_коэффициенты_по_письму_Госстроя_от_25.12.90___6___0___5">#REF!</definedName>
    <definedName name="Поправочные_коэффициенты_по_письму_Госстроя_от_25.12.90___6___0___5_10" localSheetId="0">#REF!</definedName>
    <definedName name="Поправочные_коэффициенты_по_письму_Госстроя_от_25.12.90___6___0___5_10">#REF!</definedName>
    <definedName name="Поправочные_коэффициенты_по_письму_Госстроя_от_25.12.90___6___0___5_12" localSheetId="0">#REF!</definedName>
    <definedName name="Поправочные_коэффициенты_по_письму_Госстроя_от_25.12.90___6___0___5_12">#REF!</definedName>
    <definedName name="Поправочные_коэффициенты_по_письму_Госстроя_от_25.12.90___6___0___5_15" localSheetId="0">#REF!</definedName>
    <definedName name="Поправочные_коэффициенты_по_письму_Госстроя_от_25.12.90___6___0___5_15">#REF!</definedName>
    <definedName name="Поправочные_коэффициенты_по_письму_Госстроя_от_25.12.90___6___0___5_16" localSheetId="0">#REF!</definedName>
    <definedName name="Поправочные_коэффициенты_по_письму_Госстроя_от_25.12.90___6___0___5_16">#REF!</definedName>
    <definedName name="Поправочные_коэффициенты_по_письму_Госстроя_от_25.12.90___6___0___5_16_1">"#REF!"</definedName>
    <definedName name="Поправочные_коэффициенты_по_письму_Госстроя_от_25.12.90___6___0___5_20" localSheetId="0">#REF!</definedName>
    <definedName name="Поправочные_коэффициенты_по_письму_Госстроя_от_25.12.90___6___0___5_20">#REF!</definedName>
    <definedName name="Поправочные_коэффициенты_по_письму_Госстроя_от_25.12.90___6___0___5_21" localSheetId="0">#REF!</definedName>
    <definedName name="Поправочные_коэффициенты_по_письму_Госстроя_от_25.12.90___6___0___5_21">#REF!</definedName>
    <definedName name="Поправочные_коэффициенты_по_письму_Госстроя_от_25.12.90___6___0___5_6">"#REF!"</definedName>
    <definedName name="Поправочные_коэффициенты_по_письму_Госстроя_от_25.12.90___6___0___5_7">"#REF!"</definedName>
    <definedName name="Поправочные_коэффициенты_по_письму_Госстроя_от_25.12.90___6___0_1" localSheetId="0">#REF!</definedName>
    <definedName name="Поправочные_коэффициенты_по_письму_Госстроя_от_25.12.90___6___0_1">#REF!</definedName>
    <definedName name="Поправочные_коэффициенты_по_письму_Госстроя_от_25.12.90___6___0_10" localSheetId="0">#REF!</definedName>
    <definedName name="Поправочные_коэффициенты_по_письму_Госстроя_от_25.12.90___6___0_10">#REF!</definedName>
    <definedName name="Поправочные_коэффициенты_по_письму_Госстроя_от_25.12.90___6___0_12" localSheetId="0">#REF!</definedName>
    <definedName name="Поправочные_коэффициенты_по_письму_Госстроя_от_25.12.90___6___0_12">#REF!</definedName>
    <definedName name="Поправочные_коэффициенты_по_письму_Госстроя_от_25.12.90___6___0_15" localSheetId="0">#REF!</definedName>
    <definedName name="Поправочные_коэффициенты_по_письму_Госстроя_от_25.12.90___6___0_15">#REF!</definedName>
    <definedName name="Поправочные_коэффициенты_по_письму_Госстроя_от_25.12.90___6___0_16" localSheetId="0">#REF!</definedName>
    <definedName name="Поправочные_коэффициенты_по_письму_Госстроя_от_25.12.90___6___0_16">#REF!</definedName>
    <definedName name="Поправочные_коэффициенты_по_письму_Госстроя_от_25.12.90___6___0_16_1">"#REF!"</definedName>
    <definedName name="Поправочные_коэффициенты_по_письму_Госстроя_от_25.12.90___6___0_20" localSheetId="0">#REF!</definedName>
    <definedName name="Поправочные_коэффициенты_по_письму_Госстроя_от_25.12.90___6___0_20">#REF!</definedName>
    <definedName name="Поправочные_коэффициенты_по_письму_Госстроя_от_25.12.90___6___0_21" localSheetId="0">#REF!</definedName>
    <definedName name="Поправочные_коэффициенты_по_письму_Госстроя_от_25.12.90___6___0_21">#REF!</definedName>
    <definedName name="Поправочные_коэффициенты_по_письму_Госстроя_от_25.12.90___6___0_3" localSheetId="0">#REF!</definedName>
    <definedName name="Поправочные_коэффициенты_по_письму_Госстроя_от_25.12.90___6___0_3">#REF!</definedName>
    <definedName name="Поправочные_коэффициенты_по_письму_Госстроя_от_25.12.90___6___0_5" localSheetId="0">#REF!</definedName>
    <definedName name="Поправочные_коэффициенты_по_письму_Госстроя_от_25.12.90___6___0_5">#REF!</definedName>
    <definedName name="Поправочные_коэффициенты_по_письму_Госстроя_от_25.12.90___6___0_6">"#REF!"</definedName>
    <definedName name="Поправочные_коэффициенты_по_письму_Госстроя_от_25.12.90___6___0_7">"#REF!"</definedName>
    <definedName name="Поправочные_коэффициенты_по_письму_Госстроя_от_25.12.90___6___1" localSheetId="0">#REF!</definedName>
    <definedName name="Поправочные_коэффициенты_по_письму_Госстроя_от_25.12.90___6___1">#REF!</definedName>
    <definedName name="Поправочные_коэффициенты_по_письму_Госстроя_от_25.12.90___6___1_10" localSheetId="0">#REF!</definedName>
    <definedName name="Поправочные_коэффициенты_по_письму_Госстроя_от_25.12.90___6___1_10">#REF!</definedName>
    <definedName name="Поправочные_коэффициенты_по_письму_Госстроя_от_25.12.90___6___1_12" localSheetId="0">#REF!</definedName>
    <definedName name="Поправочные_коэффициенты_по_письму_Госстроя_от_25.12.90___6___1_12">#REF!</definedName>
    <definedName name="Поправочные_коэффициенты_по_письму_Госстроя_от_25.12.90___6___1_15" localSheetId="0">#REF!</definedName>
    <definedName name="Поправочные_коэффициенты_по_письму_Госстроя_от_25.12.90___6___1_15">#REF!</definedName>
    <definedName name="Поправочные_коэффициенты_по_письму_Госстроя_от_25.12.90___6___1_16" localSheetId="0">#REF!</definedName>
    <definedName name="Поправочные_коэффициенты_по_письму_Госстроя_от_25.12.90___6___1_16">#REF!</definedName>
    <definedName name="Поправочные_коэффициенты_по_письму_Госстроя_от_25.12.90___6___1_16_1">"#REF!"</definedName>
    <definedName name="Поправочные_коэффициенты_по_письму_Госстроя_от_25.12.90___6___1_20" localSheetId="0">#REF!</definedName>
    <definedName name="Поправочные_коэффициенты_по_письму_Госстроя_от_25.12.90___6___1_20">#REF!</definedName>
    <definedName name="Поправочные_коэффициенты_по_письму_Госстроя_от_25.12.90___6___1_21" localSheetId="0">#REF!</definedName>
    <definedName name="Поправочные_коэффициенты_по_письму_Госстроя_от_25.12.90___6___1_21">#REF!</definedName>
    <definedName name="Поправочные_коэффициенты_по_письму_Госстроя_от_25.12.90___6___1_6">"#REF!"</definedName>
    <definedName name="Поправочные_коэффициенты_по_письму_Госстроя_от_25.12.90___6___1_7">"#REF!"</definedName>
    <definedName name="Поправочные_коэффициенты_по_письму_Госстроя_от_25.12.90___6___10" localSheetId="0">#REF!</definedName>
    <definedName name="Поправочные_коэффициенты_по_письму_Госстроя_от_25.12.90___6___10">#REF!</definedName>
    <definedName name="Поправочные_коэффициенты_по_письму_Госстроя_от_25.12.90___6___10_10" localSheetId="0">#REF!</definedName>
    <definedName name="Поправочные_коэффициенты_по_письму_Госстроя_от_25.12.90___6___10_10">#REF!</definedName>
    <definedName name="Поправочные_коэффициенты_по_письму_Госстроя_от_25.12.90___6___10_12" localSheetId="0">#REF!</definedName>
    <definedName name="Поправочные_коэффициенты_по_письму_Госстроя_от_25.12.90___6___10_12">#REF!</definedName>
    <definedName name="Поправочные_коэффициенты_по_письму_Госстроя_от_25.12.90___6___10_14">"#REF!"</definedName>
    <definedName name="Поправочные_коэффициенты_по_письму_Госстроя_от_25.12.90___6___10_15" localSheetId="0">#REF!</definedName>
    <definedName name="Поправочные_коэффициенты_по_письму_Госстроя_от_25.12.90___6___10_15">#REF!</definedName>
    <definedName name="Поправочные_коэффициенты_по_письму_Госстроя_от_25.12.90___6___10_16" localSheetId="0">#REF!</definedName>
    <definedName name="Поправочные_коэффициенты_по_письму_Госстроя_от_25.12.90___6___10_16">#REF!</definedName>
    <definedName name="Поправочные_коэффициенты_по_письму_Госстроя_от_25.12.90___6___10_16_1">"#REF!"</definedName>
    <definedName name="Поправочные_коэффициенты_по_письму_Госстроя_от_25.12.90___6___10_20" localSheetId="0">#REF!</definedName>
    <definedName name="Поправочные_коэффициенты_по_письму_Госстроя_от_25.12.90___6___10_20">#REF!</definedName>
    <definedName name="Поправочные_коэффициенты_по_письму_Госстроя_от_25.12.90___6___10_21" localSheetId="0">#REF!</definedName>
    <definedName name="Поправочные_коэффициенты_по_письму_Госстроя_от_25.12.90___6___10_21">#REF!</definedName>
    <definedName name="Поправочные_коэффициенты_по_письму_Госстроя_от_25.12.90___6___10_38">#N/A</definedName>
    <definedName name="Поправочные_коэффициенты_по_письму_Госстроя_от_25.12.90___6___10_6">"#REF!"</definedName>
    <definedName name="Поправочные_коэффициенты_по_письму_Госстроя_от_25.12.90___6___10_7">"#REF!"</definedName>
    <definedName name="Поправочные_коэффициенты_по_письму_Госстроя_от_25.12.90___6___12" localSheetId="0">#REF!</definedName>
    <definedName name="Поправочные_коэффициенты_по_письму_Госстроя_от_25.12.90___6___12">#REF!</definedName>
    <definedName name="Поправочные_коэффициенты_по_письму_Госстроя_от_25.12.90___6___12_10" localSheetId="0">#REF!</definedName>
    <definedName name="Поправочные_коэффициенты_по_письму_Госстроя_от_25.12.90___6___12_10">#REF!</definedName>
    <definedName name="Поправочные_коэффициенты_по_письму_Госстроя_от_25.12.90___6___12_12" localSheetId="0">#REF!</definedName>
    <definedName name="Поправочные_коэффициенты_по_письму_Госстроя_от_25.12.90___6___12_12">#REF!</definedName>
    <definedName name="Поправочные_коэффициенты_по_письму_Госстроя_от_25.12.90___6___12_14">"#REF!"</definedName>
    <definedName name="Поправочные_коэффициенты_по_письму_Госстроя_от_25.12.90___6___12_15" localSheetId="0">#REF!</definedName>
    <definedName name="Поправочные_коэффициенты_по_письму_Госстроя_от_25.12.90___6___12_15">#REF!</definedName>
    <definedName name="Поправочные_коэффициенты_по_письму_Госстроя_от_25.12.90___6___12_16" localSheetId="0">#REF!</definedName>
    <definedName name="Поправочные_коэффициенты_по_письму_Госстроя_от_25.12.90___6___12_16">#REF!</definedName>
    <definedName name="Поправочные_коэффициенты_по_письму_Госстроя_от_25.12.90___6___12_16_1">"#REF!"</definedName>
    <definedName name="Поправочные_коэффициенты_по_письму_Госстроя_от_25.12.90___6___12_20" localSheetId="0">#REF!</definedName>
    <definedName name="Поправочные_коэффициенты_по_письму_Госстроя_от_25.12.90___6___12_20">#REF!</definedName>
    <definedName name="Поправочные_коэффициенты_по_письму_Госстроя_от_25.12.90___6___12_21" localSheetId="0">#REF!</definedName>
    <definedName name="Поправочные_коэффициенты_по_письму_Госстроя_от_25.12.90___6___12_21">#REF!</definedName>
    <definedName name="Поправочные_коэффициенты_по_письму_Госстроя_от_25.12.90___6___12_38">#N/A</definedName>
    <definedName name="Поправочные_коэффициенты_по_письму_Госстроя_от_25.12.90___6___12_6">"#REF!"</definedName>
    <definedName name="Поправочные_коэффициенты_по_письму_Госстроя_от_25.12.90___6___12_7">"#REF!"</definedName>
    <definedName name="Поправочные_коэффициенты_по_письму_Госстроя_от_25.12.90___6___2" localSheetId="0">#REF!</definedName>
    <definedName name="Поправочные_коэффициенты_по_письму_Госстроя_от_25.12.90___6___2">#REF!</definedName>
    <definedName name="Поправочные_коэффициенты_по_письму_Госстроя_от_25.12.90___6___2_10" localSheetId="0">#REF!</definedName>
    <definedName name="Поправочные_коэффициенты_по_письму_Госстроя_от_25.12.90___6___2_10">#REF!</definedName>
    <definedName name="Поправочные_коэффициенты_по_письму_Госстроя_от_25.12.90___6___2_12" localSheetId="0">#REF!</definedName>
    <definedName name="Поправочные_коэффициенты_по_письму_Госстроя_от_25.12.90___6___2_12">#REF!</definedName>
    <definedName name="Поправочные_коэффициенты_по_письму_Госстроя_от_25.12.90___6___2_15" localSheetId="0">#REF!</definedName>
    <definedName name="Поправочные_коэффициенты_по_письму_Госстроя_от_25.12.90___6___2_15">#REF!</definedName>
    <definedName name="Поправочные_коэффициенты_по_письму_Госстроя_от_25.12.90___6___2_16" localSheetId="0">#REF!</definedName>
    <definedName name="Поправочные_коэффициенты_по_письму_Госстроя_от_25.12.90___6___2_16">#REF!</definedName>
    <definedName name="Поправочные_коэффициенты_по_письму_Госстроя_от_25.12.90___6___2_16_1">"#REF!"</definedName>
    <definedName name="Поправочные_коэффициенты_по_письму_Госстроя_от_25.12.90___6___2_20" localSheetId="0">#REF!</definedName>
    <definedName name="Поправочные_коэффициенты_по_письму_Госстроя_от_25.12.90___6___2_20">#REF!</definedName>
    <definedName name="Поправочные_коэффициенты_по_письму_Госстроя_от_25.12.90___6___2_21" localSheetId="0">#REF!</definedName>
    <definedName name="Поправочные_коэффициенты_по_письму_Госстроя_от_25.12.90___6___2_21">#REF!</definedName>
    <definedName name="Поправочные_коэффициенты_по_письму_Госстроя_от_25.12.90___6___2_6">"#REF!"</definedName>
    <definedName name="Поправочные_коэффициенты_по_письму_Госстроя_от_25.12.90___6___2_7">"#REF!"</definedName>
    <definedName name="Поправочные_коэффициенты_по_письму_Госстроя_от_25.12.90___6___3" localSheetId="0">#REF!</definedName>
    <definedName name="Поправочные_коэффициенты_по_письму_Госстроя_от_25.12.90___6___3">#REF!</definedName>
    <definedName name="Поправочные_коэффициенты_по_письму_Госстроя_от_25.12.90___6___3_10" localSheetId="0">#REF!</definedName>
    <definedName name="Поправочные_коэффициенты_по_письму_Госстроя_от_25.12.90___6___3_10">#REF!</definedName>
    <definedName name="Поправочные_коэффициенты_по_письму_Госстроя_от_25.12.90___6___3_12" localSheetId="0">#REF!</definedName>
    <definedName name="Поправочные_коэффициенты_по_письму_Госстроя_от_25.12.90___6___3_12">#REF!</definedName>
    <definedName name="Поправочные_коэффициенты_по_письму_Госстроя_от_25.12.90___6___3_15" localSheetId="0">#REF!</definedName>
    <definedName name="Поправочные_коэффициенты_по_письму_Госстроя_от_25.12.90___6___3_15">#REF!</definedName>
    <definedName name="Поправочные_коэффициенты_по_письму_Госстроя_от_25.12.90___6___3_16" localSheetId="0">#REF!</definedName>
    <definedName name="Поправочные_коэффициенты_по_письму_Госстроя_от_25.12.90___6___3_16">#REF!</definedName>
    <definedName name="Поправочные_коэффициенты_по_письму_Госстроя_от_25.12.90___6___3_16_1">"#REF!"</definedName>
    <definedName name="Поправочные_коэффициенты_по_письму_Госстроя_от_25.12.90___6___3_20" localSheetId="0">#REF!</definedName>
    <definedName name="Поправочные_коэффициенты_по_письму_Госстроя_от_25.12.90___6___3_20">#REF!</definedName>
    <definedName name="Поправочные_коэффициенты_по_письму_Госстроя_от_25.12.90___6___3_21" localSheetId="0">#REF!</definedName>
    <definedName name="Поправочные_коэффициенты_по_письму_Госстроя_от_25.12.90___6___3_21">#REF!</definedName>
    <definedName name="Поправочные_коэффициенты_по_письму_Госстроя_от_25.12.90___6___3_6">"#REF!"</definedName>
    <definedName name="Поправочные_коэффициенты_по_письму_Госстроя_от_25.12.90___6___3_7">"#REF!"</definedName>
    <definedName name="Поправочные_коэффициенты_по_письму_Госстроя_от_25.12.90___6___4" localSheetId="0">#REF!</definedName>
    <definedName name="Поправочные_коэффициенты_по_письму_Госстроя_от_25.12.90___6___4">#REF!</definedName>
    <definedName name="Поправочные_коэффициенты_по_письму_Госстроя_от_25.12.90___6___4_10" localSheetId="0">#REF!</definedName>
    <definedName name="Поправочные_коэффициенты_по_письму_Госстроя_от_25.12.90___6___4_10">#REF!</definedName>
    <definedName name="Поправочные_коэффициенты_по_письму_Госстроя_от_25.12.90___6___4_12" localSheetId="0">#REF!</definedName>
    <definedName name="Поправочные_коэффициенты_по_письму_Госстроя_от_25.12.90___6___4_12">#REF!</definedName>
    <definedName name="Поправочные_коэффициенты_по_письму_Госстроя_от_25.12.90___6___4_15" localSheetId="0">#REF!</definedName>
    <definedName name="Поправочные_коэффициенты_по_письму_Госстроя_от_25.12.90___6___4_15">#REF!</definedName>
    <definedName name="Поправочные_коэффициенты_по_письму_Госстроя_от_25.12.90___6___4_16" localSheetId="0">#REF!</definedName>
    <definedName name="Поправочные_коэффициенты_по_письму_Госстроя_от_25.12.90___6___4_16">#REF!</definedName>
    <definedName name="Поправочные_коэффициенты_по_письму_Госстроя_от_25.12.90___6___4_16_1">"#REF!"</definedName>
    <definedName name="Поправочные_коэффициенты_по_письму_Госстроя_от_25.12.90___6___4_20" localSheetId="0">#REF!</definedName>
    <definedName name="Поправочные_коэффициенты_по_письму_Госстроя_от_25.12.90___6___4_20">#REF!</definedName>
    <definedName name="Поправочные_коэффициенты_по_письму_Госстроя_от_25.12.90___6___4_21" localSheetId="0">#REF!</definedName>
    <definedName name="Поправочные_коэффициенты_по_письму_Госстроя_от_25.12.90___6___4_21">#REF!</definedName>
    <definedName name="Поправочные_коэффициенты_по_письму_Госстроя_от_25.12.90___6___4_6">"#REF!"</definedName>
    <definedName name="Поправочные_коэффициенты_по_письму_Госстроя_от_25.12.90___6___4_7">"#REF!"</definedName>
    <definedName name="Поправочные_коэффициенты_по_письму_Госстроя_от_25.12.90___6___5">NA()</definedName>
    <definedName name="Поправочные_коэффициенты_по_письму_Госстроя_от_25.12.90___6___6" localSheetId="0">#REF!</definedName>
    <definedName name="Поправочные_коэффициенты_по_письму_Госстроя_от_25.12.90___6___6">#REF!</definedName>
    <definedName name="Поправочные_коэффициенты_по_письму_Госстроя_от_25.12.90___6___6___0" localSheetId="0">#REF!</definedName>
    <definedName name="Поправочные_коэффициенты_по_письму_Госстроя_от_25.12.90___6___6___0">#REF!</definedName>
    <definedName name="Поправочные_коэффициенты_по_письму_Госстроя_от_25.12.90___6___6___0_10" localSheetId="0">#REF!</definedName>
    <definedName name="Поправочные_коэффициенты_по_письму_Госстроя_от_25.12.90___6___6___0_10">#REF!</definedName>
    <definedName name="Поправочные_коэффициенты_по_письму_Госстроя_от_25.12.90___6___6___0_12" localSheetId="0">#REF!</definedName>
    <definedName name="Поправочные_коэффициенты_по_письму_Госстроя_от_25.12.90___6___6___0_12">#REF!</definedName>
    <definedName name="Поправочные_коэффициенты_по_письму_Госстроя_от_25.12.90___6___6___0_15" localSheetId="0">#REF!</definedName>
    <definedName name="Поправочные_коэффициенты_по_письму_Госстроя_от_25.12.90___6___6___0_15">#REF!</definedName>
    <definedName name="Поправочные_коэффициенты_по_письму_Госстроя_от_25.12.90___6___6___0_16" localSheetId="0">#REF!</definedName>
    <definedName name="Поправочные_коэффициенты_по_письму_Госстроя_от_25.12.90___6___6___0_16">#REF!</definedName>
    <definedName name="Поправочные_коэффициенты_по_письму_Госстроя_от_25.12.90___6___6___0_16_1">"#REF!"</definedName>
    <definedName name="Поправочные_коэффициенты_по_письму_Госстроя_от_25.12.90___6___6___0_20" localSheetId="0">#REF!</definedName>
    <definedName name="Поправочные_коэффициенты_по_письму_Госстроя_от_25.12.90___6___6___0_20">#REF!</definedName>
    <definedName name="Поправочные_коэффициенты_по_письму_Госстроя_от_25.12.90___6___6___0_21" localSheetId="0">#REF!</definedName>
    <definedName name="Поправочные_коэффициенты_по_письму_Госстроя_от_25.12.90___6___6___0_21">#REF!</definedName>
    <definedName name="Поправочные_коэффициенты_по_письму_Госстроя_от_25.12.90___6___6___0_6">"#REF!"</definedName>
    <definedName name="Поправочные_коэффициенты_по_письму_Госстроя_от_25.12.90___6___6___0_7">"#REF!"</definedName>
    <definedName name="Поправочные_коэффициенты_по_письму_Госстроя_от_25.12.90___6___6_10" localSheetId="0">#REF!</definedName>
    <definedName name="Поправочные_коэффициенты_по_письму_Госстроя_от_25.12.90___6___6_10">#REF!</definedName>
    <definedName name="Поправочные_коэффициенты_по_письму_Госстроя_от_25.12.90___6___6_12" localSheetId="0">#REF!</definedName>
    <definedName name="Поправочные_коэффициенты_по_письму_Госстроя_от_25.12.90___6___6_12">#REF!</definedName>
    <definedName name="Поправочные_коэффициенты_по_письму_Госстроя_от_25.12.90___6___6_15" localSheetId="0">#REF!</definedName>
    <definedName name="Поправочные_коэффициенты_по_письму_Госстроя_от_25.12.90___6___6_15">#REF!</definedName>
    <definedName name="Поправочные_коэффициенты_по_письму_Госстроя_от_25.12.90___6___6_16" localSheetId="0">#REF!</definedName>
    <definedName name="Поправочные_коэффициенты_по_письму_Госстроя_от_25.12.90___6___6_16">#REF!</definedName>
    <definedName name="Поправочные_коэффициенты_по_письму_Госстроя_от_25.12.90___6___6_16_1">"#REF!"</definedName>
    <definedName name="Поправочные_коэффициенты_по_письму_Госстроя_от_25.12.90___6___6_20" localSheetId="0">#REF!</definedName>
    <definedName name="Поправочные_коэффициенты_по_письму_Госстроя_от_25.12.90___6___6_20">#REF!</definedName>
    <definedName name="Поправочные_коэффициенты_по_письму_Госстроя_от_25.12.90___6___6_21" localSheetId="0">#REF!</definedName>
    <definedName name="Поправочные_коэффициенты_по_письму_Госстроя_от_25.12.90___6___6_21">#REF!</definedName>
    <definedName name="Поправочные_коэффициенты_по_письму_Госстроя_от_25.12.90___6___6_6">"#REF!"</definedName>
    <definedName name="Поправочные_коэффициенты_по_письму_Госстроя_от_25.12.90___6___6_7">"#REF!"</definedName>
    <definedName name="Поправочные_коэффициенты_по_письму_Госстроя_от_25.12.90___6___7">NA()</definedName>
    <definedName name="Поправочные_коэффициенты_по_письму_Госстроя_от_25.12.90___6___8" localSheetId="0">#REF!</definedName>
    <definedName name="Поправочные_коэффициенты_по_письму_Госстроя_от_25.12.90___6___8">#REF!</definedName>
    <definedName name="Поправочные_коэффициенты_по_письму_Госстроя_от_25.12.90___6___8___0" localSheetId="0">#REF!</definedName>
    <definedName name="Поправочные_коэффициенты_по_письму_Госстроя_от_25.12.90___6___8___0">#REF!</definedName>
    <definedName name="Поправочные_коэффициенты_по_письму_Госстроя_от_25.12.90___6___8___0_10" localSheetId="0">#REF!</definedName>
    <definedName name="Поправочные_коэффициенты_по_письму_Госстроя_от_25.12.90___6___8___0_10">#REF!</definedName>
    <definedName name="Поправочные_коэффициенты_по_письму_Госстроя_от_25.12.90___6___8___0_12" localSheetId="0">#REF!</definedName>
    <definedName name="Поправочные_коэффициенты_по_письму_Госстроя_от_25.12.90___6___8___0_12">#REF!</definedName>
    <definedName name="Поправочные_коэффициенты_по_письму_Госстроя_от_25.12.90___6___8___0_15" localSheetId="0">#REF!</definedName>
    <definedName name="Поправочные_коэффициенты_по_письму_Госстроя_от_25.12.90___6___8___0_15">#REF!</definedName>
    <definedName name="Поправочные_коэффициенты_по_письму_Госстроя_от_25.12.90___6___8___0_16" localSheetId="0">#REF!</definedName>
    <definedName name="Поправочные_коэффициенты_по_письму_Госстроя_от_25.12.90___6___8___0_16">#REF!</definedName>
    <definedName name="Поправочные_коэффициенты_по_письму_Госстроя_от_25.12.90___6___8___0_16_1">"#REF!"</definedName>
    <definedName name="Поправочные_коэффициенты_по_письму_Госстроя_от_25.12.90___6___8___0_20" localSheetId="0">#REF!</definedName>
    <definedName name="Поправочные_коэффициенты_по_письму_Госстроя_от_25.12.90___6___8___0_20">#REF!</definedName>
    <definedName name="Поправочные_коэффициенты_по_письму_Госстроя_от_25.12.90___6___8___0_21" localSheetId="0">#REF!</definedName>
    <definedName name="Поправочные_коэффициенты_по_письму_Госстроя_от_25.12.90___6___8___0_21">#REF!</definedName>
    <definedName name="Поправочные_коэффициенты_по_письму_Госстроя_от_25.12.90___6___8___0_6">"#REF!"</definedName>
    <definedName name="Поправочные_коэффициенты_по_письму_Госстроя_от_25.12.90___6___8___0_7">"#REF!"</definedName>
    <definedName name="Поправочные_коэффициенты_по_письму_Госстроя_от_25.12.90___6___8_10" localSheetId="0">#REF!</definedName>
    <definedName name="Поправочные_коэффициенты_по_письму_Госстроя_от_25.12.90___6___8_10">#REF!</definedName>
    <definedName name="Поправочные_коэффициенты_по_письму_Госстроя_от_25.12.90___6___8_12" localSheetId="0">#REF!</definedName>
    <definedName name="Поправочные_коэффициенты_по_письму_Госстроя_от_25.12.90___6___8_12">#REF!</definedName>
    <definedName name="Поправочные_коэффициенты_по_письму_Госстроя_от_25.12.90___6___8_15" localSheetId="0">#REF!</definedName>
    <definedName name="Поправочные_коэффициенты_по_письму_Госстроя_от_25.12.90___6___8_15">#REF!</definedName>
    <definedName name="Поправочные_коэффициенты_по_письму_Госстроя_от_25.12.90___6___8_16" localSheetId="0">#REF!</definedName>
    <definedName name="Поправочные_коэффициенты_по_письму_Госстроя_от_25.12.90___6___8_16">#REF!</definedName>
    <definedName name="Поправочные_коэффициенты_по_письму_Госстроя_от_25.12.90___6___8_16_1">"#REF!"</definedName>
    <definedName name="Поправочные_коэффициенты_по_письму_Госстроя_от_25.12.90___6___8_20" localSheetId="0">#REF!</definedName>
    <definedName name="Поправочные_коэффициенты_по_письму_Госстроя_от_25.12.90___6___8_20">#REF!</definedName>
    <definedName name="Поправочные_коэффициенты_по_письму_Госстроя_от_25.12.90___6___8_21" localSheetId="0">#REF!</definedName>
    <definedName name="Поправочные_коэффициенты_по_письму_Госстроя_от_25.12.90___6___8_21">#REF!</definedName>
    <definedName name="Поправочные_коэффициенты_по_письму_Госстроя_от_25.12.90___6___8_6">"#REF!"</definedName>
    <definedName name="Поправочные_коэффициенты_по_письму_Госстроя_от_25.12.90___6___8_7">"#REF!"</definedName>
    <definedName name="Поправочные_коэффициенты_по_письму_Госстроя_от_25.12.90___6___9">"$#ССЫЛ!.$AC$21:$AN$30"</definedName>
    <definedName name="Поправочные_коэффициенты_по_письму_Госстроя_от_25.12.90___6_1" localSheetId="0">#REF!</definedName>
    <definedName name="Поправочные_коэффициенты_по_письму_Госстроя_от_25.12.90___6_1">#REF!</definedName>
    <definedName name="Поправочные_коэффициенты_по_письму_Госстроя_от_25.12.90___6_3" localSheetId="0">#REF!</definedName>
    <definedName name="Поправочные_коэффициенты_по_письму_Госстроя_от_25.12.90___6_3">#REF!</definedName>
    <definedName name="Поправочные_коэффициенты_по_письму_Госстроя_от_25.12.90___6_5">NA()</definedName>
    <definedName name="Поправочные_коэффициенты_по_письму_Госстроя_от_25.12.90___7" localSheetId="0">#REF!</definedName>
    <definedName name="Поправочные_коэффициенты_по_письму_Госстроя_от_25.12.90___7">#REF!</definedName>
    <definedName name="Поправочные_коэффициенты_по_письму_Госстроя_от_25.12.90___7___0" localSheetId="0">#REF!</definedName>
    <definedName name="Поправочные_коэффициенты_по_письму_Госстроя_от_25.12.90___7___0">#REF!</definedName>
    <definedName name="Поправочные_коэффициенты_по_письму_Госстроя_от_25.12.90___7___0___0" localSheetId="0">#REF!</definedName>
    <definedName name="Поправочные_коэффициенты_по_письму_Госстроя_от_25.12.90___7___0___0">#REF!</definedName>
    <definedName name="Поправочные_коэффициенты_по_письму_Госстроя_от_25.12.90___7___0___0_10" localSheetId="0">#REF!</definedName>
    <definedName name="Поправочные_коэффициенты_по_письму_Госстроя_от_25.12.90___7___0___0_10">#REF!</definedName>
    <definedName name="Поправочные_коэффициенты_по_письму_Госстроя_от_25.12.90___7___0___0_12" localSheetId="0">#REF!</definedName>
    <definedName name="Поправочные_коэффициенты_по_письму_Госстроя_от_25.12.90___7___0___0_12">#REF!</definedName>
    <definedName name="Поправочные_коэффициенты_по_письму_Госстроя_от_25.12.90___7___0___0_15" localSheetId="0">#REF!</definedName>
    <definedName name="Поправочные_коэффициенты_по_письму_Госстроя_от_25.12.90___7___0___0_15">#REF!</definedName>
    <definedName name="Поправочные_коэффициенты_по_письму_Госстроя_от_25.12.90___7___0___0_16" localSheetId="0">#REF!</definedName>
    <definedName name="Поправочные_коэффициенты_по_письму_Госстроя_от_25.12.90___7___0___0_16">#REF!</definedName>
    <definedName name="Поправочные_коэффициенты_по_письму_Госстроя_от_25.12.90___7___0___0_16_1">"#REF!"</definedName>
    <definedName name="Поправочные_коэффициенты_по_письму_Госстроя_от_25.12.90___7___0___0_20" localSheetId="0">#REF!</definedName>
    <definedName name="Поправочные_коэффициенты_по_письму_Госстроя_от_25.12.90___7___0___0_20">#REF!</definedName>
    <definedName name="Поправочные_коэффициенты_по_письму_Госстроя_от_25.12.90___7___0___0_21" localSheetId="0">#REF!</definedName>
    <definedName name="Поправочные_коэффициенты_по_письму_Госстроя_от_25.12.90___7___0___0_21">#REF!</definedName>
    <definedName name="Поправочные_коэффициенты_по_письму_Госстроя_от_25.12.90___7___0___0_6">"#REF!"</definedName>
    <definedName name="Поправочные_коэффициенты_по_письму_Госстроя_от_25.12.90___7___0___0_7">"#REF!"</definedName>
    <definedName name="Поправочные_коэффициенты_по_письму_Госстроя_от_25.12.90___7___0_10" localSheetId="0">#REF!</definedName>
    <definedName name="Поправочные_коэффициенты_по_письму_Госстроя_от_25.12.90___7___0_10">#REF!</definedName>
    <definedName name="Поправочные_коэффициенты_по_письму_Госстроя_от_25.12.90___7___0_12" localSheetId="0">#REF!</definedName>
    <definedName name="Поправочные_коэффициенты_по_письму_Госстроя_от_25.12.90___7___0_12">#REF!</definedName>
    <definedName name="Поправочные_коэффициенты_по_письму_Госстроя_от_25.12.90___7___0_15" localSheetId="0">#REF!</definedName>
    <definedName name="Поправочные_коэффициенты_по_письму_Госстроя_от_25.12.90___7___0_15">#REF!</definedName>
    <definedName name="Поправочные_коэффициенты_по_письму_Госстроя_от_25.12.90___7___0_16" localSheetId="0">#REF!</definedName>
    <definedName name="Поправочные_коэффициенты_по_письму_Госстроя_от_25.12.90___7___0_16">#REF!</definedName>
    <definedName name="Поправочные_коэффициенты_по_письму_Госстроя_от_25.12.90___7___0_16_1">"#REF!"</definedName>
    <definedName name="Поправочные_коэффициенты_по_письму_Госстроя_от_25.12.90___7___0_20" localSheetId="0">#REF!</definedName>
    <definedName name="Поправочные_коэффициенты_по_письму_Госстроя_от_25.12.90___7___0_20">#REF!</definedName>
    <definedName name="Поправочные_коэффициенты_по_письму_Госстроя_от_25.12.90___7___0_21" localSheetId="0">#REF!</definedName>
    <definedName name="Поправочные_коэффициенты_по_письму_Госстроя_от_25.12.90___7___0_21">#REF!</definedName>
    <definedName name="Поправочные_коэффициенты_по_письму_Госстроя_от_25.12.90___7___0_6">"#REF!"</definedName>
    <definedName name="Поправочные_коэффициенты_по_письму_Госстроя_от_25.12.90___7___0_7">"#REF!"</definedName>
    <definedName name="Поправочные_коэффициенты_по_письму_Госстроя_от_25.12.90___7___10" localSheetId="0">#REF!</definedName>
    <definedName name="Поправочные_коэффициенты_по_письму_Госстроя_от_25.12.90___7___10">#REF!</definedName>
    <definedName name="Поправочные_коэффициенты_по_письму_Госстроя_от_25.12.90___7___10_10" localSheetId="0">#REF!</definedName>
    <definedName name="Поправочные_коэффициенты_по_письму_Госстроя_от_25.12.90___7___10_10">#REF!</definedName>
    <definedName name="Поправочные_коэффициенты_по_письму_Госстроя_от_25.12.90___7___10_12" localSheetId="0">#REF!</definedName>
    <definedName name="Поправочные_коэффициенты_по_письму_Госстроя_от_25.12.90___7___10_12">#REF!</definedName>
    <definedName name="Поправочные_коэффициенты_по_письму_Госстроя_от_25.12.90___7___10_14">"#REF!"</definedName>
    <definedName name="Поправочные_коэффициенты_по_письму_Госстроя_от_25.12.90___7___10_15" localSheetId="0">#REF!</definedName>
    <definedName name="Поправочные_коэффициенты_по_письму_Госстроя_от_25.12.90___7___10_15">#REF!</definedName>
    <definedName name="Поправочные_коэффициенты_по_письму_Госстроя_от_25.12.90___7___10_16" localSheetId="0">#REF!</definedName>
    <definedName name="Поправочные_коэффициенты_по_письму_Госстроя_от_25.12.90___7___10_16">#REF!</definedName>
    <definedName name="Поправочные_коэффициенты_по_письму_Госстроя_от_25.12.90___7___10_16_1">"#REF!"</definedName>
    <definedName name="Поправочные_коэффициенты_по_письму_Госстроя_от_25.12.90___7___10_20" localSheetId="0">#REF!</definedName>
    <definedName name="Поправочные_коэффициенты_по_письму_Госстроя_от_25.12.90___7___10_20">#REF!</definedName>
    <definedName name="Поправочные_коэффициенты_по_письму_Госстроя_от_25.12.90___7___10_21" localSheetId="0">#REF!</definedName>
    <definedName name="Поправочные_коэффициенты_по_письму_Госстроя_от_25.12.90___7___10_21">#REF!</definedName>
    <definedName name="Поправочные_коэффициенты_по_письму_Госстроя_от_25.12.90___7___10_38">#N/A</definedName>
    <definedName name="Поправочные_коэффициенты_по_письму_Госстроя_от_25.12.90___7___10_6">"#REF!"</definedName>
    <definedName name="Поправочные_коэффициенты_по_письму_Госстроя_от_25.12.90___7___10_7">"#REF!"</definedName>
    <definedName name="Поправочные_коэффициенты_по_письму_Госстроя_от_25.12.90___7___2" localSheetId="0">#REF!</definedName>
    <definedName name="Поправочные_коэффициенты_по_письму_Госстроя_от_25.12.90___7___2">#REF!</definedName>
    <definedName name="Поправочные_коэффициенты_по_письму_Госстроя_от_25.12.90___7___2_10" localSheetId="0">#REF!</definedName>
    <definedName name="Поправочные_коэффициенты_по_письму_Госстроя_от_25.12.90___7___2_10">#REF!</definedName>
    <definedName name="Поправочные_коэффициенты_по_письму_Госстроя_от_25.12.90___7___2_12" localSheetId="0">#REF!</definedName>
    <definedName name="Поправочные_коэффициенты_по_письму_Госстроя_от_25.12.90___7___2_12">#REF!</definedName>
    <definedName name="Поправочные_коэффициенты_по_письму_Госстроя_от_25.12.90___7___2_14">"#REF!"</definedName>
    <definedName name="Поправочные_коэффициенты_по_письму_Госстроя_от_25.12.90___7___2_15" localSheetId="0">#REF!</definedName>
    <definedName name="Поправочные_коэффициенты_по_письму_Госстроя_от_25.12.90___7___2_15">#REF!</definedName>
    <definedName name="Поправочные_коэффициенты_по_письму_Госстроя_от_25.12.90___7___2_16" localSheetId="0">#REF!</definedName>
    <definedName name="Поправочные_коэффициенты_по_письму_Госстроя_от_25.12.90___7___2_16">#REF!</definedName>
    <definedName name="Поправочные_коэффициенты_по_письму_Госстроя_от_25.12.90___7___2_16_1">"#REF!"</definedName>
    <definedName name="Поправочные_коэффициенты_по_письму_Госстроя_от_25.12.90___7___2_20" localSheetId="0">#REF!</definedName>
    <definedName name="Поправочные_коэффициенты_по_письму_Госстроя_от_25.12.90___7___2_20">#REF!</definedName>
    <definedName name="Поправочные_коэффициенты_по_письму_Госстроя_от_25.12.90___7___2_21" localSheetId="0">#REF!</definedName>
    <definedName name="Поправочные_коэффициенты_по_письму_Госстроя_от_25.12.90___7___2_21">#REF!</definedName>
    <definedName name="Поправочные_коэффициенты_по_письму_Госстроя_от_25.12.90___7___2_38">#N/A</definedName>
    <definedName name="Поправочные_коэффициенты_по_письму_Госстроя_от_25.12.90___7___2_6">"#REF!"</definedName>
    <definedName name="Поправочные_коэффициенты_по_письму_Госстроя_от_25.12.90___7___2_7">"#REF!"</definedName>
    <definedName name="Поправочные_коэффициенты_по_письму_Госстроя_от_25.12.90___7___4" localSheetId="0">#REF!</definedName>
    <definedName name="Поправочные_коэффициенты_по_письму_Госстроя_от_25.12.90___7___4">#REF!</definedName>
    <definedName name="Поправочные_коэффициенты_по_письму_Госстроя_от_25.12.90___7___4_10" localSheetId="0">#REF!</definedName>
    <definedName name="Поправочные_коэффициенты_по_письму_Госстроя_от_25.12.90___7___4_10">#REF!</definedName>
    <definedName name="Поправочные_коэффициенты_по_письму_Госстроя_от_25.12.90___7___4_12" localSheetId="0">#REF!</definedName>
    <definedName name="Поправочные_коэффициенты_по_письму_Госстроя_от_25.12.90___7___4_12">#REF!</definedName>
    <definedName name="Поправочные_коэффициенты_по_письму_Госстроя_от_25.12.90___7___4_14">"#REF!"</definedName>
    <definedName name="Поправочные_коэффициенты_по_письму_Госстроя_от_25.12.90___7___4_15" localSheetId="0">#REF!</definedName>
    <definedName name="Поправочные_коэффициенты_по_письму_Госстроя_от_25.12.90___7___4_15">#REF!</definedName>
    <definedName name="Поправочные_коэффициенты_по_письму_Госстроя_от_25.12.90___7___4_16" localSheetId="0">#REF!</definedName>
    <definedName name="Поправочные_коэффициенты_по_письму_Госстроя_от_25.12.90___7___4_16">#REF!</definedName>
    <definedName name="Поправочные_коэффициенты_по_письму_Госстроя_от_25.12.90___7___4_16_1">"#REF!"</definedName>
    <definedName name="Поправочные_коэффициенты_по_письму_Госстроя_от_25.12.90___7___4_20" localSheetId="0">#REF!</definedName>
    <definedName name="Поправочные_коэффициенты_по_письму_Госстроя_от_25.12.90___7___4_20">#REF!</definedName>
    <definedName name="Поправочные_коэффициенты_по_письму_Госстроя_от_25.12.90___7___4_21" localSheetId="0">#REF!</definedName>
    <definedName name="Поправочные_коэффициенты_по_письму_Госстроя_от_25.12.90___7___4_21">#REF!</definedName>
    <definedName name="Поправочные_коэффициенты_по_письму_Госстроя_от_25.12.90___7___4_38">#N/A</definedName>
    <definedName name="Поправочные_коэффициенты_по_письму_Госстроя_от_25.12.90___7___4_6">"#REF!"</definedName>
    <definedName name="Поправочные_коэффициенты_по_письму_Госстроя_от_25.12.90___7___4_7">"#REF!"</definedName>
    <definedName name="Поправочные_коэффициенты_по_письму_Госстроя_от_25.12.90___7___6" localSheetId="0">#REF!</definedName>
    <definedName name="Поправочные_коэффициенты_по_письму_Госстроя_от_25.12.90___7___6">#REF!</definedName>
    <definedName name="Поправочные_коэффициенты_по_письму_Госстроя_от_25.12.90___7___6_10" localSheetId="0">#REF!</definedName>
    <definedName name="Поправочные_коэффициенты_по_письму_Госстроя_от_25.12.90___7___6_10">#REF!</definedName>
    <definedName name="Поправочные_коэффициенты_по_письму_Госстроя_от_25.12.90___7___6_12" localSheetId="0">#REF!</definedName>
    <definedName name="Поправочные_коэффициенты_по_письму_Госстроя_от_25.12.90___7___6_12">#REF!</definedName>
    <definedName name="Поправочные_коэффициенты_по_письму_Госстроя_от_25.12.90___7___6_14">"#REF!"</definedName>
    <definedName name="Поправочные_коэффициенты_по_письму_Госстроя_от_25.12.90___7___6_15" localSheetId="0">#REF!</definedName>
    <definedName name="Поправочные_коэффициенты_по_письму_Госстроя_от_25.12.90___7___6_15">#REF!</definedName>
    <definedName name="Поправочные_коэффициенты_по_письму_Госстроя_от_25.12.90___7___6_16" localSheetId="0">#REF!</definedName>
    <definedName name="Поправочные_коэффициенты_по_письму_Госстроя_от_25.12.90___7___6_16">#REF!</definedName>
    <definedName name="Поправочные_коэффициенты_по_письму_Госстроя_от_25.12.90___7___6_16_1">"#REF!"</definedName>
    <definedName name="Поправочные_коэффициенты_по_письму_Госстроя_от_25.12.90___7___6_20" localSheetId="0">#REF!</definedName>
    <definedName name="Поправочные_коэффициенты_по_письму_Госстроя_от_25.12.90___7___6_20">#REF!</definedName>
    <definedName name="Поправочные_коэффициенты_по_письму_Госстроя_от_25.12.90___7___6_21" localSheetId="0">#REF!</definedName>
    <definedName name="Поправочные_коэффициенты_по_письму_Госстроя_от_25.12.90___7___6_21">#REF!</definedName>
    <definedName name="Поправочные_коэффициенты_по_письму_Госстроя_от_25.12.90___7___6_38">#N/A</definedName>
    <definedName name="Поправочные_коэффициенты_по_письму_Госстроя_от_25.12.90___7___6_6">"#REF!"</definedName>
    <definedName name="Поправочные_коэффициенты_по_письму_Госстроя_от_25.12.90___7___6_7">"#REF!"</definedName>
    <definedName name="Поправочные_коэффициенты_по_письму_Госстроя_от_25.12.90___7___8" localSheetId="0">#REF!</definedName>
    <definedName name="Поправочные_коэффициенты_по_письму_Госстроя_от_25.12.90___7___8">#REF!</definedName>
    <definedName name="Поправочные_коэффициенты_по_письму_Госстроя_от_25.12.90___7___8_10" localSheetId="0">#REF!</definedName>
    <definedName name="Поправочные_коэффициенты_по_письму_Госстроя_от_25.12.90___7___8_10">#REF!</definedName>
    <definedName name="Поправочные_коэффициенты_по_письму_Госстроя_от_25.12.90___7___8_12" localSheetId="0">#REF!</definedName>
    <definedName name="Поправочные_коэффициенты_по_письму_Госстроя_от_25.12.90___7___8_12">#REF!</definedName>
    <definedName name="Поправочные_коэффициенты_по_письму_Госстроя_от_25.12.90___7___8_14">"#REF!"</definedName>
    <definedName name="Поправочные_коэффициенты_по_письму_Госстроя_от_25.12.90___7___8_15" localSheetId="0">#REF!</definedName>
    <definedName name="Поправочные_коэффициенты_по_письму_Госстроя_от_25.12.90___7___8_15">#REF!</definedName>
    <definedName name="Поправочные_коэффициенты_по_письму_Госстроя_от_25.12.90___7___8_16" localSheetId="0">#REF!</definedName>
    <definedName name="Поправочные_коэффициенты_по_письму_Госстроя_от_25.12.90___7___8_16">#REF!</definedName>
    <definedName name="Поправочные_коэффициенты_по_письму_Госстроя_от_25.12.90___7___8_16_1">"#REF!"</definedName>
    <definedName name="Поправочные_коэффициенты_по_письму_Госстроя_от_25.12.90___7___8_20" localSheetId="0">#REF!</definedName>
    <definedName name="Поправочные_коэффициенты_по_письму_Госстроя_от_25.12.90___7___8_20">#REF!</definedName>
    <definedName name="Поправочные_коэффициенты_по_письму_Госстроя_от_25.12.90___7___8_21" localSheetId="0">#REF!</definedName>
    <definedName name="Поправочные_коэффициенты_по_письму_Госстроя_от_25.12.90___7___8_21">#REF!</definedName>
    <definedName name="Поправочные_коэффициенты_по_письму_Госстроя_от_25.12.90___7___8_38">#N/A</definedName>
    <definedName name="Поправочные_коэффициенты_по_письму_Госстроя_от_25.12.90___7___8_6">"#REF!"</definedName>
    <definedName name="Поправочные_коэффициенты_по_письму_Госстроя_от_25.12.90___7___8_7">"#REF!"</definedName>
    <definedName name="Поправочные_коэффициенты_по_письму_Госстроя_от_25.12.90___7_10" localSheetId="0">#REF!</definedName>
    <definedName name="Поправочные_коэффициенты_по_письму_Госстроя_от_25.12.90___7_10">#REF!</definedName>
    <definedName name="Поправочные_коэффициенты_по_письму_Госстроя_от_25.12.90___7_12" localSheetId="0">#REF!</definedName>
    <definedName name="Поправочные_коэффициенты_по_письму_Госстроя_от_25.12.90___7_12">#REF!</definedName>
    <definedName name="Поправочные_коэффициенты_по_письму_Госстроя_от_25.12.90___7_15" localSheetId="0">#REF!</definedName>
    <definedName name="Поправочные_коэффициенты_по_письму_Госстроя_от_25.12.90___7_15">#REF!</definedName>
    <definedName name="Поправочные_коэффициенты_по_письму_Госстроя_от_25.12.90___7_16" localSheetId="0">#REF!</definedName>
    <definedName name="Поправочные_коэффициенты_по_письму_Госстроя_от_25.12.90___7_16">#REF!</definedName>
    <definedName name="Поправочные_коэффициенты_по_письму_Госстроя_от_25.12.90___7_16_1">"#REF!"</definedName>
    <definedName name="Поправочные_коэффициенты_по_письму_Госстроя_от_25.12.90___7_20" localSheetId="0">#REF!</definedName>
    <definedName name="Поправочные_коэффициенты_по_письму_Госстроя_от_25.12.90___7_20">#REF!</definedName>
    <definedName name="Поправочные_коэффициенты_по_письму_Госстроя_от_25.12.90___7_21" localSheetId="0">#REF!</definedName>
    <definedName name="Поправочные_коэффициенты_по_письму_Госстроя_от_25.12.90___7_21">#REF!</definedName>
    <definedName name="Поправочные_коэффициенты_по_письму_Госстроя_от_25.12.90___7_6">"#REF!"</definedName>
    <definedName name="Поправочные_коэффициенты_по_письму_Госстроя_от_25.12.90___7_7">"#REF!"</definedName>
    <definedName name="Поправочные_коэффициенты_по_письму_Госстроя_от_25.12.90___8" localSheetId="0">#REF!</definedName>
    <definedName name="Поправочные_коэффициенты_по_письму_Госстроя_от_25.12.90___8">#REF!</definedName>
    <definedName name="Поправочные_коэффициенты_по_письму_Госстроя_от_25.12.90___8___0" localSheetId="0">#REF!</definedName>
    <definedName name="Поправочные_коэффициенты_по_письму_Госстроя_от_25.12.90___8___0">#REF!</definedName>
    <definedName name="Поправочные_коэффициенты_по_письму_Госстроя_от_25.12.90___8___0___0" localSheetId="0">#REF!</definedName>
    <definedName name="Поправочные_коэффициенты_по_письму_Госстроя_от_25.12.90___8___0___0">#REF!</definedName>
    <definedName name="Поправочные_коэффициенты_по_письму_Госстроя_от_25.12.90___8___0___0___0" localSheetId="0">#REF!</definedName>
    <definedName name="Поправочные_коэффициенты_по_письму_Госстроя_от_25.12.90___8___0___0___0">#REF!</definedName>
    <definedName name="Поправочные_коэффициенты_по_письму_Госстроя_от_25.12.90___8___0___0___0___0" localSheetId="0">#REF!</definedName>
    <definedName name="Поправочные_коэффициенты_по_письму_Госстроя_от_25.12.90___8___0___0___0___0">#REF!</definedName>
    <definedName name="Поправочные_коэффициенты_по_письму_Госстроя_от_25.12.90___8___0___0___0___0_10" localSheetId="0">#REF!</definedName>
    <definedName name="Поправочные_коэффициенты_по_письму_Госстроя_от_25.12.90___8___0___0___0___0_10">#REF!</definedName>
    <definedName name="Поправочные_коэффициенты_по_письму_Госстроя_от_25.12.90___8___0___0___0___0_12" localSheetId="0">#REF!</definedName>
    <definedName name="Поправочные_коэффициенты_по_письму_Госстроя_от_25.12.90___8___0___0___0___0_12">#REF!</definedName>
    <definedName name="Поправочные_коэффициенты_по_письму_Госстроя_от_25.12.90___8___0___0___0___0_14">"#REF!"</definedName>
    <definedName name="Поправочные_коэффициенты_по_письму_Госстроя_от_25.12.90___8___0___0___0___0_15" localSheetId="0">#REF!</definedName>
    <definedName name="Поправочные_коэффициенты_по_письму_Госстроя_от_25.12.90___8___0___0___0___0_15">#REF!</definedName>
    <definedName name="Поправочные_коэффициенты_по_письму_Госстроя_от_25.12.90___8___0___0___0___0_16" localSheetId="0">#REF!</definedName>
    <definedName name="Поправочные_коэффициенты_по_письму_Госстроя_от_25.12.90___8___0___0___0___0_16">#REF!</definedName>
    <definedName name="Поправочные_коэффициенты_по_письму_Госстроя_от_25.12.90___8___0___0___0___0_16_1">"#REF!"</definedName>
    <definedName name="Поправочные_коэффициенты_по_письму_Госстроя_от_25.12.90___8___0___0___0___0_20" localSheetId="0">#REF!</definedName>
    <definedName name="Поправочные_коэффициенты_по_письму_Госстроя_от_25.12.90___8___0___0___0___0_20">#REF!</definedName>
    <definedName name="Поправочные_коэффициенты_по_письму_Госстроя_от_25.12.90___8___0___0___0___0_21" localSheetId="0">#REF!</definedName>
    <definedName name="Поправочные_коэффициенты_по_письму_Госстроя_от_25.12.90___8___0___0___0___0_21">#REF!</definedName>
    <definedName name="Поправочные_коэффициенты_по_письму_Госстроя_от_25.12.90___8___0___0___0___0_38">#N/A</definedName>
    <definedName name="Поправочные_коэффициенты_по_письму_Госстроя_от_25.12.90___8___0___0___0___0_6">"#REF!"</definedName>
    <definedName name="Поправочные_коэффициенты_по_письму_Госстроя_от_25.12.90___8___0___0___0___0_7">"#REF!"</definedName>
    <definedName name="Поправочные_коэффициенты_по_письму_Госстроя_от_25.12.90___8___0___0___0_10" localSheetId="0">#REF!</definedName>
    <definedName name="Поправочные_коэффициенты_по_письму_Госстроя_от_25.12.90___8___0___0___0_10">#REF!</definedName>
    <definedName name="Поправочные_коэффициенты_по_письму_Госстроя_от_25.12.90___8___0___0___0_12" localSheetId="0">#REF!</definedName>
    <definedName name="Поправочные_коэффициенты_по_письму_Госстроя_от_25.12.90___8___0___0___0_12">#REF!</definedName>
    <definedName name="Поправочные_коэффициенты_по_письму_Госстроя_от_25.12.90___8___0___0___0_14">"#REF!"</definedName>
    <definedName name="Поправочные_коэффициенты_по_письму_Госстроя_от_25.12.90___8___0___0___0_15" localSheetId="0">#REF!</definedName>
    <definedName name="Поправочные_коэффициенты_по_письму_Госстроя_от_25.12.90___8___0___0___0_15">#REF!</definedName>
    <definedName name="Поправочные_коэффициенты_по_письму_Госстроя_от_25.12.90___8___0___0___0_16" localSheetId="0">#REF!</definedName>
    <definedName name="Поправочные_коэффициенты_по_письму_Госстроя_от_25.12.90___8___0___0___0_16">#REF!</definedName>
    <definedName name="Поправочные_коэффициенты_по_письму_Госстроя_от_25.12.90___8___0___0___0_16_1">"#REF!"</definedName>
    <definedName name="Поправочные_коэффициенты_по_письму_Госстроя_от_25.12.90___8___0___0___0_20" localSheetId="0">#REF!</definedName>
    <definedName name="Поправочные_коэффициенты_по_письму_Госстроя_от_25.12.90___8___0___0___0_20">#REF!</definedName>
    <definedName name="Поправочные_коэффициенты_по_письму_Госстроя_от_25.12.90___8___0___0___0_21" localSheetId="0">#REF!</definedName>
    <definedName name="Поправочные_коэффициенты_по_письму_Госстроя_от_25.12.90___8___0___0___0_21">#REF!</definedName>
    <definedName name="Поправочные_коэффициенты_по_письму_Госстроя_от_25.12.90___8___0___0___0_38">#N/A</definedName>
    <definedName name="Поправочные_коэффициенты_по_письму_Госстроя_от_25.12.90___8___0___0___0_6">"#REF!"</definedName>
    <definedName name="Поправочные_коэффициенты_по_письму_Госстроя_от_25.12.90___8___0___0___0_7">"#REF!"</definedName>
    <definedName name="Поправочные_коэффициенты_по_письму_Госстроя_от_25.12.90___8___0___0_10" localSheetId="0">#REF!</definedName>
    <definedName name="Поправочные_коэффициенты_по_письму_Госстроя_от_25.12.90___8___0___0_10">#REF!</definedName>
    <definedName name="Поправочные_коэффициенты_по_письму_Госстроя_от_25.12.90___8___0___0_12" localSheetId="0">#REF!</definedName>
    <definedName name="Поправочные_коэффициенты_по_письму_Госстроя_от_25.12.90___8___0___0_12">#REF!</definedName>
    <definedName name="Поправочные_коэффициенты_по_письму_Госстроя_от_25.12.90___8___0___0_14">"#REF!"</definedName>
    <definedName name="Поправочные_коэффициенты_по_письму_Госстроя_от_25.12.90___8___0___0_15" localSheetId="0">#REF!</definedName>
    <definedName name="Поправочные_коэффициенты_по_письму_Госстроя_от_25.12.90___8___0___0_15">#REF!</definedName>
    <definedName name="Поправочные_коэффициенты_по_письму_Госстроя_от_25.12.90___8___0___0_16" localSheetId="0">#REF!</definedName>
    <definedName name="Поправочные_коэффициенты_по_письму_Госстроя_от_25.12.90___8___0___0_16">#REF!</definedName>
    <definedName name="Поправочные_коэффициенты_по_письму_Госстроя_от_25.12.90___8___0___0_16_1">"#REF!"</definedName>
    <definedName name="Поправочные_коэффициенты_по_письму_Госстроя_от_25.12.90___8___0___0_20" localSheetId="0">#REF!</definedName>
    <definedName name="Поправочные_коэффициенты_по_письму_Госстроя_от_25.12.90___8___0___0_20">#REF!</definedName>
    <definedName name="Поправочные_коэффициенты_по_письму_Госстроя_от_25.12.90___8___0___0_21" localSheetId="0">#REF!</definedName>
    <definedName name="Поправочные_коэффициенты_по_письму_Госстроя_от_25.12.90___8___0___0_21">#REF!</definedName>
    <definedName name="Поправочные_коэффициенты_по_письму_Госстроя_от_25.12.90___8___0___0_38">#N/A</definedName>
    <definedName name="Поправочные_коэффициенты_по_письму_Госстроя_от_25.12.90___8___0___0_6">"#REF!"</definedName>
    <definedName name="Поправочные_коэффициенты_по_письму_Госстроя_от_25.12.90___8___0___0_7">"#REF!"</definedName>
    <definedName name="Поправочные_коэффициенты_по_письму_Госстроя_от_25.12.90___8___0___1" localSheetId="0">#REF!</definedName>
    <definedName name="Поправочные_коэффициенты_по_письму_Госстроя_от_25.12.90___8___0___1">#REF!</definedName>
    <definedName name="Поправочные_коэффициенты_по_письму_Госстроя_от_25.12.90___8___0___5" localSheetId="0">#REF!</definedName>
    <definedName name="Поправочные_коэффициенты_по_письму_Госстроя_от_25.12.90___8___0___5">#REF!</definedName>
    <definedName name="Поправочные_коэффициенты_по_письму_Госстроя_от_25.12.90___8___0___5_10" localSheetId="0">#REF!</definedName>
    <definedName name="Поправочные_коэффициенты_по_письму_Госстроя_от_25.12.90___8___0___5_10">#REF!</definedName>
    <definedName name="Поправочные_коэффициенты_по_письму_Госстроя_от_25.12.90___8___0___5_12" localSheetId="0">#REF!</definedName>
    <definedName name="Поправочные_коэффициенты_по_письму_Госстроя_от_25.12.90___8___0___5_12">#REF!</definedName>
    <definedName name="Поправочные_коэффициенты_по_письму_Госстроя_от_25.12.90___8___0___5_15" localSheetId="0">#REF!</definedName>
    <definedName name="Поправочные_коэффициенты_по_письму_Госстроя_от_25.12.90___8___0___5_15">#REF!</definedName>
    <definedName name="Поправочные_коэффициенты_по_письму_Госстроя_от_25.12.90___8___0___5_16" localSheetId="0">#REF!</definedName>
    <definedName name="Поправочные_коэффициенты_по_письму_Госстроя_от_25.12.90___8___0___5_16">#REF!</definedName>
    <definedName name="Поправочные_коэффициенты_по_письму_Госстроя_от_25.12.90___8___0___5_16_1">"#REF!"</definedName>
    <definedName name="Поправочные_коэффициенты_по_письму_Госстроя_от_25.12.90___8___0___5_20" localSheetId="0">#REF!</definedName>
    <definedName name="Поправочные_коэффициенты_по_письму_Госстроя_от_25.12.90___8___0___5_20">#REF!</definedName>
    <definedName name="Поправочные_коэффициенты_по_письму_Госстроя_от_25.12.90___8___0___5_21" localSheetId="0">#REF!</definedName>
    <definedName name="Поправочные_коэффициенты_по_письму_Госстроя_от_25.12.90___8___0___5_21">#REF!</definedName>
    <definedName name="Поправочные_коэффициенты_по_письму_Госстроя_от_25.12.90___8___0___5_6">"#REF!"</definedName>
    <definedName name="Поправочные_коэффициенты_по_письму_Госстроя_от_25.12.90___8___0___5_7">"#REF!"</definedName>
    <definedName name="Поправочные_коэффициенты_по_письму_Госстроя_от_25.12.90___8___0_1" localSheetId="0">#REF!</definedName>
    <definedName name="Поправочные_коэффициенты_по_письму_Госстроя_от_25.12.90___8___0_1">#REF!</definedName>
    <definedName name="Поправочные_коэффициенты_по_письму_Госстроя_от_25.12.90___8___0_10" localSheetId="0">#REF!</definedName>
    <definedName name="Поправочные_коэффициенты_по_письму_Госстроя_от_25.12.90___8___0_10">#REF!</definedName>
    <definedName name="Поправочные_коэффициенты_по_письму_Госстроя_от_25.12.90___8___0_12" localSheetId="0">#REF!</definedName>
    <definedName name="Поправочные_коэффициенты_по_письму_Госстроя_от_25.12.90___8___0_12">#REF!</definedName>
    <definedName name="Поправочные_коэффициенты_по_письму_Госстроя_от_25.12.90___8___0_15" localSheetId="0">#REF!</definedName>
    <definedName name="Поправочные_коэффициенты_по_письму_Госстроя_от_25.12.90___8___0_15">#REF!</definedName>
    <definedName name="Поправочные_коэффициенты_по_письму_Госстроя_от_25.12.90___8___0_16" localSheetId="0">#REF!</definedName>
    <definedName name="Поправочные_коэффициенты_по_письму_Госстроя_от_25.12.90___8___0_16">#REF!</definedName>
    <definedName name="Поправочные_коэффициенты_по_письму_Госстроя_от_25.12.90___8___0_16_1">"#REF!"</definedName>
    <definedName name="Поправочные_коэффициенты_по_письму_Госстроя_от_25.12.90___8___0_20" localSheetId="0">#REF!</definedName>
    <definedName name="Поправочные_коэффициенты_по_письму_Госстроя_от_25.12.90___8___0_20">#REF!</definedName>
    <definedName name="Поправочные_коэффициенты_по_письму_Госстроя_от_25.12.90___8___0_21" localSheetId="0">#REF!</definedName>
    <definedName name="Поправочные_коэффициенты_по_письму_Госстроя_от_25.12.90___8___0_21">#REF!</definedName>
    <definedName name="Поправочные_коэффициенты_по_письму_Госстроя_от_25.12.90___8___0_3" localSheetId="0">#REF!</definedName>
    <definedName name="Поправочные_коэффициенты_по_письму_Госстроя_от_25.12.90___8___0_3">#REF!</definedName>
    <definedName name="Поправочные_коэффициенты_по_письму_Госстроя_от_25.12.90___8___0_5" localSheetId="0">#REF!</definedName>
    <definedName name="Поправочные_коэффициенты_по_письму_Госстроя_от_25.12.90___8___0_5">#REF!</definedName>
    <definedName name="Поправочные_коэффициенты_по_письму_Госстроя_от_25.12.90___8___0_6">"#REF!"</definedName>
    <definedName name="Поправочные_коэффициенты_по_письму_Госстроя_от_25.12.90___8___0_7">"#REF!"</definedName>
    <definedName name="Поправочные_коэффициенты_по_письму_Госстроя_от_25.12.90___8___1" localSheetId="0">#REF!</definedName>
    <definedName name="Поправочные_коэффициенты_по_письму_Госстроя_от_25.12.90___8___1">#REF!</definedName>
    <definedName name="Поправочные_коэффициенты_по_письму_Госстроя_от_25.12.90___8___1_10" localSheetId="0">#REF!</definedName>
    <definedName name="Поправочные_коэффициенты_по_письму_Госстроя_от_25.12.90___8___1_10">#REF!</definedName>
    <definedName name="Поправочные_коэффициенты_по_письму_Госстроя_от_25.12.90___8___1_12" localSheetId="0">#REF!</definedName>
    <definedName name="Поправочные_коэффициенты_по_письму_Госстроя_от_25.12.90___8___1_12">#REF!</definedName>
    <definedName name="Поправочные_коэффициенты_по_письму_Госстроя_от_25.12.90___8___1_15" localSheetId="0">#REF!</definedName>
    <definedName name="Поправочные_коэффициенты_по_письму_Госстроя_от_25.12.90___8___1_15">#REF!</definedName>
    <definedName name="Поправочные_коэффициенты_по_письму_Госстроя_от_25.12.90___8___1_16" localSheetId="0">#REF!</definedName>
    <definedName name="Поправочные_коэффициенты_по_письму_Госстроя_от_25.12.90___8___1_16">#REF!</definedName>
    <definedName name="Поправочные_коэффициенты_по_письму_Госстроя_от_25.12.90___8___1_16_1">"#REF!"</definedName>
    <definedName name="Поправочные_коэффициенты_по_письму_Госстроя_от_25.12.90___8___1_20" localSheetId="0">#REF!</definedName>
    <definedName name="Поправочные_коэффициенты_по_письму_Госстроя_от_25.12.90___8___1_20">#REF!</definedName>
    <definedName name="Поправочные_коэффициенты_по_письму_Госстроя_от_25.12.90___8___1_21" localSheetId="0">#REF!</definedName>
    <definedName name="Поправочные_коэффициенты_по_письму_Госстроя_от_25.12.90___8___1_21">#REF!</definedName>
    <definedName name="Поправочные_коэффициенты_по_письму_Госстроя_от_25.12.90___8___1_6">"#REF!"</definedName>
    <definedName name="Поправочные_коэффициенты_по_письму_Госстроя_от_25.12.90___8___1_7">"#REF!"</definedName>
    <definedName name="Поправочные_коэффициенты_по_письму_Госстроя_от_25.12.90___8___10" localSheetId="0">#REF!</definedName>
    <definedName name="Поправочные_коэффициенты_по_письму_Госстроя_от_25.12.90___8___10">#REF!</definedName>
    <definedName name="Поправочные_коэффициенты_по_письму_Госстроя_от_25.12.90___8___10_10" localSheetId="0">#REF!</definedName>
    <definedName name="Поправочные_коэффициенты_по_письму_Госстроя_от_25.12.90___8___10_10">#REF!</definedName>
    <definedName name="Поправочные_коэффициенты_по_письму_Госстроя_от_25.12.90___8___10_12" localSheetId="0">#REF!</definedName>
    <definedName name="Поправочные_коэффициенты_по_письму_Госстроя_от_25.12.90___8___10_12">#REF!</definedName>
    <definedName name="Поправочные_коэффициенты_по_письму_Госстроя_от_25.12.90___8___10_14">"#REF!"</definedName>
    <definedName name="Поправочные_коэффициенты_по_письму_Госстроя_от_25.12.90___8___10_15" localSheetId="0">#REF!</definedName>
    <definedName name="Поправочные_коэффициенты_по_письму_Госстроя_от_25.12.90___8___10_15">#REF!</definedName>
    <definedName name="Поправочные_коэффициенты_по_письму_Госстроя_от_25.12.90___8___10_16" localSheetId="0">#REF!</definedName>
    <definedName name="Поправочные_коэффициенты_по_письму_Госстроя_от_25.12.90___8___10_16">#REF!</definedName>
    <definedName name="Поправочные_коэффициенты_по_письму_Госстроя_от_25.12.90___8___10_16_1">"#REF!"</definedName>
    <definedName name="Поправочные_коэффициенты_по_письму_Госстроя_от_25.12.90___8___10_20" localSheetId="0">#REF!</definedName>
    <definedName name="Поправочные_коэффициенты_по_письму_Госстроя_от_25.12.90___8___10_20">#REF!</definedName>
    <definedName name="Поправочные_коэффициенты_по_письму_Госстроя_от_25.12.90___8___10_21" localSheetId="0">#REF!</definedName>
    <definedName name="Поправочные_коэффициенты_по_письму_Госстроя_от_25.12.90___8___10_21">#REF!</definedName>
    <definedName name="Поправочные_коэффициенты_по_письму_Госстроя_от_25.12.90___8___10_38">#N/A</definedName>
    <definedName name="Поправочные_коэффициенты_по_письму_Госстроя_от_25.12.90___8___10_6">"#REF!"</definedName>
    <definedName name="Поправочные_коэффициенты_по_письму_Госстроя_от_25.12.90___8___10_7">"#REF!"</definedName>
    <definedName name="Поправочные_коэффициенты_по_письму_Госстроя_от_25.12.90___8___12" localSheetId="0">#REF!</definedName>
    <definedName name="Поправочные_коэффициенты_по_письму_Госстроя_от_25.12.90___8___12">#REF!</definedName>
    <definedName name="Поправочные_коэффициенты_по_письму_Госстроя_от_25.12.90___8___12_10" localSheetId="0">#REF!</definedName>
    <definedName name="Поправочные_коэффициенты_по_письму_Госстроя_от_25.12.90___8___12_10">#REF!</definedName>
    <definedName name="Поправочные_коэффициенты_по_письму_Госстроя_от_25.12.90___8___12_12" localSheetId="0">#REF!</definedName>
    <definedName name="Поправочные_коэффициенты_по_письму_Госстроя_от_25.12.90___8___12_12">#REF!</definedName>
    <definedName name="Поправочные_коэффициенты_по_письму_Госстроя_от_25.12.90___8___12_14">"#REF!"</definedName>
    <definedName name="Поправочные_коэффициенты_по_письму_Госстроя_от_25.12.90___8___12_15" localSheetId="0">#REF!</definedName>
    <definedName name="Поправочные_коэффициенты_по_письму_Госстроя_от_25.12.90___8___12_15">#REF!</definedName>
    <definedName name="Поправочные_коэффициенты_по_письму_Госстроя_от_25.12.90___8___12_16" localSheetId="0">#REF!</definedName>
    <definedName name="Поправочные_коэффициенты_по_письму_Госстроя_от_25.12.90___8___12_16">#REF!</definedName>
    <definedName name="Поправочные_коэффициенты_по_письму_Госстроя_от_25.12.90___8___12_16_1">"#REF!"</definedName>
    <definedName name="Поправочные_коэффициенты_по_письму_Госстроя_от_25.12.90___8___12_20" localSheetId="0">#REF!</definedName>
    <definedName name="Поправочные_коэффициенты_по_письму_Госстроя_от_25.12.90___8___12_20">#REF!</definedName>
    <definedName name="Поправочные_коэффициенты_по_письму_Госстроя_от_25.12.90___8___12_21" localSheetId="0">#REF!</definedName>
    <definedName name="Поправочные_коэффициенты_по_письму_Госстроя_от_25.12.90___8___12_21">#REF!</definedName>
    <definedName name="Поправочные_коэффициенты_по_письму_Госстроя_от_25.12.90___8___12_38">#N/A</definedName>
    <definedName name="Поправочные_коэффициенты_по_письму_Госстроя_от_25.12.90___8___12_6">"#REF!"</definedName>
    <definedName name="Поправочные_коэффициенты_по_письму_Госстроя_от_25.12.90___8___12_7">"#REF!"</definedName>
    <definedName name="Поправочные_коэффициенты_по_письму_Госстроя_от_25.12.90___8___2" localSheetId="0">#REF!</definedName>
    <definedName name="Поправочные_коэффициенты_по_письму_Госстроя_от_25.12.90___8___2">#REF!</definedName>
    <definedName name="Поправочные_коэффициенты_по_письму_Госстроя_от_25.12.90___8___2_10" localSheetId="0">#REF!</definedName>
    <definedName name="Поправочные_коэффициенты_по_письму_Госстроя_от_25.12.90___8___2_10">#REF!</definedName>
    <definedName name="Поправочные_коэффициенты_по_письму_Госстроя_от_25.12.90___8___2_12" localSheetId="0">#REF!</definedName>
    <definedName name="Поправочные_коэффициенты_по_письму_Госстроя_от_25.12.90___8___2_12">#REF!</definedName>
    <definedName name="Поправочные_коэффициенты_по_письму_Госстроя_от_25.12.90___8___2_15" localSheetId="0">#REF!</definedName>
    <definedName name="Поправочные_коэффициенты_по_письму_Госстроя_от_25.12.90___8___2_15">#REF!</definedName>
    <definedName name="Поправочные_коэффициенты_по_письму_Госстроя_от_25.12.90___8___2_16" localSheetId="0">#REF!</definedName>
    <definedName name="Поправочные_коэффициенты_по_письму_Госстроя_от_25.12.90___8___2_16">#REF!</definedName>
    <definedName name="Поправочные_коэффициенты_по_письму_Госстроя_от_25.12.90___8___2_16_1">"#REF!"</definedName>
    <definedName name="Поправочные_коэффициенты_по_письму_Госстроя_от_25.12.90___8___2_20" localSheetId="0">#REF!</definedName>
    <definedName name="Поправочные_коэффициенты_по_письму_Госстроя_от_25.12.90___8___2_20">#REF!</definedName>
    <definedName name="Поправочные_коэффициенты_по_письму_Госстроя_от_25.12.90___8___2_21" localSheetId="0">#REF!</definedName>
    <definedName name="Поправочные_коэффициенты_по_письму_Госстроя_от_25.12.90___8___2_21">#REF!</definedName>
    <definedName name="Поправочные_коэффициенты_по_письму_Госстроя_от_25.12.90___8___2_6">"#REF!"</definedName>
    <definedName name="Поправочные_коэффициенты_по_письму_Госстроя_от_25.12.90___8___2_7">"#REF!"</definedName>
    <definedName name="Поправочные_коэффициенты_по_письму_Госстроя_от_25.12.90___8___4" localSheetId="0">#REF!</definedName>
    <definedName name="Поправочные_коэффициенты_по_письму_Госстроя_от_25.12.90___8___4">#REF!</definedName>
    <definedName name="Поправочные_коэффициенты_по_письму_Госстроя_от_25.12.90___8___4_10" localSheetId="0">#REF!</definedName>
    <definedName name="Поправочные_коэффициенты_по_письму_Госстроя_от_25.12.90___8___4_10">#REF!</definedName>
    <definedName name="Поправочные_коэффициенты_по_письму_Госстроя_от_25.12.90___8___4_12" localSheetId="0">#REF!</definedName>
    <definedName name="Поправочные_коэффициенты_по_письму_Госстроя_от_25.12.90___8___4_12">#REF!</definedName>
    <definedName name="Поправочные_коэффициенты_по_письму_Госстроя_от_25.12.90___8___4_15" localSheetId="0">#REF!</definedName>
    <definedName name="Поправочные_коэффициенты_по_письму_Госстроя_от_25.12.90___8___4_15">#REF!</definedName>
    <definedName name="Поправочные_коэффициенты_по_письму_Госстроя_от_25.12.90___8___4_16" localSheetId="0">#REF!</definedName>
    <definedName name="Поправочные_коэффициенты_по_письму_Госстроя_от_25.12.90___8___4_16">#REF!</definedName>
    <definedName name="Поправочные_коэффициенты_по_письму_Госстроя_от_25.12.90___8___4_16_1">"#REF!"</definedName>
    <definedName name="Поправочные_коэффициенты_по_письму_Госстроя_от_25.12.90___8___4_20" localSheetId="0">#REF!</definedName>
    <definedName name="Поправочные_коэффициенты_по_письму_Госстроя_от_25.12.90___8___4_20">#REF!</definedName>
    <definedName name="Поправочные_коэффициенты_по_письму_Госстроя_от_25.12.90___8___4_21" localSheetId="0">#REF!</definedName>
    <definedName name="Поправочные_коэффициенты_по_письму_Госстроя_от_25.12.90___8___4_21">#REF!</definedName>
    <definedName name="Поправочные_коэффициенты_по_письму_Госстроя_от_25.12.90___8___4_6">"#REF!"</definedName>
    <definedName name="Поправочные_коэффициенты_по_письму_Госстроя_от_25.12.90___8___4_7">"#REF!"</definedName>
    <definedName name="Поправочные_коэффициенты_по_письму_Госстроя_от_25.12.90___8___5" localSheetId="0">#REF!</definedName>
    <definedName name="Поправочные_коэффициенты_по_письму_Госстроя_от_25.12.90___8___5">#REF!</definedName>
    <definedName name="Поправочные_коэффициенты_по_письму_Госстроя_от_25.12.90___8___5_10" localSheetId="0">#REF!</definedName>
    <definedName name="Поправочные_коэффициенты_по_письму_Госстроя_от_25.12.90___8___5_10">#REF!</definedName>
    <definedName name="Поправочные_коэффициенты_по_письму_Госстроя_от_25.12.90___8___5_12" localSheetId="0">#REF!</definedName>
    <definedName name="Поправочные_коэффициенты_по_письму_Госстроя_от_25.12.90___8___5_12">#REF!</definedName>
    <definedName name="Поправочные_коэффициенты_по_письму_Госстроя_от_25.12.90___8___5_15" localSheetId="0">#REF!</definedName>
    <definedName name="Поправочные_коэффициенты_по_письму_Госстроя_от_25.12.90___8___5_15">#REF!</definedName>
    <definedName name="Поправочные_коэффициенты_по_письму_Госстроя_от_25.12.90___8___5_16" localSheetId="0">#REF!</definedName>
    <definedName name="Поправочные_коэффициенты_по_письму_Госстроя_от_25.12.90___8___5_16">#REF!</definedName>
    <definedName name="Поправочные_коэффициенты_по_письму_Госстроя_от_25.12.90___8___5_16_1">"#REF!"</definedName>
    <definedName name="Поправочные_коэффициенты_по_письму_Госстроя_от_25.12.90___8___5_20" localSheetId="0">#REF!</definedName>
    <definedName name="Поправочные_коэффициенты_по_письму_Госстроя_от_25.12.90___8___5_20">#REF!</definedName>
    <definedName name="Поправочные_коэффициенты_по_письму_Госстроя_от_25.12.90___8___5_21" localSheetId="0">#REF!</definedName>
    <definedName name="Поправочные_коэффициенты_по_письму_Госстроя_от_25.12.90___8___5_21">#REF!</definedName>
    <definedName name="Поправочные_коэффициенты_по_письму_Госстроя_от_25.12.90___8___5_6">"#REF!"</definedName>
    <definedName name="Поправочные_коэффициенты_по_письму_Госстроя_от_25.12.90___8___5_7">"#REF!"</definedName>
    <definedName name="Поправочные_коэффициенты_по_письму_Госстроя_от_25.12.90___8___6" localSheetId="0">#REF!</definedName>
    <definedName name="Поправочные_коэффициенты_по_письму_Госстроя_от_25.12.90___8___6">#REF!</definedName>
    <definedName name="Поправочные_коэффициенты_по_письму_Госстроя_от_25.12.90___8___6___0" localSheetId="0">#REF!</definedName>
    <definedName name="Поправочные_коэффициенты_по_письму_Госстроя_от_25.12.90___8___6___0">#REF!</definedName>
    <definedName name="Поправочные_коэффициенты_по_письму_Госстроя_от_25.12.90___8___6___0_10" localSheetId="0">#REF!</definedName>
    <definedName name="Поправочные_коэффициенты_по_письму_Госстроя_от_25.12.90___8___6___0_10">#REF!</definedName>
    <definedName name="Поправочные_коэффициенты_по_письму_Госстроя_от_25.12.90___8___6___0_12" localSheetId="0">#REF!</definedName>
    <definedName name="Поправочные_коэффициенты_по_письму_Госстроя_от_25.12.90___8___6___0_12">#REF!</definedName>
    <definedName name="Поправочные_коэффициенты_по_письму_Госстроя_от_25.12.90___8___6___0_15" localSheetId="0">#REF!</definedName>
    <definedName name="Поправочные_коэффициенты_по_письму_Госстроя_от_25.12.90___8___6___0_15">#REF!</definedName>
    <definedName name="Поправочные_коэффициенты_по_письму_Госстроя_от_25.12.90___8___6___0_16" localSheetId="0">#REF!</definedName>
    <definedName name="Поправочные_коэффициенты_по_письму_Госстроя_от_25.12.90___8___6___0_16">#REF!</definedName>
    <definedName name="Поправочные_коэффициенты_по_письму_Госстроя_от_25.12.90___8___6___0_16_1">"#REF!"</definedName>
    <definedName name="Поправочные_коэффициенты_по_письму_Госстроя_от_25.12.90___8___6___0_20" localSheetId="0">#REF!</definedName>
    <definedName name="Поправочные_коэффициенты_по_письму_Госстроя_от_25.12.90___8___6___0_20">#REF!</definedName>
    <definedName name="Поправочные_коэффициенты_по_письму_Госстроя_от_25.12.90___8___6___0_21" localSheetId="0">#REF!</definedName>
    <definedName name="Поправочные_коэффициенты_по_письму_Госстроя_от_25.12.90___8___6___0_21">#REF!</definedName>
    <definedName name="Поправочные_коэффициенты_по_письму_Госстроя_от_25.12.90___8___6___0_6">"#REF!"</definedName>
    <definedName name="Поправочные_коэффициенты_по_письму_Госстроя_от_25.12.90___8___6___0_7">"#REF!"</definedName>
    <definedName name="Поправочные_коэффициенты_по_письму_Госстроя_от_25.12.90___8___6_10" localSheetId="0">#REF!</definedName>
    <definedName name="Поправочные_коэффициенты_по_письму_Госстроя_от_25.12.90___8___6_10">#REF!</definedName>
    <definedName name="Поправочные_коэффициенты_по_письму_Госстроя_от_25.12.90___8___6_12" localSheetId="0">#REF!</definedName>
    <definedName name="Поправочные_коэффициенты_по_письму_Госстроя_от_25.12.90___8___6_12">#REF!</definedName>
    <definedName name="Поправочные_коэффициенты_по_письму_Госстроя_от_25.12.90___8___6_15" localSheetId="0">#REF!</definedName>
    <definedName name="Поправочные_коэффициенты_по_письму_Госстроя_от_25.12.90___8___6_15">#REF!</definedName>
    <definedName name="Поправочные_коэффициенты_по_письму_Госстроя_от_25.12.90___8___6_16" localSheetId="0">#REF!</definedName>
    <definedName name="Поправочные_коэффициенты_по_письму_Госстроя_от_25.12.90___8___6_16">#REF!</definedName>
    <definedName name="Поправочные_коэффициенты_по_письму_Госстроя_от_25.12.90___8___6_16_1">"#REF!"</definedName>
    <definedName name="Поправочные_коэффициенты_по_письму_Госстроя_от_25.12.90___8___6_20" localSheetId="0">#REF!</definedName>
    <definedName name="Поправочные_коэффициенты_по_письму_Госстроя_от_25.12.90___8___6_20">#REF!</definedName>
    <definedName name="Поправочные_коэффициенты_по_письму_Госстроя_от_25.12.90___8___6_21" localSheetId="0">#REF!</definedName>
    <definedName name="Поправочные_коэффициенты_по_письму_Госстроя_от_25.12.90___8___6_21">#REF!</definedName>
    <definedName name="Поправочные_коэффициенты_по_письму_Госстроя_от_25.12.90___8___6_6">"#REF!"</definedName>
    <definedName name="Поправочные_коэффициенты_по_письму_Госстроя_от_25.12.90___8___6_7">"#REF!"</definedName>
    <definedName name="Поправочные_коэффициенты_по_письму_Госстроя_от_25.12.90___8___7" localSheetId="0">#REF!</definedName>
    <definedName name="Поправочные_коэффициенты_по_письму_Госстроя_от_25.12.90___8___7">#REF!</definedName>
    <definedName name="Поправочные_коэффициенты_по_письму_Госстроя_от_25.12.90___8___7_10" localSheetId="0">#REF!</definedName>
    <definedName name="Поправочные_коэффициенты_по_письму_Госстроя_от_25.12.90___8___7_10">#REF!</definedName>
    <definedName name="Поправочные_коэффициенты_по_письму_Госстроя_от_25.12.90___8___7_12" localSheetId="0">#REF!</definedName>
    <definedName name="Поправочные_коэффициенты_по_письму_Госстроя_от_25.12.90___8___7_12">#REF!</definedName>
    <definedName name="Поправочные_коэффициенты_по_письму_Госстроя_от_25.12.90___8___7_15" localSheetId="0">#REF!</definedName>
    <definedName name="Поправочные_коэффициенты_по_письму_Госстроя_от_25.12.90___8___7_15">#REF!</definedName>
    <definedName name="Поправочные_коэффициенты_по_письму_Госстроя_от_25.12.90___8___7_16" localSheetId="0">#REF!</definedName>
    <definedName name="Поправочные_коэффициенты_по_письму_Госстроя_от_25.12.90___8___7_16">#REF!</definedName>
    <definedName name="Поправочные_коэффициенты_по_письму_Госстроя_от_25.12.90___8___7_16_1">"#REF!"</definedName>
    <definedName name="Поправочные_коэффициенты_по_письму_Госстроя_от_25.12.90___8___7_20" localSheetId="0">#REF!</definedName>
    <definedName name="Поправочные_коэффициенты_по_письму_Госстроя_от_25.12.90___8___7_20">#REF!</definedName>
    <definedName name="Поправочные_коэффициенты_по_письму_Госстроя_от_25.12.90___8___7_21" localSheetId="0">#REF!</definedName>
    <definedName name="Поправочные_коэффициенты_по_письму_Госстроя_от_25.12.90___8___7_21">#REF!</definedName>
    <definedName name="Поправочные_коэффициенты_по_письму_Госстроя_от_25.12.90___8___7_6">"#REF!"</definedName>
    <definedName name="Поправочные_коэффициенты_по_письму_Госстроя_от_25.12.90___8___7_7">"#REF!"</definedName>
    <definedName name="Поправочные_коэффициенты_по_письму_Госстроя_от_25.12.90___8___8" localSheetId="0">#REF!</definedName>
    <definedName name="Поправочные_коэффициенты_по_письму_Госстроя_от_25.12.90___8___8">#REF!</definedName>
    <definedName name="Поправочные_коэффициенты_по_письму_Госстроя_от_25.12.90___8___8___0" localSheetId="0">#REF!</definedName>
    <definedName name="Поправочные_коэффициенты_по_письму_Госстроя_от_25.12.90___8___8___0">#REF!</definedName>
    <definedName name="Поправочные_коэффициенты_по_письму_Госстроя_от_25.12.90___8___8___0_10" localSheetId="0">#REF!</definedName>
    <definedName name="Поправочные_коэффициенты_по_письму_Госстроя_от_25.12.90___8___8___0_10">#REF!</definedName>
    <definedName name="Поправочные_коэффициенты_по_письму_Госстроя_от_25.12.90___8___8___0_12" localSheetId="0">#REF!</definedName>
    <definedName name="Поправочные_коэффициенты_по_письму_Госстроя_от_25.12.90___8___8___0_12">#REF!</definedName>
    <definedName name="Поправочные_коэффициенты_по_письму_Госстроя_от_25.12.90___8___8___0_15" localSheetId="0">#REF!</definedName>
    <definedName name="Поправочные_коэффициенты_по_письму_Госстроя_от_25.12.90___8___8___0_15">#REF!</definedName>
    <definedName name="Поправочные_коэффициенты_по_письму_Госстроя_от_25.12.90___8___8___0_16" localSheetId="0">#REF!</definedName>
    <definedName name="Поправочные_коэффициенты_по_письму_Госстроя_от_25.12.90___8___8___0_16">#REF!</definedName>
    <definedName name="Поправочные_коэффициенты_по_письму_Госстроя_от_25.12.90___8___8___0_16_1">"#REF!"</definedName>
    <definedName name="Поправочные_коэффициенты_по_письму_Госстроя_от_25.12.90___8___8___0_20" localSheetId="0">#REF!</definedName>
    <definedName name="Поправочные_коэффициенты_по_письму_Госстроя_от_25.12.90___8___8___0_20">#REF!</definedName>
    <definedName name="Поправочные_коэффициенты_по_письму_Госстроя_от_25.12.90___8___8___0_21" localSheetId="0">#REF!</definedName>
    <definedName name="Поправочные_коэффициенты_по_письму_Госстроя_от_25.12.90___8___8___0_21">#REF!</definedName>
    <definedName name="Поправочные_коэффициенты_по_письму_Госстроя_от_25.12.90___8___8___0_6">"#REF!"</definedName>
    <definedName name="Поправочные_коэффициенты_по_письму_Госстроя_от_25.12.90___8___8___0_7">"#REF!"</definedName>
    <definedName name="Поправочные_коэффициенты_по_письму_Госстроя_от_25.12.90___8___8_10" localSheetId="0">#REF!</definedName>
    <definedName name="Поправочные_коэффициенты_по_письму_Госстроя_от_25.12.90___8___8_10">#REF!</definedName>
    <definedName name="Поправочные_коэффициенты_по_письму_Госстроя_от_25.12.90___8___8_12" localSheetId="0">#REF!</definedName>
    <definedName name="Поправочные_коэффициенты_по_письму_Госстроя_от_25.12.90___8___8_12">#REF!</definedName>
    <definedName name="Поправочные_коэффициенты_по_письму_Госстроя_от_25.12.90___8___8_15" localSheetId="0">#REF!</definedName>
    <definedName name="Поправочные_коэффициенты_по_письму_Госстроя_от_25.12.90___8___8_15">#REF!</definedName>
    <definedName name="Поправочные_коэффициенты_по_письму_Госстроя_от_25.12.90___8___8_16" localSheetId="0">#REF!</definedName>
    <definedName name="Поправочные_коэффициенты_по_письму_Госстроя_от_25.12.90___8___8_16">#REF!</definedName>
    <definedName name="Поправочные_коэффициенты_по_письму_Госстроя_от_25.12.90___8___8_16_1">"#REF!"</definedName>
    <definedName name="Поправочные_коэффициенты_по_письму_Госстроя_от_25.12.90___8___8_20" localSheetId="0">#REF!</definedName>
    <definedName name="Поправочные_коэффициенты_по_письму_Госстроя_от_25.12.90___8___8_20">#REF!</definedName>
    <definedName name="Поправочные_коэффициенты_по_письму_Госстроя_от_25.12.90___8___8_21" localSheetId="0">#REF!</definedName>
    <definedName name="Поправочные_коэффициенты_по_письму_Госстроя_от_25.12.90___8___8_21">#REF!</definedName>
    <definedName name="Поправочные_коэффициенты_по_письму_Госстроя_от_25.12.90___8___8_6">"#REF!"</definedName>
    <definedName name="Поправочные_коэффициенты_по_письму_Госстроя_от_25.12.90___8___8_7">"#REF!"</definedName>
    <definedName name="Поправочные_коэффициенты_по_письму_Госстроя_от_25.12.90___8___9">"$#ССЫЛ!.$AC$21:$AN$30"</definedName>
    <definedName name="Поправочные_коэффициенты_по_письму_Госстроя_от_25.12.90___8_1" localSheetId="0">#REF!</definedName>
    <definedName name="Поправочные_коэффициенты_по_письму_Госстроя_от_25.12.90___8_1">#REF!</definedName>
    <definedName name="Поправочные_коэффициенты_по_письму_Госстроя_от_25.12.90___8_10" localSheetId="0">#REF!</definedName>
    <definedName name="Поправочные_коэффициенты_по_письму_Госстроя_от_25.12.90___8_10">#REF!</definedName>
    <definedName name="Поправочные_коэффициенты_по_письму_Госстроя_от_25.12.90___8_12" localSheetId="0">#REF!</definedName>
    <definedName name="Поправочные_коэффициенты_по_письму_Госстроя_от_25.12.90___8_12">#REF!</definedName>
    <definedName name="Поправочные_коэффициенты_по_письму_Госстроя_от_25.12.90___8_15" localSheetId="0">#REF!</definedName>
    <definedName name="Поправочные_коэффициенты_по_письму_Госстроя_от_25.12.90___8_15">#REF!</definedName>
    <definedName name="Поправочные_коэффициенты_по_письму_Госстроя_от_25.12.90___8_16" localSheetId="0">#REF!</definedName>
    <definedName name="Поправочные_коэффициенты_по_письму_Госстроя_от_25.12.90___8_16">#REF!</definedName>
    <definedName name="Поправочные_коэффициенты_по_письму_Госстроя_от_25.12.90___8_16_1">"#REF!"</definedName>
    <definedName name="Поправочные_коэффициенты_по_письму_Госстроя_от_25.12.90___8_20" localSheetId="0">#REF!</definedName>
    <definedName name="Поправочные_коэффициенты_по_письму_Госстроя_от_25.12.90___8_20">#REF!</definedName>
    <definedName name="Поправочные_коэффициенты_по_письму_Госстроя_от_25.12.90___8_21" localSheetId="0">#REF!</definedName>
    <definedName name="Поправочные_коэффициенты_по_письму_Госстроя_от_25.12.90___8_21">#REF!</definedName>
    <definedName name="Поправочные_коэффициенты_по_письму_Госстроя_от_25.12.90___8_3" localSheetId="0">#REF!</definedName>
    <definedName name="Поправочные_коэффициенты_по_письму_Госстроя_от_25.12.90___8_3">#REF!</definedName>
    <definedName name="Поправочные_коэффициенты_по_письму_Госстроя_от_25.12.90___8_5" localSheetId="0">#REF!</definedName>
    <definedName name="Поправочные_коэффициенты_по_письму_Госстроя_от_25.12.90___8_5">#REF!</definedName>
    <definedName name="Поправочные_коэффициенты_по_письму_Госстроя_от_25.12.90___8_6">"#REF!"</definedName>
    <definedName name="Поправочные_коэффициенты_по_письму_Госстроя_от_25.12.90___8_7">"#REF!"</definedName>
    <definedName name="Поправочные_коэффициенты_по_письму_Госстроя_от_25.12.90___9" localSheetId="0">#REF!</definedName>
    <definedName name="Поправочные_коэффициенты_по_письму_Госстроя_от_25.12.90___9">#REF!</definedName>
    <definedName name="Поправочные_коэффициенты_по_письму_Госстроя_от_25.12.90___9___0" localSheetId="0">#REF!</definedName>
    <definedName name="Поправочные_коэффициенты_по_письму_Госстроя_от_25.12.90___9___0">#REF!</definedName>
    <definedName name="Поправочные_коэффициенты_по_письму_Госстроя_от_25.12.90___9___0___0" localSheetId="0">#REF!</definedName>
    <definedName name="Поправочные_коэффициенты_по_письму_Госстроя_от_25.12.90___9___0___0">#REF!</definedName>
    <definedName name="Поправочные_коэффициенты_по_письму_Госстроя_от_25.12.90___9___0___0___0" localSheetId="0">#REF!</definedName>
    <definedName name="Поправочные_коэффициенты_по_письму_Госстроя_от_25.12.90___9___0___0___0">#REF!</definedName>
    <definedName name="Поправочные_коэффициенты_по_письму_Госстроя_от_25.12.90___9___0___0___0___0" localSheetId="0">#REF!</definedName>
    <definedName name="Поправочные_коэффициенты_по_письму_Госстроя_от_25.12.90___9___0___0___0___0">#REF!</definedName>
    <definedName name="Поправочные_коэффициенты_по_письму_Госстроя_от_25.12.90___9___0___0___0___0_10" localSheetId="0">#REF!</definedName>
    <definedName name="Поправочные_коэффициенты_по_письму_Госстроя_от_25.12.90___9___0___0___0___0_10">#REF!</definedName>
    <definedName name="Поправочные_коэффициенты_по_письму_Госстроя_от_25.12.90___9___0___0___0___0_12" localSheetId="0">#REF!</definedName>
    <definedName name="Поправочные_коэффициенты_по_письму_Госстроя_от_25.12.90___9___0___0___0___0_12">#REF!</definedName>
    <definedName name="Поправочные_коэффициенты_по_письму_Госстроя_от_25.12.90___9___0___0___0___0_15" localSheetId="0">#REF!</definedName>
    <definedName name="Поправочные_коэффициенты_по_письму_Госстроя_от_25.12.90___9___0___0___0___0_15">#REF!</definedName>
    <definedName name="Поправочные_коэффициенты_по_письму_Госстроя_от_25.12.90___9___0___0___0___0_16" localSheetId="0">#REF!</definedName>
    <definedName name="Поправочные_коэффициенты_по_письму_Госстроя_от_25.12.90___9___0___0___0___0_16">#REF!</definedName>
    <definedName name="Поправочные_коэффициенты_по_письму_Госстроя_от_25.12.90___9___0___0___0___0_16_1">"#REF!"</definedName>
    <definedName name="Поправочные_коэффициенты_по_письму_Госстроя_от_25.12.90___9___0___0___0___0_20" localSheetId="0">#REF!</definedName>
    <definedName name="Поправочные_коэффициенты_по_письму_Госстроя_от_25.12.90___9___0___0___0___0_20">#REF!</definedName>
    <definedName name="Поправочные_коэффициенты_по_письму_Госстроя_от_25.12.90___9___0___0___0___0_21" localSheetId="0">#REF!</definedName>
    <definedName name="Поправочные_коэффициенты_по_письму_Госстроя_от_25.12.90___9___0___0___0___0_21">#REF!</definedName>
    <definedName name="Поправочные_коэффициенты_по_письму_Госстроя_от_25.12.90___9___0___0___0___0_6">"#REF!"</definedName>
    <definedName name="Поправочные_коэффициенты_по_письму_Госстроя_от_25.12.90___9___0___0___0___0_7">"#REF!"</definedName>
    <definedName name="Поправочные_коэффициенты_по_письму_Госстроя_от_25.12.90___9___0___0___0_10" localSheetId="0">#REF!</definedName>
    <definedName name="Поправочные_коэффициенты_по_письму_Госстроя_от_25.12.90___9___0___0___0_10">#REF!</definedName>
    <definedName name="Поправочные_коэффициенты_по_письму_Госстроя_от_25.12.90___9___0___0___0_12" localSheetId="0">#REF!</definedName>
    <definedName name="Поправочные_коэффициенты_по_письму_Госстроя_от_25.12.90___9___0___0___0_12">#REF!</definedName>
    <definedName name="Поправочные_коэффициенты_по_письму_Госстроя_от_25.12.90___9___0___0___0_15" localSheetId="0">#REF!</definedName>
    <definedName name="Поправочные_коэффициенты_по_письму_Госстроя_от_25.12.90___9___0___0___0_15">#REF!</definedName>
    <definedName name="Поправочные_коэффициенты_по_письму_Госстроя_от_25.12.90___9___0___0___0_16" localSheetId="0">#REF!</definedName>
    <definedName name="Поправочные_коэффициенты_по_письму_Госстроя_от_25.12.90___9___0___0___0_16">#REF!</definedName>
    <definedName name="Поправочные_коэффициенты_по_письму_Госстроя_от_25.12.90___9___0___0___0_16_1">"#REF!"</definedName>
    <definedName name="Поправочные_коэффициенты_по_письму_Госстроя_от_25.12.90___9___0___0___0_20" localSheetId="0">#REF!</definedName>
    <definedName name="Поправочные_коэффициенты_по_письму_Госстроя_от_25.12.90___9___0___0___0_20">#REF!</definedName>
    <definedName name="Поправочные_коэффициенты_по_письму_Госстроя_от_25.12.90___9___0___0___0_21" localSheetId="0">#REF!</definedName>
    <definedName name="Поправочные_коэффициенты_по_письму_Госстроя_от_25.12.90___9___0___0___0_21">#REF!</definedName>
    <definedName name="Поправочные_коэффициенты_по_письму_Госстроя_от_25.12.90___9___0___0___0_6">"#REF!"</definedName>
    <definedName name="Поправочные_коэффициенты_по_письму_Госстроя_от_25.12.90___9___0___0___0_7">"#REF!"</definedName>
    <definedName name="Поправочные_коэффициенты_по_письму_Госстроя_от_25.12.90___9___0___0_10" localSheetId="0">#REF!</definedName>
    <definedName name="Поправочные_коэффициенты_по_письму_Госстроя_от_25.12.90___9___0___0_10">#REF!</definedName>
    <definedName name="Поправочные_коэффициенты_по_письму_Госстроя_от_25.12.90___9___0___0_12" localSheetId="0">#REF!</definedName>
    <definedName name="Поправочные_коэффициенты_по_письму_Госстроя_от_25.12.90___9___0___0_12">#REF!</definedName>
    <definedName name="Поправочные_коэффициенты_по_письму_Госстроя_от_25.12.90___9___0___0_15" localSheetId="0">#REF!</definedName>
    <definedName name="Поправочные_коэффициенты_по_письму_Госстроя_от_25.12.90___9___0___0_15">#REF!</definedName>
    <definedName name="Поправочные_коэффициенты_по_письму_Госстроя_от_25.12.90___9___0___0_16" localSheetId="0">#REF!</definedName>
    <definedName name="Поправочные_коэффициенты_по_письму_Госстроя_от_25.12.90___9___0___0_16">#REF!</definedName>
    <definedName name="Поправочные_коэффициенты_по_письму_Госстроя_от_25.12.90___9___0___0_16_1">"#REF!"</definedName>
    <definedName name="Поправочные_коэффициенты_по_письму_Госстроя_от_25.12.90___9___0___0_20" localSheetId="0">#REF!</definedName>
    <definedName name="Поправочные_коэффициенты_по_письму_Госстроя_от_25.12.90___9___0___0_20">#REF!</definedName>
    <definedName name="Поправочные_коэффициенты_по_письму_Госстроя_от_25.12.90___9___0___0_21" localSheetId="0">#REF!</definedName>
    <definedName name="Поправочные_коэффициенты_по_письму_Госстроя_от_25.12.90___9___0___0_21">#REF!</definedName>
    <definedName name="Поправочные_коэффициенты_по_письму_Госстроя_от_25.12.90___9___0___0_6">"#REF!"</definedName>
    <definedName name="Поправочные_коэффициенты_по_письму_Госстроя_от_25.12.90___9___0___0_7">"#REF!"</definedName>
    <definedName name="Поправочные_коэффициенты_по_письму_Госстроя_от_25.12.90___9___0___5" localSheetId="0">#REF!</definedName>
    <definedName name="Поправочные_коэффициенты_по_письму_Госстроя_от_25.12.90___9___0___5">#REF!</definedName>
    <definedName name="Поправочные_коэффициенты_по_письму_Госстроя_от_25.12.90___9___0___5_10" localSheetId="0">#REF!</definedName>
    <definedName name="Поправочные_коэффициенты_по_письму_Госстроя_от_25.12.90___9___0___5_10">#REF!</definedName>
    <definedName name="Поправочные_коэффициенты_по_письму_Госстроя_от_25.12.90___9___0___5_12" localSheetId="0">#REF!</definedName>
    <definedName name="Поправочные_коэффициенты_по_письму_Госстроя_от_25.12.90___9___0___5_12">#REF!</definedName>
    <definedName name="Поправочные_коэффициенты_по_письму_Госстроя_от_25.12.90___9___0___5_14">"#REF!"</definedName>
    <definedName name="Поправочные_коэффициенты_по_письму_Госстроя_от_25.12.90___9___0___5_15" localSheetId="0">#REF!</definedName>
    <definedName name="Поправочные_коэффициенты_по_письму_Госстроя_от_25.12.90___9___0___5_15">#REF!</definedName>
    <definedName name="Поправочные_коэффициенты_по_письму_Госстроя_от_25.12.90___9___0___5_16" localSheetId="0">#REF!</definedName>
    <definedName name="Поправочные_коэффициенты_по_письму_Госстроя_от_25.12.90___9___0___5_16">#REF!</definedName>
    <definedName name="Поправочные_коэффициенты_по_письму_Госстроя_от_25.12.90___9___0___5_16_1">"#REF!"</definedName>
    <definedName name="Поправочные_коэффициенты_по_письму_Госстроя_от_25.12.90___9___0___5_20" localSheetId="0">#REF!</definedName>
    <definedName name="Поправочные_коэффициенты_по_письму_Госстроя_от_25.12.90___9___0___5_20">#REF!</definedName>
    <definedName name="Поправочные_коэффициенты_по_письму_Госстроя_от_25.12.90___9___0___5_21" localSheetId="0">#REF!</definedName>
    <definedName name="Поправочные_коэффициенты_по_письму_Госстроя_от_25.12.90___9___0___5_21">#REF!</definedName>
    <definedName name="Поправочные_коэффициенты_по_письму_Госстроя_от_25.12.90___9___0___5_38">#N/A</definedName>
    <definedName name="Поправочные_коэффициенты_по_письму_Госстроя_от_25.12.90___9___0___5_6">"#REF!"</definedName>
    <definedName name="Поправочные_коэффициенты_по_письму_Госстроя_от_25.12.90___9___0___5_7">"#REF!"</definedName>
    <definedName name="Поправочные_коэффициенты_по_письму_Госстроя_от_25.12.90___9___0_10" localSheetId="0">#REF!</definedName>
    <definedName name="Поправочные_коэффициенты_по_письму_Госстроя_от_25.12.90___9___0_10">#REF!</definedName>
    <definedName name="Поправочные_коэффициенты_по_письму_Госстроя_от_25.12.90___9___0_12" localSheetId="0">#REF!</definedName>
    <definedName name="Поправочные_коэффициенты_по_письму_Госстроя_от_25.12.90___9___0_12">#REF!</definedName>
    <definedName name="Поправочные_коэффициенты_по_письму_Госстроя_от_25.12.90___9___0_14">"#REF!"</definedName>
    <definedName name="Поправочные_коэффициенты_по_письму_Госстроя_от_25.12.90___9___0_15" localSheetId="0">#REF!</definedName>
    <definedName name="Поправочные_коэффициенты_по_письму_Госстроя_от_25.12.90___9___0_15">#REF!</definedName>
    <definedName name="Поправочные_коэффициенты_по_письму_Госстроя_от_25.12.90___9___0_16" localSheetId="0">#REF!</definedName>
    <definedName name="Поправочные_коэффициенты_по_письму_Госстроя_от_25.12.90___9___0_16">#REF!</definedName>
    <definedName name="Поправочные_коэффициенты_по_письму_Госстроя_от_25.12.90___9___0_16_1">"#REF!"</definedName>
    <definedName name="Поправочные_коэффициенты_по_письму_Госстроя_от_25.12.90___9___0_20" localSheetId="0">#REF!</definedName>
    <definedName name="Поправочные_коэффициенты_по_письму_Госстроя_от_25.12.90___9___0_20">#REF!</definedName>
    <definedName name="Поправочные_коэффициенты_по_письму_Госстроя_от_25.12.90___9___0_21" localSheetId="0">#REF!</definedName>
    <definedName name="Поправочные_коэффициенты_по_письму_Госстроя_от_25.12.90___9___0_21">#REF!</definedName>
    <definedName name="Поправочные_коэффициенты_по_письму_Госстроя_от_25.12.90___9___0_38">#N/A</definedName>
    <definedName name="Поправочные_коэффициенты_по_письму_Госстроя_от_25.12.90___9___0_5" localSheetId="0">#REF!</definedName>
    <definedName name="Поправочные_коэффициенты_по_письму_Госстроя_от_25.12.90___9___0_5">#REF!</definedName>
    <definedName name="Поправочные_коэффициенты_по_письму_Госстроя_от_25.12.90___9___0_6">"#REF!"</definedName>
    <definedName name="Поправочные_коэффициенты_по_письму_Госстроя_от_25.12.90___9___0_7">"#REF!"</definedName>
    <definedName name="Поправочные_коэффициенты_по_письму_Госстроя_от_25.12.90___9___10" localSheetId="0">#REF!</definedName>
    <definedName name="Поправочные_коэффициенты_по_письму_Госстроя_от_25.12.90___9___10">#REF!</definedName>
    <definedName name="Поправочные_коэффициенты_по_письму_Госстроя_от_25.12.90___9___10_10" localSheetId="0">#REF!</definedName>
    <definedName name="Поправочные_коэффициенты_по_письму_Госстроя_от_25.12.90___9___10_10">#REF!</definedName>
    <definedName name="Поправочные_коэффициенты_по_письму_Госстроя_от_25.12.90___9___10_12" localSheetId="0">#REF!</definedName>
    <definedName name="Поправочные_коэффициенты_по_письму_Госстроя_от_25.12.90___9___10_12">#REF!</definedName>
    <definedName name="Поправочные_коэффициенты_по_письму_Госстроя_от_25.12.90___9___10_14">"#REF!"</definedName>
    <definedName name="Поправочные_коэффициенты_по_письму_Госстроя_от_25.12.90___9___10_15" localSheetId="0">#REF!</definedName>
    <definedName name="Поправочные_коэффициенты_по_письму_Госстроя_от_25.12.90___9___10_15">#REF!</definedName>
    <definedName name="Поправочные_коэффициенты_по_письму_Госстроя_от_25.12.90___9___10_16" localSheetId="0">#REF!</definedName>
    <definedName name="Поправочные_коэффициенты_по_письму_Госстроя_от_25.12.90___9___10_16">#REF!</definedName>
    <definedName name="Поправочные_коэффициенты_по_письму_Госстроя_от_25.12.90___9___10_16_1">"#REF!"</definedName>
    <definedName name="Поправочные_коэффициенты_по_письму_Госстроя_от_25.12.90___9___10_20" localSheetId="0">#REF!</definedName>
    <definedName name="Поправочные_коэффициенты_по_письму_Госстроя_от_25.12.90___9___10_20">#REF!</definedName>
    <definedName name="Поправочные_коэффициенты_по_письму_Госстроя_от_25.12.90___9___10_21" localSheetId="0">#REF!</definedName>
    <definedName name="Поправочные_коэффициенты_по_письму_Госстроя_от_25.12.90___9___10_21">#REF!</definedName>
    <definedName name="Поправочные_коэффициенты_по_письму_Госстроя_от_25.12.90___9___10_38">#N/A</definedName>
    <definedName name="Поправочные_коэффициенты_по_письму_Госстроя_от_25.12.90___9___10_6">"#REF!"</definedName>
    <definedName name="Поправочные_коэффициенты_по_письму_Госстроя_от_25.12.90___9___10_7">"#REF!"</definedName>
    <definedName name="Поправочные_коэффициенты_по_письму_Госстроя_от_25.12.90___9___2" localSheetId="0">#REF!</definedName>
    <definedName name="Поправочные_коэффициенты_по_письму_Госстроя_от_25.12.90___9___2">#REF!</definedName>
    <definedName name="Поправочные_коэффициенты_по_письму_Госстроя_от_25.12.90___9___2_10" localSheetId="0">#REF!</definedName>
    <definedName name="Поправочные_коэффициенты_по_письму_Госстроя_от_25.12.90___9___2_10">#REF!</definedName>
    <definedName name="Поправочные_коэффициенты_по_письму_Госстроя_от_25.12.90___9___2_12" localSheetId="0">#REF!</definedName>
    <definedName name="Поправочные_коэффициенты_по_письму_Госстроя_от_25.12.90___9___2_12">#REF!</definedName>
    <definedName name="Поправочные_коэффициенты_по_письму_Госстроя_от_25.12.90___9___2_14">"#REF!"</definedName>
    <definedName name="Поправочные_коэффициенты_по_письму_Госстроя_от_25.12.90___9___2_15" localSheetId="0">#REF!</definedName>
    <definedName name="Поправочные_коэффициенты_по_письму_Госстроя_от_25.12.90___9___2_15">#REF!</definedName>
    <definedName name="Поправочные_коэффициенты_по_письму_Госстроя_от_25.12.90___9___2_16" localSheetId="0">#REF!</definedName>
    <definedName name="Поправочные_коэффициенты_по_письму_Госстроя_от_25.12.90___9___2_16">#REF!</definedName>
    <definedName name="Поправочные_коэффициенты_по_письму_Госстроя_от_25.12.90___9___2_16_1">"#REF!"</definedName>
    <definedName name="Поправочные_коэффициенты_по_письму_Госстроя_от_25.12.90___9___2_20" localSheetId="0">#REF!</definedName>
    <definedName name="Поправочные_коэффициенты_по_письму_Госстроя_от_25.12.90___9___2_20">#REF!</definedName>
    <definedName name="Поправочные_коэффициенты_по_письму_Госстроя_от_25.12.90___9___2_21" localSheetId="0">#REF!</definedName>
    <definedName name="Поправочные_коэффициенты_по_письму_Госстроя_от_25.12.90___9___2_21">#REF!</definedName>
    <definedName name="Поправочные_коэффициенты_по_письму_Госстроя_от_25.12.90___9___2_38">#N/A</definedName>
    <definedName name="Поправочные_коэффициенты_по_письму_Госстроя_от_25.12.90___9___2_6">"#REF!"</definedName>
    <definedName name="Поправочные_коэффициенты_по_письму_Госстроя_от_25.12.90___9___2_7">"#REF!"</definedName>
    <definedName name="Поправочные_коэффициенты_по_письму_Госстроя_от_25.12.90___9___4" localSheetId="0">#REF!</definedName>
    <definedName name="Поправочные_коэффициенты_по_письму_Госстроя_от_25.12.90___9___4">#REF!</definedName>
    <definedName name="Поправочные_коэффициенты_по_письму_Госстроя_от_25.12.90___9___4_10" localSheetId="0">#REF!</definedName>
    <definedName name="Поправочные_коэффициенты_по_письму_Госстроя_от_25.12.90___9___4_10">#REF!</definedName>
    <definedName name="Поправочные_коэффициенты_по_письму_Госстроя_от_25.12.90___9___4_12" localSheetId="0">#REF!</definedName>
    <definedName name="Поправочные_коэффициенты_по_письму_Госстроя_от_25.12.90___9___4_12">#REF!</definedName>
    <definedName name="Поправочные_коэффициенты_по_письму_Госстроя_от_25.12.90___9___4_14">"#REF!"</definedName>
    <definedName name="Поправочные_коэффициенты_по_письму_Госстроя_от_25.12.90___9___4_15" localSheetId="0">#REF!</definedName>
    <definedName name="Поправочные_коэффициенты_по_письму_Госстроя_от_25.12.90___9___4_15">#REF!</definedName>
    <definedName name="Поправочные_коэффициенты_по_письму_Госстроя_от_25.12.90___9___4_16" localSheetId="0">#REF!</definedName>
    <definedName name="Поправочные_коэффициенты_по_письму_Госстроя_от_25.12.90___9___4_16">#REF!</definedName>
    <definedName name="Поправочные_коэффициенты_по_письму_Госстроя_от_25.12.90___9___4_16_1">"#REF!"</definedName>
    <definedName name="Поправочные_коэффициенты_по_письму_Госстроя_от_25.12.90___9___4_20" localSheetId="0">#REF!</definedName>
    <definedName name="Поправочные_коэффициенты_по_письму_Госстроя_от_25.12.90___9___4_20">#REF!</definedName>
    <definedName name="Поправочные_коэффициенты_по_письму_Госстроя_от_25.12.90___9___4_21" localSheetId="0">#REF!</definedName>
    <definedName name="Поправочные_коэффициенты_по_письму_Госстроя_от_25.12.90___9___4_21">#REF!</definedName>
    <definedName name="Поправочные_коэффициенты_по_письму_Госстроя_от_25.12.90___9___4_38">#N/A</definedName>
    <definedName name="Поправочные_коэффициенты_по_письму_Госстроя_от_25.12.90___9___4_6">"#REF!"</definedName>
    <definedName name="Поправочные_коэффициенты_по_письму_Госстроя_от_25.12.90___9___4_7">"#REF!"</definedName>
    <definedName name="Поправочные_коэффициенты_по_письму_Госстроя_от_25.12.90___9___5" localSheetId="0">#REF!</definedName>
    <definedName name="Поправочные_коэффициенты_по_письму_Госстроя_от_25.12.90___9___5">#REF!</definedName>
    <definedName name="Поправочные_коэффициенты_по_письму_Госстроя_от_25.12.90___9___5_10" localSheetId="0">#REF!</definedName>
    <definedName name="Поправочные_коэффициенты_по_письму_Госстроя_от_25.12.90___9___5_10">#REF!</definedName>
    <definedName name="Поправочные_коэффициенты_по_письму_Госстроя_от_25.12.90___9___5_12" localSheetId="0">#REF!</definedName>
    <definedName name="Поправочные_коэффициенты_по_письму_Госстроя_от_25.12.90___9___5_12">#REF!</definedName>
    <definedName name="Поправочные_коэффициенты_по_письму_Госстроя_от_25.12.90___9___5_15" localSheetId="0">#REF!</definedName>
    <definedName name="Поправочные_коэффициенты_по_письму_Госстроя_от_25.12.90___9___5_15">#REF!</definedName>
    <definedName name="Поправочные_коэффициенты_по_письму_Госстроя_от_25.12.90___9___5_16" localSheetId="0">#REF!</definedName>
    <definedName name="Поправочные_коэффициенты_по_письму_Госстроя_от_25.12.90___9___5_16">#REF!</definedName>
    <definedName name="Поправочные_коэффициенты_по_письму_Госстроя_от_25.12.90___9___5_16_1">"#REF!"</definedName>
    <definedName name="Поправочные_коэффициенты_по_письму_Госстроя_от_25.12.90___9___5_20" localSheetId="0">#REF!</definedName>
    <definedName name="Поправочные_коэффициенты_по_письму_Госстроя_от_25.12.90___9___5_20">#REF!</definedName>
    <definedName name="Поправочные_коэффициенты_по_письму_Госстроя_от_25.12.90___9___5_21" localSheetId="0">#REF!</definedName>
    <definedName name="Поправочные_коэффициенты_по_письму_Госстроя_от_25.12.90___9___5_21">#REF!</definedName>
    <definedName name="Поправочные_коэффициенты_по_письму_Госстроя_от_25.12.90___9___5_6">"#REF!"</definedName>
    <definedName name="Поправочные_коэффициенты_по_письму_Госстроя_от_25.12.90___9___5_7">"#REF!"</definedName>
    <definedName name="Поправочные_коэффициенты_по_письму_Госстроя_от_25.12.90___9___6" localSheetId="0">#REF!</definedName>
    <definedName name="Поправочные_коэффициенты_по_письму_Госстроя_от_25.12.90___9___6">#REF!</definedName>
    <definedName name="Поправочные_коэффициенты_по_письму_Госстроя_от_25.12.90___9___6_10" localSheetId="0">#REF!</definedName>
    <definedName name="Поправочные_коэффициенты_по_письму_Госстроя_от_25.12.90___9___6_10">#REF!</definedName>
    <definedName name="Поправочные_коэффициенты_по_письму_Госстроя_от_25.12.90___9___6_12" localSheetId="0">#REF!</definedName>
    <definedName name="Поправочные_коэффициенты_по_письму_Госстроя_от_25.12.90___9___6_12">#REF!</definedName>
    <definedName name="Поправочные_коэффициенты_по_письму_Госстроя_от_25.12.90___9___6_14">"#REF!"</definedName>
    <definedName name="Поправочные_коэффициенты_по_письму_Госстроя_от_25.12.90___9___6_15" localSheetId="0">#REF!</definedName>
    <definedName name="Поправочные_коэффициенты_по_письму_Госстроя_от_25.12.90___9___6_15">#REF!</definedName>
    <definedName name="Поправочные_коэффициенты_по_письму_Госстроя_от_25.12.90___9___6_16" localSheetId="0">#REF!</definedName>
    <definedName name="Поправочные_коэффициенты_по_письму_Госстроя_от_25.12.90___9___6_16">#REF!</definedName>
    <definedName name="Поправочные_коэффициенты_по_письму_Госстроя_от_25.12.90___9___6_16_1">"#REF!"</definedName>
    <definedName name="Поправочные_коэффициенты_по_письму_Госстроя_от_25.12.90___9___6_20" localSheetId="0">#REF!</definedName>
    <definedName name="Поправочные_коэффициенты_по_письму_Госстроя_от_25.12.90___9___6_20">#REF!</definedName>
    <definedName name="Поправочные_коэффициенты_по_письму_Госстроя_от_25.12.90___9___6_21" localSheetId="0">#REF!</definedName>
    <definedName name="Поправочные_коэффициенты_по_письму_Госстроя_от_25.12.90___9___6_21">#REF!</definedName>
    <definedName name="Поправочные_коэффициенты_по_письму_Госстроя_от_25.12.90___9___6_38">#N/A</definedName>
    <definedName name="Поправочные_коэффициенты_по_письму_Госстроя_от_25.12.90___9___6_6">"#REF!"</definedName>
    <definedName name="Поправочные_коэффициенты_по_письму_Госстроя_от_25.12.90___9___6_7">"#REF!"</definedName>
    <definedName name="Поправочные_коэффициенты_по_письму_Госстроя_от_25.12.90___9___8" localSheetId="0">#REF!</definedName>
    <definedName name="Поправочные_коэффициенты_по_письму_Госстроя_от_25.12.90___9___8">#REF!</definedName>
    <definedName name="Поправочные_коэффициенты_по_письму_Госстроя_от_25.12.90___9___8_10" localSheetId="0">#REF!</definedName>
    <definedName name="Поправочные_коэффициенты_по_письму_Госстроя_от_25.12.90___9___8_10">#REF!</definedName>
    <definedName name="Поправочные_коэффициенты_по_письму_Госстроя_от_25.12.90___9___8_12" localSheetId="0">#REF!</definedName>
    <definedName name="Поправочные_коэффициенты_по_письму_Госстроя_от_25.12.90___9___8_12">#REF!</definedName>
    <definedName name="Поправочные_коэффициенты_по_письму_Госстроя_от_25.12.90___9___8_14">"#REF!"</definedName>
    <definedName name="Поправочные_коэффициенты_по_письму_Госстроя_от_25.12.90___9___8_15" localSheetId="0">#REF!</definedName>
    <definedName name="Поправочные_коэффициенты_по_письму_Госстроя_от_25.12.90___9___8_15">#REF!</definedName>
    <definedName name="Поправочные_коэффициенты_по_письму_Госстроя_от_25.12.90___9___8_16" localSheetId="0">#REF!</definedName>
    <definedName name="Поправочные_коэффициенты_по_письму_Госстроя_от_25.12.90___9___8_16">#REF!</definedName>
    <definedName name="Поправочные_коэффициенты_по_письму_Госстроя_от_25.12.90___9___8_16_1">"#REF!"</definedName>
    <definedName name="Поправочные_коэффициенты_по_письму_Госстроя_от_25.12.90___9___8_20" localSheetId="0">#REF!</definedName>
    <definedName name="Поправочные_коэффициенты_по_письму_Госстроя_от_25.12.90___9___8_20">#REF!</definedName>
    <definedName name="Поправочные_коэффициенты_по_письму_Госстроя_от_25.12.90___9___8_21" localSheetId="0">#REF!</definedName>
    <definedName name="Поправочные_коэффициенты_по_письму_Госстроя_от_25.12.90___9___8_21">#REF!</definedName>
    <definedName name="Поправочные_коэффициенты_по_письму_Госстроя_от_25.12.90___9___8_38">#N/A</definedName>
    <definedName name="Поправочные_коэффициенты_по_письму_Госстроя_от_25.12.90___9___8_6">"#REF!"</definedName>
    <definedName name="Поправочные_коэффициенты_по_письму_Госстроя_от_25.12.90___9___8_7">"#REF!"</definedName>
    <definedName name="Поправочные_коэффициенты_по_письму_Госстроя_от_25.12.90___9_1" localSheetId="0">#REF!</definedName>
    <definedName name="Поправочные_коэффициенты_по_письму_Госстроя_от_25.12.90___9_1">#REF!</definedName>
    <definedName name="Поправочные_коэффициенты_по_письму_Госстроя_от_25.12.90___9_10" localSheetId="0">#REF!</definedName>
    <definedName name="Поправочные_коэффициенты_по_письму_Госстроя_от_25.12.90___9_10">#REF!</definedName>
    <definedName name="Поправочные_коэффициенты_по_письму_Госстроя_от_25.12.90___9_12" localSheetId="0">#REF!</definedName>
    <definedName name="Поправочные_коэффициенты_по_письму_Госстроя_от_25.12.90___9_12">#REF!</definedName>
    <definedName name="Поправочные_коэффициенты_по_письму_Госстроя_от_25.12.90___9_15" localSheetId="0">#REF!</definedName>
    <definedName name="Поправочные_коэффициенты_по_письму_Госстроя_от_25.12.90___9_15">#REF!</definedName>
    <definedName name="Поправочные_коэффициенты_по_письму_Госстроя_от_25.12.90___9_16" localSheetId="0">#REF!</definedName>
    <definedName name="Поправочные_коэффициенты_по_письму_Госстроя_от_25.12.90___9_16">#REF!</definedName>
    <definedName name="Поправочные_коэффициенты_по_письму_Госстроя_от_25.12.90___9_16_1">"#REF!"</definedName>
    <definedName name="Поправочные_коэффициенты_по_письму_Госстроя_от_25.12.90___9_20" localSheetId="0">#REF!</definedName>
    <definedName name="Поправочные_коэффициенты_по_письму_Госстроя_от_25.12.90___9_20">#REF!</definedName>
    <definedName name="Поправочные_коэффициенты_по_письму_Госстроя_от_25.12.90___9_21" localSheetId="0">#REF!</definedName>
    <definedName name="Поправочные_коэффициенты_по_письму_Госстроя_от_25.12.90___9_21">#REF!</definedName>
    <definedName name="Поправочные_коэффициенты_по_письму_Госстроя_от_25.12.90___9_3" localSheetId="0">#REF!</definedName>
    <definedName name="Поправочные_коэффициенты_по_письму_Госстроя_от_25.12.90___9_3">#REF!</definedName>
    <definedName name="Поправочные_коэффициенты_по_письму_Госстроя_от_25.12.90___9_5" localSheetId="0">#REF!</definedName>
    <definedName name="Поправочные_коэффициенты_по_письму_Госстроя_от_25.12.90___9_5">#REF!</definedName>
    <definedName name="Поправочные_коэффициенты_по_письму_Госстроя_от_25.12.90___9_6">"#REF!"</definedName>
    <definedName name="Поправочные_коэффициенты_по_письму_Госстроя_от_25.12.90___9_7">"#REF!"</definedName>
    <definedName name="Поправочные_коэффициенты_по_письму_Госстроя_от_25.12.90_1" localSheetId="0">#REF!</definedName>
    <definedName name="Поправочные_коэффициенты_по_письму_Госстроя_от_25.12.90_1">#REF!</definedName>
    <definedName name="Поправочные_коэффициенты_по_письму_Госстроя_от_25.12.90_3">NA()</definedName>
    <definedName name="Поправочные_коэффициенты_по_письму_Госстроя_от_25.12.90_4">NA()</definedName>
    <definedName name="Поправочные_коэффициенты_по_письму_Госстроя_от_25.12.90_5">NA()</definedName>
    <definedName name="портов_EM" localSheetId="0">#REF!</definedName>
    <definedName name="портов_EM">#REF!</definedName>
    <definedName name="портов_LS" localSheetId="0">#REF!</definedName>
    <definedName name="портов_LS">#REF!</definedName>
    <definedName name="портов_SDT" localSheetId="0">#REF!</definedName>
    <definedName name="портов_SDT">#REF!</definedName>
    <definedName name="портов_SLS" localSheetId="0">#REF!</definedName>
    <definedName name="портов_SLS">#REF!</definedName>
    <definedName name="портов_Е1" localSheetId="0">#REF!</definedName>
    <definedName name="портов_Е1">#REF!</definedName>
    <definedName name="потр" localSheetId="0">#REF!</definedName>
    <definedName name="потр">#REF!</definedName>
    <definedName name="ПОТР._РЫНОКДП" localSheetId="0">[15]vec!#REF!</definedName>
    <definedName name="ПОТР._РЫНОКДП">[15]vec!#REF!</definedName>
    <definedName name="потрбезпищ" localSheetId="0">'[45]Гр5(о)'!#REF!</definedName>
    <definedName name="потрбезпищ">'[45]Гр5(о)'!#REF!</definedName>
    <definedName name="Потреб_вып_всего" localSheetId="0">'[43]Текущие цены'!#REF!</definedName>
    <definedName name="Потреб_вып_всего">'[43]Текущие цены'!#REF!</definedName>
    <definedName name="Потреб_вып_оф_н_цпг" localSheetId="0">'[43]Текущие цены'!#REF!</definedName>
    <definedName name="Потреб_вып_оф_н_цпг">'[43]Текущие цены'!#REF!</definedName>
    <definedName name="пп" localSheetId="0">#REF!</definedName>
    <definedName name="пп">#REF!</definedName>
    <definedName name="ПП1" localSheetId="0">#REF!</definedName>
    <definedName name="ПП1">#REF!</definedName>
    <definedName name="ппп" localSheetId="0">#REF!</definedName>
    <definedName name="ппп">#REF!</definedName>
    <definedName name="пппп" localSheetId="0">'[166]2002(v1)'!#REF!</definedName>
    <definedName name="пппп">'[166]2002(v1)'!#REF!</definedName>
    <definedName name="ппппп" hidden="1">{"AnalRSA",#N/A,TRUE,"PL-Anal";"AnalIAS",#N/A,TRUE,"PL-Anal"}</definedName>
    <definedName name="ппппппп" localSheetId="0">[23]См1СИД!#REF!</definedName>
    <definedName name="ппппппп">[23]См1СИД!#REF!</definedName>
    <definedName name="пппппппппппп">"#REF!"</definedName>
    <definedName name="пппппппппппппппппп" localSheetId="0">#REF!</definedName>
    <definedName name="пппппппппппппппппп">#REF!</definedName>
    <definedName name="ппрорл" localSheetId="0">[5]ПРОГНОЗ_1!#REF!</definedName>
    <definedName name="ппрорл">[5]ПРОГНОЗ_1!#REF!</definedName>
    <definedName name="ППТ1" localSheetId="0">#REF!</definedName>
    <definedName name="ППТ1">#REF!</definedName>
    <definedName name="пр" localSheetId="0">'[68]См3(подходы)'!#REF!</definedName>
    <definedName name="пр">'[68]См3(подходы)'!#REF!</definedName>
    <definedName name="прапоалад" localSheetId="0">[167]топография!#REF!</definedName>
    <definedName name="прапоалад">[167]топография!#REF!</definedName>
    <definedName name="приб">[33]Управление!$AE$20</definedName>
    <definedName name="прибвб2">[33]Управление!$AF$20</definedName>
    <definedName name="ПРИЗНАК" localSheetId="0">#REF!</definedName>
    <definedName name="ПРИЗНАК">#REF!</definedName>
    <definedName name="Прикладное_ПО" localSheetId="0">#REF!</definedName>
    <definedName name="Прикладное_ПО">#REF!</definedName>
    <definedName name="Прикладное_ПО_10" localSheetId="0">#REF!</definedName>
    <definedName name="Прикладное_ПО_10">#REF!</definedName>
    <definedName name="Прикладное_ПО_12" localSheetId="0">#REF!</definedName>
    <definedName name="Прикладное_ПО_12">#REF!</definedName>
    <definedName name="Прикладное_ПО_13" localSheetId="0">#REF!</definedName>
    <definedName name="Прикладное_ПО_13">#REF!</definedName>
    <definedName name="Прикладное_ПО_14">"#REF!"</definedName>
    <definedName name="Прикладное_ПО_15" localSheetId="0">#REF!</definedName>
    <definedName name="Прикладное_ПО_15">#REF!</definedName>
    <definedName name="Прикладное_ПО_16" localSheetId="0">#REF!</definedName>
    <definedName name="Прикладное_ПО_16">#REF!</definedName>
    <definedName name="Прикладное_ПО_16_1">"#REF!"</definedName>
    <definedName name="Прикладное_ПО_20" localSheetId="0">#REF!</definedName>
    <definedName name="Прикладное_ПО_20">#REF!</definedName>
    <definedName name="Прикладное_ПО_21" localSheetId="0">#REF!</definedName>
    <definedName name="Прикладное_ПО_21">#REF!</definedName>
    <definedName name="Прикладное_ПО_38">#N/A</definedName>
    <definedName name="Прикладное_ПО_6">"#REF!"</definedName>
    <definedName name="Прикладное_ПО_7">"#REF!"</definedName>
    <definedName name="Приколы_NOKIA_Таблица" localSheetId="0">#REF!</definedName>
    <definedName name="Приколы_NOKIA_Таблица">#REF!</definedName>
    <definedName name="прим">[30]СметаСводная!$C$7</definedName>
    <definedName name="Приморский_край" localSheetId="0">#REF!</definedName>
    <definedName name="Приморский_край">#REF!</definedName>
    <definedName name="Приморский_край_1" localSheetId="0">#REF!</definedName>
    <definedName name="Приморский_край_1">#REF!</definedName>
    <definedName name="прнорено" localSheetId="0">'[43]Текущие цены'!#REF!</definedName>
    <definedName name="прнорено">'[43]Текущие цены'!#REF!</definedName>
    <definedName name="про" localSheetId="0">#REF!</definedName>
    <definedName name="про">#REF!</definedName>
    <definedName name="пробная" localSheetId="0">#REF!</definedName>
    <definedName name="пробная">#REF!</definedName>
    <definedName name="пробная_10" localSheetId="0">#REF!</definedName>
    <definedName name="пробная_10">#REF!</definedName>
    <definedName name="пробная_12" localSheetId="0">#REF!</definedName>
    <definedName name="пробная_12">#REF!</definedName>
    <definedName name="пробная_15" localSheetId="0">#REF!</definedName>
    <definedName name="пробная_15">#REF!</definedName>
    <definedName name="пробная_16" localSheetId="0">#REF!</definedName>
    <definedName name="пробная_16">#REF!</definedName>
    <definedName name="пробная_16_1">"#REF!"</definedName>
    <definedName name="пробная_20" localSheetId="0">#REF!</definedName>
    <definedName name="пробная_20">#REF!</definedName>
    <definedName name="пробная_21" localSheetId="0">#REF!</definedName>
    <definedName name="пробная_21">#REF!</definedName>
    <definedName name="пробная_6">"#REF!"</definedName>
    <definedName name="пробная_7">"#REF!"</definedName>
    <definedName name="Проверил" localSheetId="0">#REF!</definedName>
    <definedName name="Проверил">#REF!</definedName>
    <definedName name="прогноз" localSheetId="0">'[45]Гр5(о)'!#REF!</definedName>
    <definedName name="прогноз">'[45]Гр5(о)'!#REF!</definedName>
    <definedName name="Прогноз_Вып_пц">[78]рабочий!$Y$240:$AP$262</definedName>
    <definedName name="Прогноз_вып_цпг" localSheetId="0">'[43]Текущие цены'!#REF!</definedName>
    <definedName name="Прогноз_вып_цпг">'[43]Текущие цены'!#REF!</definedName>
    <definedName name="Прогноз97" localSheetId="0">[5]ПРОГНОЗ_1!#REF!</definedName>
    <definedName name="Прогноз97">[5]ПРОГНОЗ_1!#REF!</definedName>
    <definedName name="ПрогРик1.РикСрОк" localSheetId="0">[161]!ПрогРик1.РикСрОк</definedName>
    <definedName name="ПрогРик1.РикСрОк">[161]!ПрогРик1.РикСрОк</definedName>
    <definedName name="проект">'[168]СметаСводная павильон'!$D$6</definedName>
    <definedName name="проектд1" localSheetId="0">#REF!</definedName>
    <definedName name="проектд1">#REF!</definedName>
    <definedName name="промбез" localSheetId="0">[169]топография!#REF!</definedName>
    <definedName name="промбез">[169]топография!#REF!</definedName>
    <definedName name="Промбезоп" localSheetId="0">#REF!</definedName>
    <definedName name="Промбезоп">#REF!</definedName>
    <definedName name="пропоп" hidden="1">{"AnalRSA",#N/A,TRUE,"PL-Anal";"AnalIAS",#N/A,TRUE,"PL-Anal"}</definedName>
    <definedName name="Прот">'[85]Лист опроса'!$B$6</definedName>
    <definedName name="Прот2">'[133]Лист опроса'!$C$54</definedName>
    <definedName name="Прот3">'[133]Лист опроса'!$C$55</definedName>
    <definedName name="ПротА1" localSheetId="0">#REF!</definedName>
    <definedName name="ПротА1">#REF!</definedName>
    <definedName name="противопож">[115]Вспомогательный!$D$80</definedName>
    <definedName name="протоколРМВК" localSheetId="0">#REF!</definedName>
    <definedName name="протоколРМВК">#REF!</definedName>
    <definedName name="протоколРМВК_1" localSheetId="0">#REF!</definedName>
    <definedName name="протоколРМВК_1">#REF!</definedName>
    <definedName name="протоколРМВК_2" localSheetId="0">#REF!</definedName>
    <definedName name="протоколРМВК_2">#REF!</definedName>
    <definedName name="Протр" localSheetId="0">#REF!</definedName>
    <definedName name="Протр">#REF!</definedName>
    <definedName name="Протр2" localSheetId="0">#REF!</definedName>
    <definedName name="Протр2">#REF!</definedName>
    <definedName name="профиль" localSheetId="0">#REF!</definedName>
    <definedName name="профиль">#REF!</definedName>
    <definedName name="процА1" localSheetId="0">#REF!</definedName>
    <definedName name="процА1">#REF!</definedName>
    <definedName name="Процент" localSheetId="0">#REF!</definedName>
    <definedName name="Процент">#REF!</definedName>
    <definedName name="прочие" localSheetId="0">#REF!</definedName>
    <definedName name="прочие">#REF!</definedName>
    <definedName name="Прочие_затраты_в_базисных_ценах" localSheetId="0">#REF!</definedName>
    <definedName name="Прочие_затраты_в_базисных_ценах">#REF!</definedName>
    <definedName name="Прочие_затраты_в_текущих_ценах" localSheetId="0">#REF!</definedName>
    <definedName name="Прочие_затраты_в_текущих_ценах">#REF!</definedName>
    <definedName name="Прочие_затраты_в_текущих_ценах_по_ресурсному_расчету" localSheetId="0">#REF!</definedName>
    <definedName name="Прочие_затраты_в_текущих_ценах_по_ресурсному_расчету">#REF!</definedName>
    <definedName name="Прочие_затраты_в_текущих_ценах_после_применения_индексов" localSheetId="0">#REF!</definedName>
    <definedName name="Прочие_затраты_в_текущих_ценах_после_применения_индексов">#REF!</definedName>
    <definedName name="Прочие_итого" localSheetId="0">'[99]Смета ИИ геодезия'!#REF!</definedName>
    <definedName name="Прочие_итого">'[99]Смета ИИ геодезия'!#REF!</definedName>
    <definedName name="Прочие_работы" localSheetId="0">#REF!</definedName>
    <definedName name="Прочие_работы">#REF!</definedName>
    <definedName name="прпр" localSheetId="0">[79]Коэфф1.!#REF!</definedName>
    <definedName name="прпр">[79]Коэфф1.!#REF!</definedName>
    <definedName name="прпр_1" localSheetId="0">#REF!</definedName>
    <definedName name="прпр_1">#REF!</definedName>
    <definedName name="прпр_1_10" localSheetId="0">#REF!</definedName>
    <definedName name="прпр_1_10">#REF!</definedName>
    <definedName name="прпр_1_12" localSheetId="0">#REF!</definedName>
    <definedName name="прпр_1_12">#REF!</definedName>
    <definedName name="прпр_1_14">"#REF!"</definedName>
    <definedName name="прпр_1_15" localSheetId="0">#REF!</definedName>
    <definedName name="прпр_1_15">#REF!</definedName>
    <definedName name="прпр_1_16" localSheetId="0">#REF!</definedName>
    <definedName name="прпр_1_16">#REF!</definedName>
    <definedName name="прпр_1_16_1">"#REF!"</definedName>
    <definedName name="прпр_1_20" localSheetId="0">#REF!</definedName>
    <definedName name="прпр_1_20">#REF!</definedName>
    <definedName name="прпр_1_21" localSheetId="0">#REF!</definedName>
    <definedName name="прпр_1_21">#REF!</definedName>
    <definedName name="прпр_1_38">#N/A</definedName>
    <definedName name="прпр_1_6">"#REF!"</definedName>
    <definedName name="прпр_1_7">"#REF!"</definedName>
    <definedName name="прпр_13" localSheetId="0">[79]Коэфф1_!#REF!</definedName>
    <definedName name="прпр_13">[79]Коэфф1_!#REF!</definedName>
    <definedName name="прпр_14">#N/A</definedName>
    <definedName name="прпр_38">#N/A</definedName>
    <definedName name="прр" localSheetId="0">#REF!</definedName>
    <definedName name="прр">#REF!</definedName>
    <definedName name="пс" localSheetId="0">#REF!</definedName>
    <definedName name="пс">#REF!</definedName>
    <definedName name="псков">[170]свод!$E$10</definedName>
    <definedName name="Псковская_область" localSheetId="0">#REF!</definedName>
    <definedName name="Псковская_область">#REF!</definedName>
    <definedName name="пунктА1" localSheetId="0">#REF!</definedName>
    <definedName name="пунктА1">#REF!</definedName>
    <definedName name="пунктАБ" localSheetId="0">#REF!</definedName>
    <definedName name="пунктАБ">#REF!</definedName>
    <definedName name="пунктДЦ" localSheetId="0">#REF!</definedName>
    <definedName name="пунктДЦ">#REF!</definedName>
    <definedName name="пять" localSheetId="0">'[171]Данные для расчёта сметы'!#REF!</definedName>
    <definedName name="пять">'[171]Данные для расчёта сметы'!#REF!</definedName>
    <definedName name="р">#N/A</definedName>
    <definedName name="р_14">"#REF!"</definedName>
    <definedName name="р_38" localSheetId="0">#REF!</definedName>
    <definedName name="р_38">#REF!</definedName>
    <definedName name="работы" localSheetId="0">#REF!,#REF!,#REF!,#REF!,#REF!,#REF!,#REF!,#REF!</definedName>
    <definedName name="работы">#REF!,#REF!,#REF!,#REF!,#REF!,#REF!,#REF!,#REF!</definedName>
    <definedName name="Раздел" localSheetId="0">#REF!</definedName>
    <definedName name="Раздел">#REF!</definedName>
    <definedName name="Разделитель">"#REF!"</definedName>
    <definedName name="Разделитель_1">"#REF!"</definedName>
    <definedName name="Разделы" localSheetId="0">#REF!</definedName>
    <definedName name="Разделы">#REF!</definedName>
    <definedName name="Разработка" localSheetId="0">#REF!</definedName>
    <definedName name="Разработка">#REF!</definedName>
    <definedName name="Разработка_" localSheetId="0">#REF!</definedName>
    <definedName name="Разработка_">#REF!</definedName>
    <definedName name="Разработка__10" localSheetId="0">#REF!</definedName>
    <definedName name="Разработка__10">#REF!</definedName>
    <definedName name="Разработка__12" localSheetId="0">#REF!</definedName>
    <definedName name="Разработка__12">#REF!</definedName>
    <definedName name="Разработка__15" localSheetId="0">#REF!</definedName>
    <definedName name="Разработка__15">#REF!</definedName>
    <definedName name="Разработка__16" localSheetId="0">#REF!</definedName>
    <definedName name="Разработка__16">#REF!</definedName>
    <definedName name="Разработка__16_1">"#REF!"</definedName>
    <definedName name="Разработка__20" localSheetId="0">#REF!</definedName>
    <definedName name="Разработка__20">#REF!</definedName>
    <definedName name="Разработка__21" localSheetId="0">#REF!</definedName>
    <definedName name="Разработка__21">#REF!</definedName>
    <definedName name="Разработка__6">"#REF!"</definedName>
    <definedName name="Разработка__7">"#REF!"</definedName>
    <definedName name="Разработка_10" localSheetId="0">#REF!</definedName>
    <definedName name="Разработка_10">#REF!</definedName>
    <definedName name="Разработка_12" localSheetId="0">#REF!</definedName>
    <definedName name="Разработка_12">#REF!</definedName>
    <definedName name="Разработка_13" localSheetId="0">#REF!</definedName>
    <definedName name="Разработка_13">#REF!</definedName>
    <definedName name="Разработка_14">"#REF!"</definedName>
    <definedName name="Разработка_15" localSheetId="0">#REF!</definedName>
    <definedName name="Разработка_15">#REF!</definedName>
    <definedName name="Разработка_16" localSheetId="0">#REF!</definedName>
    <definedName name="Разработка_16">#REF!</definedName>
    <definedName name="Разработка_16_1">"#REF!"</definedName>
    <definedName name="Разработка_20" localSheetId="0">#REF!</definedName>
    <definedName name="Разработка_20">#REF!</definedName>
    <definedName name="Разработка_21" localSheetId="0">#REF!</definedName>
    <definedName name="Разработка_21">#REF!</definedName>
    <definedName name="Разработка_38">#N/A</definedName>
    <definedName name="Разработка_6">"#REF!"</definedName>
    <definedName name="Разработка_7">"#REF!"</definedName>
    <definedName name="Районный_к_т_к_ЗП" localSheetId="0">#REF!</definedName>
    <definedName name="Районный_к_т_к_ЗП">#REF!</definedName>
    <definedName name="Районный_к_т_к_ЗП_по_ресурсному_расчету" localSheetId="0">#REF!</definedName>
    <definedName name="Районный_к_т_к_ЗП_по_ресурсному_расчету">#REF!</definedName>
    <definedName name="РамСрОк">[123]!РамСрОк</definedName>
    <definedName name="рапрапрапр">#N/A</definedName>
    <definedName name="расходы" localSheetId="0">#REF!</definedName>
    <definedName name="расходы">#REF!</definedName>
    <definedName name="расходы_14">"#REF!"</definedName>
    <definedName name="расходы_38" localSheetId="0">#REF!</definedName>
    <definedName name="расходы_38">#REF!</definedName>
    <definedName name="Расчет" localSheetId="0">#REF!</definedName>
    <definedName name="Расчет">#REF!</definedName>
    <definedName name="расчет_14">#N/A</definedName>
    <definedName name="расчет_38">#N/A</definedName>
    <definedName name="Расчет1" localSheetId="0">[172]!Расчет1</definedName>
    <definedName name="Расчет1">[172]!Расчет1</definedName>
    <definedName name="Расчёт1">'[173]Смета 7'!$F$1</definedName>
    <definedName name="ргл" localSheetId="0">#REF!</definedName>
    <definedName name="ргл">#REF!</definedName>
    <definedName name="РД" localSheetId="0">#REF!</definedName>
    <definedName name="РД">#REF!</definedName>
    <definedName name="РД_10" localSheetId="0">#REF!</definedName>
    <definedName name="РД_10">#REF!</definedName>
    <definedName name="РД_12" localSheetId="0">#REF!</definedName>
    <definedName name="РД_12">#REF!</definedName>
    <definedName name="РД_15" localSheetId="0">#REF!</definedName>
    <definedName name="РД_15">#REF!</definedName>
    <definedName name="РД_16" localSheetId="0">#REF!</definedName>
    <definedName name="РД_16">#REF!</definedName>
    <definedName name="РД_16_1">"#REF!"</definedName>
    <definedName name="РД_20" localSheetId="0">#REF!</definedName>
    <definedName name="РД_20">#REF!</definedName>
    <definedName name="РД_21" localSheetId="0">#REF!</definedName>
    <definedName name="РД_21">#REF!</definedName>
    <definedName name="РД_6">"#REF!"</definedName>
    <definedName name="РД_7">"#REF!"</definedName>
    <definedName name="Регистрационный_номер_группы_строек" localSheetId="0">#REF!</definedName>
    <definedName name="Регистрационный_номер_группы_строек">#REF!</definedName>
    <definedName name="Регистрационный_номер_локальной_сметы" localSheetId="0">#REF!</definedName>
    <definedName name="Регистрационный_номер_локальной_сметы">#REF!</definedName>
    <definedName name="Регистрационный_номер_объекта" localSheetId="0">#REF!</definedName>
    <definedName name="Регистрационный_номер_объекта">#REF!</definedName>
    <definedName name="Регистрационный_номер_объектной_сметы" localSheetId="0">#REF!</definedName>
    <definedName name="Регистрационный_номер_объектной_сметы">#REF!</definedName>
    <definedName name="Регистрационный_номер_очереди" localSheetId="0">#REF!</definedName>
    <definedName name="Регистрационный_номер_очереди">#REF!</definedName>
    <definedName name="Регистрационный_номер_пускового_комплекса" localSheetId="0">#REF!</definedName>
    <definedName name="Регистрационный_номер_пускового_комплекса">#REF!</definedName>
    <definedName name="Регистрационный_номер_сводного_сметного_расчета" localSheetId="0">#REF!</definedName>
    <definedName name="Регистрационный_номер_сводного_сметного_расчета">#REF!</definedName>
    <definedName name="Регистрационный_номер_стройки" localSheetId="0">#REF!</definedName>
    <definedName name="Регистрационный_номер_стройки">#REF!</definedName>
    <definedName name="Регулярная_часть" localSheetId="0">#REF!</definedName>
    <definedName name="Регулярная_часть">#REF!</definedName>
    <definedName name="_xlnm.Recorder" localSheetId="0">#REF!</definedName>
    <definedName name="_xlnm.Recorder">#REF!</definedName>
    <definedName name="Ремонт_ППМН_Холмогоры_Клин_через_р.Сылва_на_1433_км_Ду_1200" localSheetId="0">#REF!</definedName>
    <definedName name="Ремонт_ППМН_Холмогоры_Клин_через_р.Сылва_на_1433_км_Ду_1200">#REF!</definedName>
    <definedName name="Республика_Адыгея" localSheetId="0">#REF!</definedName>
    <definedName name="Республика_Адыгея">#REF!</definedName>
    <definedName name="Республика_Алтай" localSheetId="0">#REF!</definedName>
    <definedName name="Республика_Алтай">#REF!</definedName>
    <definedName name="Республика_Алтай_1" localSheetId="0">#REF!</definedName>
    <definedName name="Республика_Алтай_1">#REF!</definedName>
    <definedName name="Республика_Башкортостан" localSheetId="0">#REF!</definedName>
    <definedName name="Республика_Башкортостан">#REF!</definedName>
    <definedName name="Республика_Башкортостан_1" localSheetId="0">#REF!</definedName>
    <definedName name="Республика_Башкортостан_1">#REF!</definedName>
    <definedName name="Республика_Бурятия" localSheetId="0">#REF!</definedName>
    <definedName name="Республика_Бурятия">#REF!</definedName>
    <definedName name="Республика_Бурятия_1" localSheetId="0">#REF!</definedName>
    <definedName name="Республика_Бурятия_1">#REF!</definedName>
    <definedName name="Республика_Дагестан" localSheetId="0">#REF!</definedName>
    <definedName name="Республика_Дагестан">#REF!</definedName>
    <definedName name="Республика_Ингушетия" localSheetId="0">#REF!</definedName>
    <definedName name="Республика_Ингушетия">#REF!</definedName>
    <definedName name="Республика_Калмыкия" localSheetId="0">#REF!</definedName>
    <definedName name="Республика_Калмыкия">#REF!</definedName>
    <definedName name="Республика_Карелия" localSheetId="0">#REF!</definedName>
    <definedName name="Республика_Карелия">#REF!</definedName>
    <definedName name="Республика_Карелия_1" localSheetId="0">#REF!</definedName>
    <definedName name="Республика_Карелия_1">#REF!</definedName>
    <definedName name="Республика_Коми" localSheetId="0">#REF!</definedName>
    <definedName name="Республика_Коми">#REF!</definedName>
    <definedName name="Республика_Коми_1" localSheetId="0">#REF!</definedName>
    <definedName name="Республика_Коми_1">#REF!</definedName>
    <definedName name="Республика_Марий_Эл" localSheetId="0">#REF!</definedName>
    <definedName name="Республика_Марий_Эл">#REF!</definedName>
    <definedName name="Республика_Мордовия" localSheetId="0">#REF!</definedName>
    <definedName name="Республика_Мордовия">#REF!</definedName>
    <definedName name="Республика_Саха__Якутия" localSheetId="0">#REF!</definedName>
    <definedName name="Республика_Саха__Якутия">#REF!</definedName>
    <definedName name="Республика_Саха__Якутия_1" localSheetId="0">#REF!</definedName>
    <definedName name="Республика_Саха__Якутия_1">#REF!</definedName>
    <definedName name="Республика_Северная_Осетия___Алания" localSheetId="0">#REF!</definedName>
    <definedName name="Республика_Северная_Осетия___Алания">#REF!</definedName>
    <definedName name="Республика_Татарстан__Татарстан" localSheetId="0">#REF!</definedName>
    <definedName name="Республика_Татарстан__Татарстан">#REF!</definedName>
    <definedName name="Республика_Татарстан__Татарстан_1" localSheetId="0">#REF!</definedName>
    <definedName name="Республика_Татарстан__Татарстан_1">#REF!</definedName>
    <definedName name="Республика_Тыва" localSheetId="0">#REF!</definedName>
    <definedName name="Республика_Тыва">#REF!</definedName>
    <definedName name="Республика_Тыва_1" localSheetId="0">#REF!</definedName>
    <definedName name="Республика_Тыва_1">#REF!</definedName>
    <definedName name="Республика_Хакасия" localSheetId="0">#REF!</definedName>
    <definedName name="Республика_Хакасия">#REF!</definedName>
    <definedName name="рига">'[174]СметаСводная снег'!$E$7</definedName>
    <definedName name="РикСрОк">[57]!РикСрОк</definedName>
    <definedName name="рл" localSheetId="0">[175]топография!#REF!</definedName>
    <definedName name="рл">[175]топография!#REF!</definedName>
    <definedName name="ро" localSheetId="0">#REF!</definedName>
    <definedName name="ро">#REF!</definedName>
    <definedName name="рол" localSheetId="0">[167]топография!#REF!</definedName>
    <definedName name="рол">[167]топография!#REF!</definedName>
    <definedName name="ролл" localSheetId="0">#REF!</definedName>
    <definedName name="ролл">#REF!</definedName>
    <definedName name="ролл_14">"#REF!"</definedName>
    <definedName name="ролл_38">#N/A</definedName>
    <definedName name="роло" localSheetId="0">#REF!</definedName>
    <definedName name="роло">#REF!</definedName>
    <definedName name="роо" localSheetId="0">#REF!</definedName>
    <definedName name="роо">#REF!</definedName>
    <definedName name="ропгнлпеглн" localSheetId="0">#REF!</definedName>
    <definedName name="ропгнлпеглн">#REF!</definedName>
    <definedName name="роролролрол">"#REF!"</definedName>
    <definedName name="роролролрол_1">"#REF!"</definedName>
    <definedName name="Ростовская_область" localSheetId="0">#REF!</definedName>
    <definedName name="Ростовская_область">#REF!</definedName>
    <definedName name="рот" localSheetId="0">'[176]93-110'!#REF!</definedName>
    <definedName name="рот">'[176]93-110'!#REF!</definedName>
    <definedName name="рпв" localSheetId="0">#REF!</definedName>
    <definedName name="рпв">#REF!</definedName>
    <definedName name="рпорлол" localSheetId="0">'[45]Гр5(о)'!#REF!</definedName>
    <definedName name="рпорлол">'[45]Гр5(о)'!#REF!</definedName>
    <definedName name="рр" localSheetId="0">#REF!</definedName>
    <definedName name="рр">#REF!</definedName>
    <definedName name="РРК" localSheetId="0">#REF!</definedName>
    <definedName name="РРК">#REF!</definedName>
    <definedName name="ррр" hidden="1">{"IMRAK42x8x8",#N/A,TRUE,"IMRAK 1400 42U 800X800";"IMRAK32x6x6",#N/A,TRUE,"IMRAK 1400 32U 600x600";"IMRAK42x12x8",#N/A,TRUE,"IMRAK 1400 42U 1200x800";"IMRAK15x6x4",#N/A,TRUE,"IMRAK 400 15U FRONT SECTION"}</definedName>
    <definedName name="рррр" hidden="1">{"AnalRSA",#N/A,TRUE,"PL-Anal";"AnalIAS",#N/A,TRUE,"PL-Anal"}</definedName>
    <definedName name="рррррррррррррррррррррррррррррррррррррррррррррррррр" localSheetId="0">[90]топография!#REF!</definedName>
    <definedName name="рррррррррррррррррррррррррррррррррррррррррррррррррр">[90]топография!#REF!</definedName>
    <definedName name="ррто" localSheetId="0">#REF!</definedName>
    <definedName name="ррто">#REF!</definedName>
    <definedName name="РСЛ" localSheetId="0">#REF!</definedName>
    <definedName name="РСЛ">#REF!</definedName>
    <definedName name="Руководитель" localSheetId="0">#REF!</definedName>
    <definedName name="Руководитель">#REF!</definedName>
    <definedName name="Руководитель_10" localSheetId="0">#REF!</definedName>
    <definedName name="Руководитель_10">#REF!</definedName>
    <definedName name="Руководитель_12" localSheetId="0">#REF!</definedName>
    <definedName name="Руководитель_12">#REF!</definedName>
    <definedName name="Руководитель_15" localSheetId="0">#REF!</definedName>
    <definedName name="Руководитель_15">#REF!</definedName>
    <definedName name="Руководитель_16" localSheetId="0">#REF!</definedName>
    <definedName name="Руководитель_16">#REF!</definedName>
    <definedName name="Руководитель_16_1">"#REF!"</definedName>
    <definedName name="Руководитель_20" localSheetId="0">#REF!</definedName>
    <definedName name="Руководитель_20">#REF!</definedName>
    <definedName name="Руководитель_21" localSheetId="0">#REF!</definedName>
    <definedName name="Руководитель_21">#REF!</definedName>
    <definedName name="Руководитель_6">"#REF!"</definedName>
    <definedName name="Руководитель_7">"#REF!"</definedName>
    <definedName name="ручей" localSheetId="0">#REF!</definedName>
    <definedName name="ручей">#REF!</definedName>
    <definedName name="ручей_10" localSheetId="0">#REF!</definedName>
    <definedName name="ручей_10">#REF!</definedName>
    <definedName name="ручей_12" localSheetId="0">#REF!</definedName>
    <definedName name="ручей_12">#REF!</definedName>
    <definedName name="ручей_15" localSheetId="0">#REF!</definedName>
    <definedName name="ручей_15">#REF!</definedName>
    <definedName name="ручей_16" localSheetId="0">#REF!</definedName>
    <definedName name="ручей_16">#REF!</definedName>
    <definedName name="ручей_16_1">"#REF!"</definedName>
    <definedName name="ручей_20" localSheetId="0">#REF!</definedName>
    <definedName name="ручей_20">#REF!</definedName>
    <definedName name="ручей_21" localSheetId="0">#REF!</definedName>
    <definedName name="ручей_21">#REF!</definedName>
    <definedName name="ручей_6">"#REF!"</definedName>
    <definedName name="ручей_7">"#REF!"</definedName>
    <definedName name="Рязанская_область" localSheetId="0">#REF!</definedName>
    <definedName name="Рязанская_область">#REF!</definedName>
    <definedName name="с" localSheetId="0">'[101]7'!#REF!</definedName>
    <definedName name="с">'[101]7'!#REF!</definedName>
    <definedName name="С_PRIL_SV_SMETI" localSheetId="0">#REF!</definedName>
    <definedName name="С_PRIL_SV_SMETI">#REF!</definedName>
    <definedName name="с1" localSheetId="0">#REF!</definedName>
    <definedName name="с1">#REF!</definedName>
    <definedName name="с10" localSheetId="0">#REF!</definedName>
    <definedName name="с10">#REF!</definedName>
    <definedName name="с2" localSheetId="0">#REF!</definedName>
    <definedName name="с2">#REF!</definedName>
    <definedName name="с3" localSheetId="0">#REF!</definedName>
    <definedName name="с3">#REF!</definedName>
    <definedName name="с4" localSheetId="0">#REF!</definedName>
    <definedName name="с4">#REF!</definedName>
    <definedName name="с5" localSheetId="0">#REF!</definedName>
    <definedName name="с5">#REF!</definedName>
    <definedName name="с6" localSheetId="0">#REF!</definedName>
    <definedName name="с6">#REF!</definedName>
    <definedName name="с7" localSheetId="0">#REF!</definedName>
    <definedName name="с7">#REF!</definedName>
    <definedName name="с8" localSheetId="0">#REF!</definedName>
    <definedName name="с8">#REF!</definedName>
    <definedName name="с9" localSheetId="0">#REF!</definedName>
    <definedName name="с9">#REF!</definedName>
    <definedName name="савепр" localSheetId="0">#REF!</definedName>
    <definedName name="савепр">#REF!</definedName>
    <definedName name="савепр_14">"#REF!"</definedName>
    <definedName name="савепр_38" localSheetId="0">#REF!</definedName>
    <definedName name="савепр_38">#REF!</definedName>
    <definedName name="сам" localSheetId="0">#REF!</definedName>
    <definedName name="сам">#REF!</definedName>
    <definedName name="сам_10" localSheetId="0">#REF!</definedName>
    <definedName name="сам_10">#REF!</definedName>
    <definedName name="сам_12" localSheetId="0">#REF!</definedName>
    <definedName name="сам_12">#REF!</definedName>
    <definedName name="сам_15" localSheetId="0">#REF!</definedName>
    <definedName name="сам_15">#REF!</definedName>
    <definedName name="сам_16" localSheetId="0">#REF!</definedName>
    <definedName name="сам_16">#REF!</definedName>
    <definedName name="сам_16_1">"#REF!"</definedName>
    <definedName name="сам_20" localSheetId="0">#REF!</definedName>
    <definedName name="сам_20">#REF!</definedName>
    <definedName name="сам_21" localSheetId="0">#REF!</definedName>
    <definedName name="сам_21">#REF!</definedName>
    <definedName name="сам_6">"#REF!"</definedName>
    <definedName name="сам_7">"#REF!"</definedName>
    <definedName name="Самара" localSheetId="0">[177]!Самара</definedName>
    <definedName name="Самара">[177]!Самара</definedName>
    <definedName name="Самара2" localSheetId="0">[178]!Самара2</definedName>
    <definedName name="Самара2">[178]!Самара2</definedName>
    <definedName name="Самара3" localSheetId="0">[177]!Самара3</definedName>
    <definedName name="Самара3">[177]!Самара3</definedName>
    <definedName name="Самарская_область" localSheetId="0">#REF!</definedName>
    <definedName name="Самарская_область">#REF!</definedName>
    <definedName name="сапр" localSheetId="0">#REF!</definedName>
    <definedName name="сапр">#REF!</definedName>
    <definedName name="Саратовская_область" localSheetId="0">#REF!</definedName>
    <definedName name="Саратовская_область">#REF!</definedName>
    <definedName name="сас" localSheetId="0">#REF!</definedName>
    <definedName name="сас">#REF!</definedName>
    <definedName name="Сахалинская_область" localSheetId="0">#REF!</definedName>
    <definedName name="Сахалинская_область">#REF!</definedName>
    <definedName name="Сахалинская_область_1" localSheetId="0">#REF!</definedName>
    <definedName name="Сахалинская_область_1">#REF!</definedName>
    <definedName name="св">'[179]СВ 2'!$A$1:$J$50</definedName>
    <definedName name="сва" localSheetId="0">#REF!</definedName>
    <definedName name="сва">#REF!</definedName>
    <definedName name="Свердловская_область" localSheetId="0">#REF!</definedName>
    <definedName name="Свердловская_область">#REF!</definedName>
    <definedName name="Свердловская_область_1" localSheetId="0">#REF!</definedName>
    <definedName name="Свердловская_область_1">#REF!</definedName>
    <definedName name="Света" localSheetId="0">#REF!</definedName>
    <definedName name="Света">#REF!</definedName>
    <definedName name="Свод" localSheetId="0">#REF!</definedName>
    <definedName name="Свод">#REF!</definedName>
    <definedName name="свод1" localSheetId="0">[180]топография!#REF!</definedName>
    <definedName name="свод1">[180]топография!#REF!</definedName>
    <definedName name="СВОДНАЯ" localSheetId="0">#REF!</definedName>
    <definedName name="СВОДНАЯ">#REF!</definedName>
    <definedName name="сводная_10" localSheetId="0">#REF!</definedName>
    <definedName name="сводная_10">#REF!</definedName>
    <definedName name="сводная_12" localSheetId="0">#REF!</definedName>
    <definedName name="сводная_12">#REF!</definedName>
    <definedName name="сводная_15" localSheetId="0">#REF!</definedName>
    <definedName name="сводная_15">#REF!</definedName>
    <definedName name="сводная_16" localSheetId="0">#REF!</definedName>
    <definedName name="сводная_16">#REF!</definedName>
    <definedName name="сводная_16_1">"#REF!"</definedName>
    <definedName name="сводная_20" localSheetId="0">#REF!</definedName>
    <definedName name="сводная_20">#REF!</definedName>
    <definedName name="сводная_21" localSheetId="0">#REF!</definedName>
    <definedName name="сводная_21">#REF!</definedName>
    <definedName name="сводная_6">"#REF!"</definedName>
    <definedName name="сводная_7">"#REF!"</definedName>
    <definedName name="СводнУТ" localSheetId="0">[60]топография!#REF!</definedName>
    <definedName name="СводнУТ">[60]топография!#REF!</definedName>
    <definedName name="СводУТ" localSheetId="0">#REF!</definedName>
    <definedName name="СводУТ">#REF!</definedName>
    <definedName name="сврд" localSheetId="0">[114]топография!#REF!</definedName>
    <definedName name="сврд">[114]топография!#REF!</definedName>
    <definedName name="СВсм">[86]Вспомогательный!$D$36</definedName>
    <definedName name="себестоимость">[57]!себестоимость</definedName>
    <definedName name="секвестирование" hidden="1">{"IASBS",#N/A,FALSE,"IAS";"IASPL",#N/A,FALSE,"IAS";#N/A,#N/A,FALSE,"CF DIR";"IASNotes",#N/A,FALSE,"IAS";#N/A,#N/A,FALSE,"FA_1";#N/A,#N/A,FALSE,"Dep'n FC";#N/A,#N/A,FALSE,"Dep'n SE";#N/A,#N/A,FALSE,"Inv_1";#N/A,#N/A,FALSE,"NMG";#N/A,#N/A,FALSE,"Recon";#N/A,#N/A,FALSE,"EPS"}</definedName>
    <definedName name="Секционный_выключатель" hidden="1">{#N/A,#N/A,TRUE,"КЦ 6";#N/A,#N/A,TRUE,"КЦ 5-1";#N/A,#N/A,TRUE,"КЦ 5-2";#N/A,#N/A,TRUE,"КЦ 4-1";#N/A,#N/A,TRUE,"КЦ 4-2";#N/A,#N/A,TRUE,"КЦ 3-1";#N/A,#N/A,TRUE,"КЦ 3-2";#N/A,#N/A,TRUE,"КЦ 2";#N/A,#N/A,TRUE,"КЦ АТС";#N/A,#N/A,TRUE,"КЦ СПД";#N/A,#N/A,TRUE,"Трансиверы";#N/A,#N/A,TRUE,"Инструменты и приборы";#N/A,#N/A,TRUE,"Шкафы"}</definedName>
    <definedName name="Семь" localSheetId="0">#REF!</definedName>
    <definedName name="Семь">#REF!</definedName>
    <definedName name="Семь_1" localSheetId="0">#REF!</definedName>
    <definedName name="Семь_1">#REF!</definedName>
    <definedName name="Семь_2" localSheetId="0">#REF!</definedName>
    <definedName name="Семь_2">#REF!</definedName>
    <definedName name="Сервис" localSheetId="0">#REF!</definedName>
    <definedName name="Сервис">#REF!</definedName>
    <definedName name="Сервис_10" localSheetId="0">#REF!</definedName>
    <definedName name="Сервис_10">#REF!</definedName>
    <definedName name="Сервис_12" localSheetId="0">#REF!</definedName>
    <definedName name="Сервис_12">#REF!</definedName>
    <definedName name="Сервис_13" localSheetId="0">#REF!</definedName>
    <definedName name="Сервис_13">#REF!</definedName>
    <definedName name="Сервис_14">"#REF!"</definedName>
    <definedName name="Сервис_15" localSheetId="0">#REF!</definedName>
    <definedName name="Сервис_15">#REF!</definedName>
    <definedName name="Сервис_16" localSheetId="0">#REF!</definedName>
    <definedName name="Сервис_16">#REF!</definedName>
    <definedName name="Сервис_16_1">"#REF!"</definedName>
    <definedName name="Сервис_20" localSheetId="0">#REF!</definedName>
    <definedName name="Сервис_20">#REF!</definedName>
    <definedName name="Сервис_21" localSheetId="0">#REF!</definedName>
    <definedName name="Сервис_21">#REF!</definedName>
    <definedName name="Сервис_38">#N/A</definedName>
    <definedName name="Сервис_6">"#REF!"</definedName>
    <definedName name="Сервис_7">"#REF!"</definedName>
    <definedName name="Сервис_Всего" localSheetId="0">'[79]Прайс лист'!#REF!</definedName>
    <definedName name="Сервис_Всего">'[79]Прайс лист'!#REF!</definedName>
    <definedName name="Сервис_Всего_1" localSheetId="0">#REF!</definedName>
    <definedName name="Сервис_Всего_1">#REF!</definedName>
    <definedName name="Сервис_Всего_1_10" localSheetId="0">#REF!</definedName>
    <definedName name="Сервис_Всего_1_10">#REF!</definedName>
    <definedName name="Сервис_Всего_1_12" localSheetId="0">#REF!</definedName>
    <definedName name="Сервис_Всего_1_12">#REF!</definedName>
    <definedName name="Сервис_Всего_1_14">"#REF!"</definedName>
    <definedName name="Сервис_Всего_1_15" localSheetId="0">#REF!</definedName>
    <definedName name="Сервис_Всего_1_15">#REF!</definedName>
    <definedName name="Сервис_Всего_1_16" localSheetId="0">#REF!</definedName>
    <definedName name="Сервис_Всего_1_16">#REF!</definedName>
    <definedName name="Сервис_Всего_1_16_1">"#REF!"</definedName>
    <definedName name="Сервис_Всего_1_20" localSheetId="0">#REF!</definedName>
    <definedName name="Сервис_Всего_1_20">#REF!</definedName>
    <definedName name="Сервис_Всего_1_21" localSheetId="0">#REF!</definedName>
    <definedName name="Сервис_Всего_1_21">#REF!</definedName>
    <definedName name="Сервис_Всего_1_38">#N/A</definedName>
    <definedName name="Сервис_Всего_1_6">"#REF!"</definedName>
    <definedName name="Сервис_Всего_1_7">"#REF!"</definedName>
    <definedName name="Сервис_Всего_13" localSheetId="0">'[79]Прайс лист'!#REF!</definedName>
    <definedName name="Сервис_Всего_13">'[79]Прайс лист'!#REF!</definedName>
    <definedName name="Сервис_Всего_14">#N/A</definedName>
    <definedName name="Сервис_Всего_38">#N/A</definedName>
    <definedName name="Сервисное_оборудование" localSheetId="0">[79]Коэфф1.!#REF!</definedName>
    <definedName name="Сервисное_оборудование">[79]Коэфф1.!#REF!</definedName>
    <definedName name="Сервисное_оборудование_1" localSheetId="0">#REF!</definedName>
    <definedName name="Сервисное_оборудование_1">#REF!</definedName>
    <definedName name="Сервисное_оборудование_1_10" localSheetId="0">#REF!</definedName>
    <definedName name="Сервисное_оборудование_1_10">#REF!</definedName>
    <definedName name="Сервисное_оборудование_1_12" localSheetId="0">#REF!</definedName>
    <definedName name="Сервисное_оборудование_1_12">#REF!</definedName>
    <definedName name="Сервисное_оборудование_1_14">"#REF!"</definedName>
    <definedName name="Сервисное_оборудование_1_15" localSheetId="0">#REF!</definedName>
    <definedName name="Сервисное_оборудование_1_15">#REF!</definedName>
    <definedName name="Сервисное_оборудование_1_16" localSheetId="0">#REF!</definedName>
    <definedName name="Сервисное_оборудование_1_16">#REF!</definedName>
    <definedName name="Сервисное_оборудование_1_16_1">"#REF!"</definedName>
    <definedName name="Сервисное_оборудование_1_20" localSheetId="0">#REF!</definedName>
    <definedName name="Сервисное_оборудование_1_20">#REF!</definedName>
    <definedName name="Сервисное_оборудование_1_21" localSheetId="0">#REF!</definedName>
    <definedName name="Сервисное_оборудование_1_21">#REF!</definedName>
    <definedName name="Сервисное_оборудование_1_38">#N/A</definedName>
    <definedName name="Сервисное_оборудование_1_6">"#REF!"</definedName>
    <definedName name="Сервисное_оборудование_1_7">"#REF!"</definedName>
    <definedName name="Сервисное_оборудование_13" localSheetId="0">[79]Коэфф1_!#REF!</definedName>
    <definedName name="Сервисное_оборудование_13">[79]Коэфф1_!#REF!</definedName>
    <definedName name="Сервисное_оборудование_14">#N/A</definedName>
    <definedName name="Сервисное_оборудование_38">#N/A</definedName>
    <definedName name="Сети1">#N/A</definedName>
    <definedName name="Сзп" localSheetId="0">[23]См1СИД!#REF!</definedName>
    <definedName name="Сзп">[23]См1СИД!#REF!</definedName>
    <definedName name="см" localSheetId="0">#REF!</definedName>
    <definedName name="см">#REF!</definedName>
    <definedName name="см___0" localSheetId="0">#REF!</definedName>
    <definedName name="см___0">#REF!</definedName>
    <definedName name="см___0_10" localSheetId="0">#REF!</definedName>
    <definedName name="см___0_10">#REF!</definedName>
    <definedName name="см___0_12" localSheetId="0">#REF!</definedName>
    <definedName name="см___0_12">#REF!</definedName>
    <definedName name="см___0_14">"#REF!"</definedName>
    <definedName name="см___0_15" localSheetId="0">#REF!</definedName>
    <definedName name="см___0_15">#REF!</definedName>
    <definedName name="см___0_16" localSheetId="0">#REF!</definedName>
    <definedName name="см___0_16">#REF!</definedName>
    <definedName name="см___0_16_1">"#REF!"</definedName>
    <definedName name="см___0_20" localSheetId="0">#REF!</definedName>
    <definedName name="см___0_20">#REF!</definedName>
    <definedName name="см___0_21" localSheetId="0">#REF!</definedName>
    <definedName name="см___0_21">#REF!</definedName>
    <definedName name="см___0_38">#N/A</definedName>
    <definedName name="см___0_6">"#REF!"</definedName>
    <definedName name="см___0_7">"#REF!"</definedName>
    <definedName name="см_14">"#REF!"</definedName>
    <definedName name="см_38">#N/A</definedName>
    <definedName name="см_конк" localSheetId="0">#REF!</definedName>
    <definedName name="см_конк">#REF!</definedName>
    <definedName name="см1" localSheetId="0">#REF!</definedName>
    <definedName name="см1">#REF!</definedName>
    <definedName name="см10" localSheetId="0">#REF!</definedName>
    <definedName name="см10">#REF!</definedName>
    <definedName name="см11" localSheetId="0">#REF!</definedName>
    <definedName name="см11">#REF!</definedName>
    <definedName name="см12" localSheetId="0">#REF!</definedName>
    <definedName name="см12">#REF!</definedName>
    <definedName name="см13" localSheetId="0">#REF!</definedName>
    <definedName name="см13">#REF!</definedName>
    <definedName name="см14" localSheetId="0">#REF!</definedName>
    <definedName name="см14">#REF!</definedName>
    <definedName name="см15" localSheetId="0">#REF!</definedName>
    <definedName name="см15">#REF!</definedName>
    <definedName name="см16" localSheetId="0">#REF!</definedName>
    <definedName name="см16">#REF!</definedName>
    <definedName name="см17">'[152]Смета 7'!$F$1</definedName>
    <definedName name="см18" localSheetId="0">#REF!</definedName>
    <definedName name="см18">#REF!</definedName>
    <definedName name="см19" localSheetId="0">#REF!</definedName>
    <definedName name="см19">#REF!</definedName>
    <definedName name="см2" localSheetId="0">#REF!</definedName>
    <definedName name="см2">#REF!</definedName>
    <definedName name="см20" localSheetId="0">#REF!</definedName>
    <definedName name="см20">#REF!</definedName>
    <definedName name="см21" localSheetId="0">#REF!</definedName>
    <definedName name="см21">#REF!</definedName>
    <definedName name="см22" localSheetId="0">#REF!</definedName>
    <definedName name="см22">#REF!</definedName>
    <definedName name="см23" localSheetId="0">#REF!</definedName>
    <definedName name="см23">#REF!</definedName>
    <definedName name="см24" localSheetId="0">#REF!</definedName>
    <definedName name="см24">#REF!</definedName>
    <definedName name="см25" localSheetId="0">#REF!</definedName>
    <definedName name="см25">#REF!</definedName>
    <definedName name="см26" localSheetId="0">#REF!</definedName>
    <definedName name="см26">#REF!</definedName>
    <definedName name="см27" localSheetId="0">#REF!</definedName>
    <definedName name="см27">#REF!</definedName>
    <definedName name="см28" localSheetId="0">#REF!</definedName>
    <definedName name="см28">#REF!</definedName>
    <definedName name="см29" localSheetId="0">#REF!</definedName>
    <definedName name="см29">#REF!</definedName>
    <definedName name="см2л" localSheetId="0">#REF!</definedName>
    <definedName name="см2л">#REF!</definedName>
    <definedName name="см3" localSheetId="0">#REF!</definedName>
    <definedName name="см3">#REF!</definedName>
    <definedName name="см30" localSheetId="0">#REF!</definedName>
    <definedName name="см30">#REF!</definedName>
    <definedName name="см31" localSheetId="0">#REF!</definedName>
    <definedName name="см31">#REF!</definedName>
    <definedName name="см32" localSheetId="0">#REF!</definedName>
    <definedName name="см32">#REF!</definedName>
    <definedName name="см33" localSheetId="0">#REF!</definedName>
    <definedName name="см33">#REF!</definedName>
    <definedName name="см34" localSheetId="0">#REF!</definedName>
    <definedName name="см34">#REF!</definedName>
    <definedName name="см35" localSheetId="0">#REF!</definedName>
    <definedName name="см35">#REF!</definedName>
    <definedName name="см36" localSheetId="0">#REF!</definedName>
    <definedName name="см36">#REF!</definedName>
    <definedName name="см37" localSheetId="0">#REF!</definedName>
    <definedName name="см37">#REF!</definedName>
    <definedName name="см38" localSheetId="0">#REF!</definedName>
    <definedName name="см38">#REF!</definedName>
    <definedName name="см39" localSheetId="0">#REF!</definedName>
    <definedName name="см39">#REF!</definedName>
    <definedName name="см4" localSheetId="0">#REF!</definedName>
    <definedName name="см4">#REF!</definedName>
    <definedName name="см40" localSheetId="0">#REF!</definedName>
    <definedName name="см40">#REF!</definedName>
    <definedName name="см41" localSheetId="0">#REF!</definedName>
    <definedName name="см41">#REF!</definedName>
    <definedName name="см5" localSheetId="0">#REF!</definedName>
    <definedName name="см5">#REF!</definedName>
    <definedName name="См6">'[181]Смета 7'!$F$1</definedName>
    <definedName name="См7" localSheetId="0">#REF!</definedName>
    <definedName name="См7">#REF!</definedName>
    <definedName name="См7_14">"#REF!"</definedName>
    <definedName name="См7_38">#N/A</definedName>
    <definedName name="см8" localSheetId="0">#REF!</definedName>
    <definedName name="см8">#REF!</definedName>
    <definedName name="СМ8.1" localSheetId="0">[182]см8!#REF!</definedName>
    <definedName name="СМ8.1">[182]см8!#REF!</definedName>
    <definedName name="см9" localSheetId="0">#REF!</definedName>
    <definedName name="см9">#REF!</definedName>
    <definedName name="смета">'[183]Смета 7'!$F$1</definedName>
    <definedName name="Смета_2">'[173]Смета 7'!$F$1</definedName>
    <definedName name="смета1" localSheetId="0">#REF!</definedName>
    <definedName name="смета1">#REF!</definedName>
    <definedName name="Смета11">'[184]Смета 7'!$F$1</definedName>
    <definedName name="смета2" localSheetId="0">[103]Труд!#REF!</definedName>
    <definedName name="смета2">[103]Труд!#REF!</definedName>
    <definedName name="Смета21">'[185]Смета 7'!$F$1</definedName>
    <definedName name="смета211">'[186]Смета 7'!$F$1</definedName>
    <definedName name="Смета3">[86]Вспомогательный!$D$78</definedName>
    <definedName name="смета4" localSheetId="0">#REF!</definedName>
    <definedName name="смета4">#REF!</definedName>
    <definedName name="СМетаправ">'[187]БП НОВЫЙ'!$E$17</definedName>
    <definedName name="Сметная_стоимость_в_базисных_ценах" localSheetId="0">#REF!</definedName>
    <definedName name="Сметная_стоимость_в_базисных_ценах">#REF!</definedName>
    <definedName name="Сметная_стоимость_в_текущих_ценах__после_применения_индексов" localSheetId="0">#REF!</definedName>
    <definedName name="Сметная_стоимость_в_текущих_ценах__после_применения_индексов">#REF!</definedName>
    <definedName name="Сметная_стоимость_по_ресурсному_расчету" localSheetId="0">#REF!</definedName>
    <definedName name="Сметная_стоимость_по_ресурсному_расчету">#REF!</definedName>
    <definedName name="сми" localSheetId="0">#REF!</definedName>
    <definedName name="сми">#REF!</definedName>
    <definedName name="Смоленская_область" localSheetId="0">#REF!</definedName>
    <definedName name="Смоленская_область">#REF!</definedName>
    <definedName name="смолпд12" localSheetId="0">#REF!</definedName>
    <definedName name="смолпд12">#REF!</definedName>
    <definedName name="смолпд17" localSheetId="0">#REF!</definedName>
    <definedName name="смолпд17">#REF!</definedName>
    <definedName name="смолпд2" localSheetId="0">#REF!</definedName>
    <definedName name="смолпд2">#REF!</definedName>
    <definedName name="смолпд5" localSheetId="0">#REF!</definedName>
    <definedName name="смолпд5">#REF!</definedName>
    <definedName name="смолпд6" localSheetId="0">#REF!</definedName>
    <definedName name="смолпд6">#REF!</definedName>
    <definedName name="смолпд7" localSheetId="0">#REF!</definedName>
    <definedName name="смолпд7">#REF!</definedName>
    <definedName name="смолрд13" localSheetId="0">#REF!</definedName>
    <definedName name="смолрд13">#REF!</definedName>
    <definedName name="смолрд2" localSheetId="0">#REF!</definedName>
    <definedName name="смолрд2">#REF!</definedName>
    <definedName name="смолрд4" localSheetId="0">#REF!</definedName>
    <definedName name="смолрд4">#REF!</definedName>
    <definedName name="смолрд5" localSheetId="0">#REF!</definedName>
    <definedName name="смолрд5">#REF!</definedName>
    <definedName name="смхх" localSheetId="0">#REF!</definedName>
    <definedName name="смхх">#REF!</definedName>
    <definedName name="СНИЖЕНИЕ" localSheetId="0">#REF!</definedName>
    <definedName name="СНИЖЕНИЕ">#REF!</definedName>
    <definedName name="СНИЖЕНИЕ_ПРОЦ" localSheetId="0">#REF!</definedName>
    <definedName name="СНИЖЕНИЕ_ПРОЦ">#REF!</definedName>
    <definedName name="Согласование" localSheetId="0">#REF!</definedName>
    <definedName name="Согласование">#REF!</definedName>
    <definedName name="Согласование_10" localSheetId="0">#REF!</definedName>
    <definedName name="Согласование_10">#REF!</definedName>
    <definedName name="Согласование_12" localSheetId="0">#REF!</definedName>
    <definedName name="Согласование_12">#REF!</definedName>
    <definedName name="Согласование_15" localSheetId="0">#REF!</definedName>
    <definedName name="Согласование_15">#REF!</definedName>
    <definedName name="Согласование_16" localSheetId="0">#REF!</definedName>
    <definedName name="Согласование_16">#REF!</definedName>
    <definedName name="Согласование_16_1">"#REF!"</definedName>
    <definedName name="Согласование_20" localSheetId="0">#REF!</definedName>
    <definedName name="Согласование_20">#REF!</definedName>
    <definedName name="Согласование_21" localSheetId="0">#REF!</definedName>
    <definedName name="Согласование_21">#REF!</definedName>
    <definedName name="Согласование_6">"#REF!"</definedName>
    <definedName name="Согласование_7">"#REF!"</definedName>
    <definedName name="Согласования" localSheetId="0">#REF!</definedName>
    <definedName name="Согласования">#REF!</definedName>
    <definedName name="согласования1" localSheetId="0">#REF!</definedName>
    <definedName name="согласования1">#REF!</definedName>
    <definedName name="Сод_баз" localSheetId="0">'[99]Смета ИИ геодезия'!#REF!</definedName>
    <definedName name="Сод_баз">'[99]Смета ИИ геодезия'!#REF!</definedName>
    <definedName name="Содерж_Осн_Базы" localSheetId="0">#REF!</definedName>
    <definedName name="Содерж_Осн_Базы">#REF!</definedName>
    <definedName name="Сортировка">[0]!Сортировка</definedName>
    <definedName name="Составил" localSheetId="0">#REF!</definedName>
    <definedName name="Составил">#REF!</definedName>
    <definedName name="Составитель" localSheetId="0">#REF!</definedName>
    <definedName name="Составитель">#REF!</definedName>
    <definedName name="Составитель_10" localSheetId="0">#REF!</definedName>
    <definedName name="Составитель_10">#REF!</definedName>
    <definedName name="Составитель_12" localSheetId="0">#REF!</definedName>
    <definedName name="Составитель_12">#REF!</definedName>
    <definedName name="Составитель_15" localSheetId="0">#REF!</definedName>
    <definedName name="Составитель_15">#REF!</definedName>
    <definedName name="Составитель_16" localSheetId="0">#REF!</definedName>
    <definedName name="Составитель_16">#REF!</definedName>
    <definedName name="Составитель_16_1">"#REF!"</definedName>
    <definedName name="Составитель_20" localSheetId="0">#REF!</definedName>
    <definedName name="Составитель_20">#REF!</definedName>
    <definedName name="Составитель_21" localSheetId="0">#REF!</definedName>
    <definedName name="Составитель_21">#REF!</definedName>
    <definedName name="Составитель_6">"#REF!"</definedName>
    <definedName name="Составитель_7">"#REF!"</definedName>
    <definedName name="Составитель_сметы" localSheetId="0">#REF!</definedName>
    <definedName name="Составитель_сметы">#REF!</definedName>
    <definedName name="сот" hidden="1">{"","сто ","двести ","триста ","четыреста ","пятьсот ","шестьсот ","семьсот ","восемьсот ","девятьсот "}</definedName>
    <definedName name="сп1" localSheetId="0">#REF!</definedName>
    <definedName name="сп1">#REF!</definedName>
    <definedName name="СП1_13" localSheetId="0">[6]Обновление!#REF!</definedName>
    <definedName name="СП1_13">[6]Обновление!#REF!</definedName>
    <definedName name="СП1_14">#N/A</definedName>
    <definedName name="СП1_38" localSheetId="0">'[29]свод 2'!#REF!</definedName>
    <definedName name="СП1_38">'[29]свод 2'!#REF!</definedName>
    <definedName name="сп2" localSheetId="0">#REF!</definedName>
    <definedName name="сп2">#REF!</definedName>
    <definedName name="спец1" localSheetId="0">#REF!</definedName>
    <definedName name="спец1">#REF!</definedName>
    <definedName name="спец10" localSheetId="0">#REF!</definedName>
    <definedName name="спец10">#REF!</definedName>
    <definedName name="спец11" localSheetId="0">#REF!</definedName>
    <definedName name="спец11">#REF!</definedName>
    <definedName name="спец12" localSheetId="0">#REF!</definedName>
    <definedName name="спец12">#REF!</definedName>
    <definedName name="спец13" localSheetId="0">#REF!</definedName>
    <definedName name="спец13">#REF!</definedName>
    <definedName name="спец2" localSheetId="0">#REF!</definedName>
    <definedName name="спец2">#REF!</definedName>
    <definedName name="спец3" localSheetId="0">#REF!</definedName>
    <definedName name="спец3">#REF!</definedName>
    <definedName name="спец4" localSheetId="0">#REF!</definedName>
    <definedName name="спец4">#REF!</definedName>
    <definedName name="спец5" localSheetId="0">#REF!</definedName>
    <definedName name="спец5">#REF!</definedName>
    <definedName name="спец6" localSheetId="0">#REF!</definedName>
    <definedName name="спец6">#REF!</definedName>
    <definedName name="спец8" localSheetId="0">#REF!</definedName>
    <definedName name="спец8">#REF!</definedName>
    <definedName name="спец9" localSheetId="0">#REF!</definedName>
    <definedName name="спец9">#REF!</definedName>
    <definedName name="спецки01" localSheetId="0">#REF!</definedName>
    <definedName name="спецки01">#REF!</definedName>
    <definedName name="Спецрежим" localSheetId="0">'[99]Смета ИИ геодезия'!#REF!</definedName>
    <definedName name="Спецрежим">'[99]Смета ИИ геодезия'!#REF!</definedName>
    <definedName name="Сппер" localSheetId="0">'[68]См3(подходы)'!#REF!</definedName>
    <definedName name="Сппер">'[68]См3(подходы)'!#REF!</definedName>
    <definedName name="справочник" localSheetId="0">#REF!</definedName>
    <definedName name="справочник">#REF!</definedName>
    <definedName name="спрл">[24]!спрл</definedName>
    <definedName name="ср2" localSheetId="0">[2]График!#REF!</definedName>
    <definedName name="ср2">[2]График!#REF!</definedName>
    <definedName name="сроки" localSheetId="0">#REF!</definedName>
    <definedName name="сроки">#REF!</definedName>
    <definedName name="сс" hidden="1">{#N/A,#N/A,TRUE,"Смета на пасс. обор. №1"}</definedName>
    <definedName name="ССР1">NA()</definedName>
    <definedName name="ССР1_1">NA()</definedName>
    <definedName name="ссс" localSheetId="0">#REF!</definedName>
    <definedName name="ссс">#REF!</definedName>
    <definedName name="СССССССС" localSheetId="0">#REF!</definedName>
    <definedName name="СССССССС">#REF!</definedName>
    <definedName name="сссссссссс" localSheetId="0">'[68]См2(мост)'!#REF!</definedName>
    <definedName name="сссссссссс">'[68]См2(мост)'!#REF!</definedName>
    <definedName name="ссссссссссссссссссссссссссссссссссссссссссссссссссссссссссссссссссссссссссссссссссссссссс" localSheetId="0">#REF!</definedName>
    <definedName name="ссссссссссссссссссссссссссссссссссссссссссссссссссссссссссссссссссссссссссссссссссссссссс">#REF!</definedName>
    <definedName name="ССтерм" localSheetId="0">'[132]Смета 5 ред.3'!#REF!</definedName>
    <definedName name="ССтерм">'[132]Смета 5 ред.3'!#REF!</definedName>
    <definedName name="ст">[126]Баланс!$C$3</definedName>
    <definedName name="СтавкаНДС" localSheetId="0">#REF!</definedName>
    <definedName name="СтавкаНДС">#REF!</definedName>
    <definedName name="Ставропольский_край" localSheetId="0">#REF!</definedName>
    <definedName name="Ставропольский_край">#REF!</definedName>
    <definedName name="стадия" localSheetId="0">#REF!</definedName>
    <definedName name="стадия">#REF!</definedName>
    <definedName name="стадия_П" localSheetId="0">#REF!</definedName>
    <definedName name="стадия_П">#REF!</definedName>
    <definedName name="Стадия_проектирования" localSheetId="0">#REF!</definedName>
    <definedName name="Стадия_проектирования">#REF!</definedName>
    <definedName name="СТАЛО" localSheetId="0">#REF!</definedName>
    <definedName name="СТАЛО">#REF!</definedName>
    <definedName name="Станц10">'[85]Лист опроса'!$B$23</definedName>
    <definedName name="старость" localSheetId="0">#REF!</definedName>
    <definedName name="старость">#REF!</definedName>
    <definedName name="старость_14">"#REF!"</definedName>
    <definedName name="старость_38">#N/A</definedName>
    <definedName name="стесненность" localSheetId="0">#REF!</definedName>
    <definedName name="стесненность">#REF!</definedName>
    <definedName name="Стоимость" localSheetId="0">#REF!</definedName>
    <definedName name="Стоимость">#REF!</definedName>
    <definedName name="Стоимость_по_акту_выполненных_работ_в_базисных_ценах" localSheetId="0">#REF!</definedName>
    <definedName name="Стоимость_по_акту_выполненных_работ_в_базисных_ценах">#REF!</definedName>
    <definedName name="Стоимость_по_акту_выполненных_работ_при_ресурсном_расчете" localSheetId="0">#REF!</definedName>
    <definedName name="Стоимость_по_акту_выполненных_работ_при_ресурсном_расчете">#REF!</definedName>
    <definedName name="СтОф">OFFSET([188]шаблон!$E$3,0,0,COUNTA([188]шаблон!$E$1:$E$65536)-2)</definedName>
    <definedName name="стп">[115]Вспомогательный!$D$38</definedName>
    <definedName name="СтПр">OFFSET([188]шаблон!$G$3,0,0,COUNTA([188]шаблон!$G$1:$G$65536)-2)</definedName>
    <definedName name="Стр10">'[85]Лист опроса'!$B$24</definedName>
    <definedName name="СтрАУ">'[85]Лист опроса'!$B$12</definedName>
    <definedName name="СтрДУ">'[85]Лист опроса'!$B$11</definedName>
    <definedName name="Стрелки">'[85]Лист опроса'!$B$10</definedName>
    <definedName name="стркар12">'[128]1.7'!$E$23</definedName>
    <definedName name="стркар15">'[128]1.7'!$E$28</definedName>
    <definedName name="стркар19">'[128]1.7'!$E$33</definedName>
    <definedName name="стркар2">'[128]1.7'!$E$10</definedName>
    <definedName name="стркар29">'[128]1.7'!$E$44</definedName>
    <definedName name="стркар34">'[128]1.7'!$E$50</definedName>
    <definedName name="стркар5">'[128]1.7'!$E$14</definedName>
    <definedName name="стркар6">'[128]1.7'!$E$16</definedName>
    <definedName name="Строит">NA()</definedName>
    <definedName name="Строит_1">NA()</definedName>
    <definedName name="Строительная_полоса" localSheetId="0">#REF!</definedName>
    <definedName name="Строительная_полоса">#REF!</definedName>
    <definedName name="Строительная_полоса_10" localSheetId="0">#REF!</definedName>
    <definedName name="Строительная_полоса_10">#REF!</definedName>
    <definedName name="Строительная_полоса_12" localSheetId="0">#REF!</definedName>
    <definedName name="Строительная_полоса_12">#REF!</definedName>
    <definedName name="Строительная_полоса_15" localSheetId="0">#REF!</definedName>
    <definedName name="Строительная_полоса_15">#REF!</definedName>
    <definedName name="Строительная_полоса_16" localSheetId="0">#REF!</definedName>
    <definedName name="Строительная_полоса_16">#REF!</definedName>
    <definedName name="Строительная_полоса_16_1">"#REF!"</definedName>
    <definedName name="Строительная_полоса_20" localSheetId="0">#REF!</definedName>
    <definedName name="Строительная_полоса_20">#REF!</definedName>
    <definedName name="Строительная_полоса_21" localSheetId="0">#REF!</definedName>
    <definedName name="Строительная_полоса_21">#REF!</definedName>
    <definedName name="Строительная_полоса_6">"#REF!"</definedName>
    <definedName name="Строительная_полоса_7">"#REF!"</definedName>
    <definedName name="Строительные_работы_в_базисных_ценах" localSheetId="0">#REF!</definedName>
    <definedName name="Строительные_работы_в_базисных_ценах">#REF!</definedName>
    <definedName name="Строительные_работы_в_текущих_ценах" localSheetId="0">#REF!</definedName>
    <definedName name="Строительные_работы_в_текущих_ценах">#REF!</definedName>
    <definedName name="Строительные_работы_в_текущих_ценах_по_ресурсному_расчету" localSheetId="0">#REF!</definedName>
    <definedName name="Строительные_работы_в_текущих_ценах_по_ресурсному_расчету">#REF!</definedName>
    <definedName name="Строительные_работы_в_текущих_ценах_после_применения_индексов" localSheetId="0">#REF!</definedName>
    <definedName name="Строительные_работы_в_текущих_ценах_после_применения_индексов">#REF!</definedName>
    <definedName name="строк12" localSheetId="0">#REF!</definedName>
    <definedName name="строк12">#REF!</definedName>
    <definedName name="строк12р" localSheetId="0">#REF!</definedName>
    <definedName name="строк12р">#REF!</definedName>
    <definedName name="строк2" localSheetId="0">#REF!</definedName>
    <definedName name="строк2">#REF!</definedName>
    <definedName name="строк2р" localSheetId="0">#REF!</definedName>
    <definedName name="строк2р">#REF!</definedName>
    <definedName name="строк4р" localSheetId="0">#REF!</definedName>
    <definedName name="строк4р">#REF!</definedName>
    <definedName name="строк5" localSheetId="0">#REF!</definedName>
    <definedName name="строк5">#REF!</definedName>
    <definedName name="строк5р" localSheetId="0">#REF!</definedName>
    <definedName name="строк5р">#REF!</definedName>
    <definedName name="строк6" localSheetId="0">#REF!</definedName>
    <definedName name="строк6">#REF!</definedName>
    <definedName name="строк7" localSheetId="0">#REF!</definedName>
    <definedName name="строк7">#REF!</definedName>
    <definedName name="строка11р" localSheetId="0">#REF!</definedName>
    <definedName name="строка11р">#REF!</definedName>
    <definedName name="строка12" localSheetId="0">#REF!</definedName>
    <definedName name="строка12">#REF!</definedName>
    <definedName name="строка14" localSheetId="0">#REF!</definedName>
    <definedName name="строка14">#REF!</definedName>
    <definedName name="строка14р" localSheetId="0">#REF!</definedName>
    <definedName name="строка14р">#REF!</definedName>
    <definedName name="строка18р" localSheetId="0">#REF!</definedName>
    <definedName name="строка18р">#REF!</definedName>
    <definedName name="строка2" localSheetId="0">#REF!</definedName>
    <definedName name="строка2">#REF!</definedName>
    <definedName name="строка29" localSheetId="0">#REF!</definedName>
    <definedName name="строка29">#REF!</definedName>
    <definedName name="строка2р" localSheetId="0">#REF!</definedName>
    <definedName name="строка2р">#REF!</definedName>
    <definedName name="строка34" localSheetId="0">#REF!</definedName>
    <definedName name="строка34">#REF!</definedName>
    <definedName name="строка4р" localSheetId="0">#REF!</definedName>
    <definedName name="строка4р">#REF!</definedName>
    <definedName name="строка5" localSheetId="0">#REF!</definedName>
    <definedName name="строка5">#REF!</definedName>
    <definedName name="строка5р" localSheetId="0">#REF!</definedName>
    <definedName name="строка5р">#REF!</definedName>
    <definedName name="строка6" localSheetId="0">#REF!</definedName>
    <definedName name="строка6">#REF!</definedName>
    <definedName name="СтЭЦ1" localSheetId="0">'[133]Лист опроса'!#REF!</definedName>
    <definedName name="СтЭЦ1">'[133]Лист опроса'!#REF!</definedName>
    <definedName name="СтЭЦ2" localSheetId="0">'[133]Лист опроса'!#REF!</definedName>
    <definedName name="СтЭЦ2">'[133]Лист опроса'!#REF!</definedName>
    <definedName name="СтЭЦ3" localSheetId="0">'[133]Лист опроса'!#REF!</definedName>
    <definedName name="СтЭЦ3">'[133]Лист опроса'!#REF!</definedName>
    <definedName name="СтЭЦ4" localSheetId="0">'[133]Лист опроса'!#REF!</definedName>
    <definedName name="СтЭЦ4">'[133]Лист опроса'!#REF!</definedName>
    <definedName name="СтЭЦ5" localSheetId="0">'[133]Лист опроса'!#REF!</definedName>
    <definedName name="СтЭЦ5">'[133]Лист опроса'!#REF!</definedName>
    <definedName name="СтЭЦ6" localSheetId="0">'[133]Лист опроса'!#REF!</definedName>
    <definedName name="СтЭЦ6">'[133]Лист опроса'!#REF!</definedName>
    <definedName name="суда">[72]!суда</definedName>
    <definedName name="сум_LAB" localSheetId="0">#REF!</definedName>
    <definedName name="сум_LAB">#REF!</definedName>
    <definedName name="сум_power" localSheetId="0">#REF!</definedName>
    <definedName name="сум_power">#REF!</definedName>
    <definedName name="сум_кросс" localSheetId="0">#REF!</definedName>
    <definedName name="сум_кросс">#REF!</definedName>
    <definedName name="сум_станции" localSheetId="0">#REF!</definedName>
    <definedName name="сум_станции">#REF!</definedName>
    <definedName name="сум_ТА" localSheetId="0">#REF!</definedName>
    <definedName name="сум_ТА">#REF!</definedName>
    <definedName name="сум1" localSheetId="0">#REF!</definedName>
    <definedName name="сум1">#REF!</definedName>
    <definedName name="сум2">'[189]2.7'!$J$32</definedName>
    <definedName name="сум22" localSheetId="0">'[190]5'!#REF!</definedName>
    <definedName name="сум22">'[190]5'!#REF!</definedName>
    <definedName name="сум23">'[190]5'!$J$33</definedName>
    <definedName name="сум24">'[190]5'!$J$49</definedName>
    <definedName name="сум25">'[190]5'!$J$65</definedName>
    <definedName name="сум26">'[190]5'!$J$81</definedName>
    <definedName name="сум27" localSheetId="0">'[190]5'!#REF!</definedName>
    <definedName name="сум27">'[190]5'!#REF!</definedName>
    <definedName name="сум28">'[189]4.7'!$J$32</definedName>
    <definedName name="сум29">'[189]4.7'!$J$48</definedName>
    <definedName name="сум3">'[189]2.7'!$J$48</definedName>
    <definedName name="сум30">'[189]4.7'!$J$64</definedName>
    <definedName name="сум31">'[189]4.7'!$J$80</definedName>
    <definedName name="сум32">'[189]4.7'!$J$96</definedName>
    <definedName name="сум33">'[189]4.7'!$J$113</definedName>
    <definedName name="сум4">'[189]2.7'!$J$64</definedName>
    <definedName name="сум5">'[189]2.7'!$J$80</definedName>
    <definedName name="сум6">'[189]2.7'!$J$96</definedName>
    <definedName name="сум7">'[189]2.7'!$J$113</definedName>
    <definedName name="СумКор" localSheetId="0">#REF!</definedName>
    <definedName name="СумКор">#REF!</definedName>
    <definedName name="сумм" localSheetId="0">#REF!</definedName>
    <definedName name="сумм">#REF!</definedName>
    <definedName name="сумм_VM" localSheetId="0">[162]Жирновск!#REF!</definedName>
    <definedName name="сумм_VM">[162]Жирновск!#REF!</definedName>
    <definedName name="сумм_тарриф" localSheetId="0">[162]Жирновск!#REF!</definedName>
    <definedName name="сумм_тарриф">[162]Жирновск!#REF!</definedName>
    <definedName name="сумм1" localSheetId="0">#REF!</definedName>
    <definedName name="сумм1">#REF!</definedName>
    <definedName name="сумм2" localSheetId="0">#REF!</definedName>
    <definedName name="сумм2">#REF!</definedName>
    <definedName name="сумм3" localSheetId="0">#REF!</definedName>
    <definedName name="сумм3">#REF!</definedName>
    <definedName name="Сумма_НДС" localSheetId="0">#REF!</definedName>
    <definedName name="Сумма_НДС">#REF!</definedName>
    <definedName name="сумма1" localSheetId="0">#REF!</definedName>
    <definedName name="сумма1">#REF!</definedName>
    <definedName name="сумма123">'[191]4'!$J$17</definedName>
    <definedName name="сумма2" localSheetId="0">#REF!</definedName>
    <definedName name="сумма2">#REF!</definedName>
    <definedName name="сумма3" localSheetId="0">#REF!</definedName>
    <definedName name="сумма3">#REF!</definedName>
    <definedName name="сумма4" localSheetId="0">#REF!</definedName>
    <definedName name="сумма4">#REF!</definedName>
    <definedName name="СуммаCНДС" localSheetId="0">#REF!</definedName>
    <definedName name="СуммаCНДС">#REF!</definedName>
    <definedName name="СуммаБезНДС" localSheetId="0">#REF!</definedName>
    <definedName name="СуммаБезНДС">#REF!</definedName>
    <definedName name="СуммаБезНДС_ГП" localSheetId="0">#REF!</definedName>
    <definedName name="СуммаБезНДС_ГП">#REF!</definedName>
    <definedName name="СуммаНДС" localSheetId="0">#REF!</definedName>
    <definedName name="СуммаНДС">#REF!</definedName>
    <definedName name="СуммаСНДС_ГП" localSheetId="0">#REF!</definedName>
    <definedName name="СуммаСНДС_ГП">#REF!</definedName>
    <definedName name="Сургут">NA()</definedName>
    <definedName name="СЦПГ" localSheetId="0">#REF!</definedName>
    <definedName name="СЦПГ">#REF!</definedName>
    <definedName name="сы342" localSheetId="0">#REF!</definedName>
    <definedName name="сы342">#REF!</definedName>
    <definedName name="СырьевойЭкспорт2.1_СырьевойСНефтепродуктами.МлрдДолл" localSheetId="0">'[69]8.Ст-ра (эк.им.)'!#REF!</definedName>
    <definedName name="СырьевойЭкспорт2.1_СырьевойСНефтепродуктами.МлрдДолл">'[69]8.Ст-ра (эк.им.)'!#REF!</definedName>
    <definedName name="СырьевойЭкспорт2.1_СырьевойСНефтепродуктами.ТемпРоста" localSheetId="0">'[69]8.Ст-ра (эк.им.)'!#REF!</definedName>
    <definedName name="СырьевойЭкспорт2.1_СырьевойСНефтепродуктами.ТемпРоста">'[69]8.Ст-ра (эк.им.)'!#REF!</definedName>
    <definedName name="СырьевойЭкспорт2.1_СырьевойСНефтепродуктамиНефтепродукты.МлрдДолл" localSheetId="0">'[69]8.Ст-ра (эк.им.)'!#REF!</definedName>
    <definedName name="СырьевойЭкспорт2.1_СырьевойСНефтепродуктамиНефтепродукты.МлрдДолл">'[69]8.Ст-ра (эк.им.)'!#REF!</definedName>
    <definedName name="СырьевойЭкспорт2.1_СырьевойСНефтепродуктаминефтепродукты.ТемпРоста" localSheetId="0">'[69]8.Ст-ра (эк.им.)'!#REF!</definedName>
    <definedName name="СырьевойЭкспорт2.1_СырьевойСНефтепродуктаминефтепродукты.ТемпРоста">'[69]8.Ст-ра (эк.им.)'!#REF!</definedName>
    <definedName name="СырьевойЭкспорт2.1_СырьевойСНефтепродуктамиСырьевой.МлрдДолл" localSheetId="0">'[69]8.Ст-ра (эк.им.)'!#REF!</definedName>
    <definedName name="СырьевойЭкспорт2.1_СырьевойСНефтепродуктамиСырьевой.МлрдДолл">'[69]8.Ст-ра (эк.им.)'!#REF!</definedName>
    <definedName name="СырьевойЭкспорт2.1_СырьевойСНефтепродуктамисырьевой.ТемпРоста" localSheetId="0">'[69]8.Ст-ра (эк.им.)'!#REF!</definedName>
    <definedName name="СырьевойЭкспорт2.1_СырьевойСНефтепродуктамисырьевой.ТемпРоста">'[69]8.Ст-ра (эк.им.)'!#REF!</definedName>
    <definedName name="СырьевойЭкспорт2.2_СырьевойСНефтепродуктами.МлрдДолл" localSheetId="0">'[69]8.Ст-ра (эк.им.)'!#REF!</definedName>
    <definedName name="СырьевойЭкспорт2.2_СырьевойСНефтепродуктами.МлрдДолл">'[69]8.Ст-ра (эк.им.)'!#REF!</definedName>
    <definedName name="СырьевойЭкспорт2.2_СырьевойСНефтепродуктами.ТемпРоста" localSheetId="0">'[69]8.Ст-ра (эк.им.)'!#REF!</definedName>
    <definedName name="СырьевойЭкспорт2.2_СырьевойСНефтепродуктами.ТемпРоста">'[69]8.Ст-ра (эк.им.)'!#REF!</definedName>
    <definedName name="СырьевойЭкспорт2.2_СырьевойСНефтепродуктамиПрочийСырьевойНетопливный.МлрдДолл" localSheetId="0">'[69]8.Ст-ра (эк.им.)'!#REF!</definedName>
    <definedName name="СырьевойЭкспорт2.2_СырьевойСНефтепродуктамиПрочийСырьевойНетопливный.МлрдДолл">'[69]8.Ст-ра (эк.им.)'!#REF!</definedName>
    <definedName name="СырьевойЭкспорт2.2_СырьевойСНефтепродуктамипрочийСырьевойНетопливный.ТемпРоста" localSheetId="0">'[69]8.Ст-ра (эк.им.)'!#REF!</definedName>
    <definedName name="СырьевойЭкспорт2.2_СырьевойСНефтепродуктамипрочийСырьевойНетопливный.ТемпРоста">'[69]8.Ст-ра (эк.им.)'!#REF!</definedName>
    <definedName name="СырьевойЭкспорт2.2_СырьевойСНефтепродуктамиТЭК.МлрдДолл" localSheetId="0">'[69]8.Ст-ра (эк.им.)'!#REF!</definedName>
    <definedName name="СырьевойЭкспорт2.2_СырьевойСНефтепродуктамиТЭК.МлрдДолл">'[69]8.Ст-ра (эк.им.)'!#REF!</definedName>
    <definedName name="СырьевойЭкспорт2.2_СырьевойСНефтепродуктамитэк.ТемпРоста" localSheetId="0">'[69]8.Ст-ра (эк.им.)'!#REF!</definedName>
    <definedName name="СырьевойЭкспорт2.2_СырьевойСНефтепродуктамитэк.ТемпРоста">'[69]8.Ст-ра (эк.им.)'!#REF!</definedName>
    <definedName name="СырьевойЭкспортЭкспортКромеТэк_ненефтегазовый_.МлрдДолл" localSheetId="0">'[69]8.Ст-ра (эк.им.)'!#REF!</definedName>
    <definedName name="СырьевойЭкспортЭкспортКромеТэк_ненефтегазовый_.МлрдДолл">'[69]8.Ст-ра (эк.им.)'!#REF!</definedName>
    <definedName name="СырьевойЭкспортэкспортКромеТэк_ненефтегазовый_.ТемпРоста" localSheetId="0">'[69]8.Ст-ра (эк.им.)'!#REF!</definedName>
    <definedName name="СырьевойЭкспортэкспортКромеТэк_ненефтегазовый_.ТемпРоста">'[69]8.Ст-ра (эк.им.)'!#REF!</definedName>
    <definedName name="т" localSheetId="0">'[68]См2(мост)'!#REF!</definedName>
    <definedName name="т">'[68]См2(мост)'!#REF!</definedName>
    <definedName name="Т123" localSheetId="0" hidden="1">INDEX([0]!сот,'пристройка к школе ПИР'!Е5+1)&amp;IF('пристройка к школе ПИР'!Е4=1,INDEX([0]!цать,'пристройка к школе ПИР'!Е3+1),INDEX([0]!дес,'пристройка к школе ПИР'!Е4))&amp;IF('пристройка к школе ПИР'!Е4&lt;&gt;1,INDEX([0]!едж,'пристройка к школе ПИР'!Е3+1),"")&amp;IF('пристройка к школе ПИР'!Е3+'пристройка к школе ПИР'!Е4+'пристройка к школе ПИР'!Е5,"тысяч"&amp;IF('пристройка к школе ПИР'!Е4=1," ",LOOKUP('пристройка к школе ПИР'!Е3,{0,1,2,5},{" ","а ","и "," "})),"")</definedName>
    <definedName name="Т123" hidden="1">INDEX(сот,Е5+1)&amp;IF([0]!Е4=1,INDEX([0]!цать,Е3+1),INDEX(дес,[0]!Е4))&amp;IF([0]!Е4&lt;&gt;1,INDEX(едж,Е3+1),"")&amp;IF(Е3+[0]!Е4+Е5,"тысяч"&amp;IF([0]!Е4=1," ",LOOKUP(Е3,{0,1,2,5},{" ","а ","и "," "})),"")</definedName>
    <definedName name="Табл.4.2">[130]БАЗА!$B$17:$B$24</definedName>
    <definedName name="Табл.4.2.">[130]БАЗА!$B$15:$B$16</definedName>
    <definedName name="Табл_2_7" localSheetId="0">#REF!</definedName>
    <definedName name="Табл_2_7">#REF!</definedName>
    <definedName name="Таблица_3.2.1">[130]БАЗА!$B$26:$B$32</definedName>
    <definedName name="Таблица_3.2.2">[130]БАЗА!$B$34:$B$36</definedName>
    <definedName name="Таблица_3.2.3.1">[130]БАЗА!$B$38:$B$44</definedName>
    <definedName name="Таблица_3.2.3.2">[130]БАЗА!$B$47:$B$51</definedName>
    <definedName name="Тамбовская_область" localSheetId="0">#REF!</definedName>
    <definedName name="Тамбовская_область">#REF!</definedName>
    <definedName name="Тан" localSheetId="0">#REF!</definedName>
    <definedName name="Тан">#REF!</definedName>
    <definedName name="таня" localSheetId="0">#REF!</definedName>
    <definedName name="таня">#REF!</definedName>
    <definedName name="Тверская_область" localSheetId="0">#REF!</definedName>
    <definedName name="Тверская_область">#REF!</definedName>
    <definedName name="тд" localSheetId="0">[1]Смета!#REF!</definedName>
    <definedName name="тд">[1]Смета!#REF!</definedName>
    <definedName name="ТекДата">[192]информация!$B$8</definedName>
    <definedName name="Территориальная_поправка_к_ТЕР" localSheetId="0">#REF!</definedName>
    <definedName name="Территориальная_поправка_к_ТЕР">#REF!</definedName>
    <definedName name="Тех">'[152]Смета 7'!$F$1</definedName>
    <definedName name="Технический_директор" localSheetId="0">#REF!</definedName>
    <definedName name="Технический_директор">#REF!</definedName>
    <definedName name="ти">#N/A</definedName>
    <definedName name="тим" localSheetId="0">#REF!</definedName>
    <definedName name="тим">#REF!</definedName>
    <definedName name="Тип_ЭВМ" localSheetId="0">#REF!</definedName>
    <definedName name="Тип_ЭВМ">#REF!</definedName>
    <definedName name="Титул1">'[133]Лист опроса'!$B$1</definedName>
    <definedName name="Титул2">'[133]Лист опроса'!$B$2</definedName>
    <definedName name="Титул3">'[133]Лист опроса'!$A$4</definedName>
    <definedName name="Титул4">'[133]Лист опроса'!$B$4</definedName>
    <definedName name="Тиэ" localSheetId="0">#REF!</definedName>
    <definedName name="Тиэ">#REF!</definedName>
    <definedName name="Ткр" localSheetId="0">#REF!</definedName>
    <definedName name="Ткр">#REF!</definedName>
    <definedName name="ТолкоМашЛаб" localSheetId="0">[7]СмМашБур!#REF!</definedName>
    <definedName name="ТолкоМашЛаб">[7]СмМашБур!#REF!</definedName>
    <definedName name="ТолкоМашЛаб_1" localSheetId="0">[124]СмМашБур!#REF!</definedName>
    <definedName name="ТолкоМашЛаб_1">[124]СмМашБур!#REF!</definedName>
    <definedName name="ТолкоМашЛаб_2" localSheetId="0">[124]СмМашБур!#REF!</definedName>
    <definedName name="ТолкоМашЛаб_2">[124]СмМашБур!#REF!</definedName>
    <definedName name="ТолькоМашБур" localSheetId="0">[7]СмМашБур!#REF!</definedName>
    <definedName name="ТолькоМашБур">[7]СмМашБур!#REF!</definedName>
    <definedName name="ТолькоМашБур_1" localSheetId="0">[124]СмМашБур!#REF!</definedName>
    <definedName name="ТолькоМашБур_1">[124]СмМашБур!#REF!</definedName>
    <definedName name="ТолькоМашБур_2" localSheetId="0">[124]СмМашБур!#REF!</definedName>
    <definedName name="ТолькоМашБур_2">[124]СмМашБур!#REF!</definedName>
    <definedName name="толькомашбур2" localSheetId="0">[124]СмМашБур!#REF!</definedName>
    <definedName name="толькомашбур2">[124]СмМашБур!#REF!</definedName>
    <definedName name="Толькомашлаб2" localSheetId="0">[124]СмМашБур!#REF!</definedName>
    <definedName name="Толькомашлаб2">[124]СмМашБур!#REF!</definedName>
    <definedName name="ТолькоРучБур" localSheetId="0">[7]СмРучБур!#REF!</definedName>
    <definedName name="ТолькоРучБур">[7]СмРучБур!#REF!</definedName>
    <definedName name="ТолькоРучБур_1" localSheetId="0">[124]СмРучБур!#REF!</definedName>
    <definedName name="ТолькоРучБур_1">[124]СмРучБур!#REF!</definedName>
    <definedName name="ТолькоРучБур_2" localSheetId="0">[124]СмРучБур!#REF!</definedName>
    <definedName name="ТолькоРучБур_2">[124]СмРучБур!#REF!</definedName>
    <definedName name="толькоручбур2" localSheetId="0">[124]СмРучБур!#REF!</definedName>
    <definedName name="толькоручбур2">[124]СмРучБур!#REF!</definedName>
    <definedName name="ТолькоРучЛаб">[7]СмРучБур!$K$39</definedName>
    <definedName name="ТолькоРучЛаб_1">[124]СмРучБур!$K$39</definedName>
    <definedName name="ТолькоРучЛаб_2">[124]СмРучБур!$K$39</definedName>
    <definedName name="Томская_область" localSheetId="0">#REF!</definedName>
    <definedName name="Томская_область">#REF!</definedName>
    <definedName name="Томская_область_1" localSheetId="0">#REF!</definedName>
    <definedName name="Томская_область_1">#REF!</definedName>
    <definedName name="топ1" localSheetId="0">#REF!</definedName>
    <definedName name="топ1">#REF!</definedName>
    <definedName name="топ2" localSheetId="0">#REF!</definedName>
    <definedName name="топ2">#REF!</definedName>
    <definedName name="топ22" localSheetId="0">#REF!</definedName>
    <definedName name="топ22">#REF!</definedName>
    <definedName name="топо" localSheetId="0">#REF!</definedName>
    <definedName name="топо">#REF!</definedName>
    <definedName name="топо_10" localSheetId="0">#REF!</definedName>
    <definedName name="топо_10">#REF!</definedName>
    <definedName name="топо_12" localSheetId="0">#REF!</definedName>
    <definedName name="топо_12">#REF!</definedName>
    <definedName name="топо_15" localSheetId="0">#REF!</definedName>
    <definedName name="топо_15">#REF!</definedName>
    <definedName name="топо_16" localSheetId="0">#REF!</definedName>
    <definedName name="топо_16">#REF!</definedName>
    <definedName name="топо_16_1">"#REF!"</definedName>
    <definedName name="топо_20" localSheetId="0">#REF!</definedName>
    <definedName name="топо_20">#REF!</definedName>
    <definedName name="топо_21" localSheetId="0">#REF!</definedName>
    <definedName name="топо_21">#REF!</definedName>
    <definedName name="топо_6">"#REF!"</definedName>
    <definedName name="топо_7">"#REF!"</definedName>
    <definedName name="Топо_план" localSheetId="0">#REF!</definedName>
    <definedName name="Топо_план">#REF!</definedName>
    <definedName name="топогр" localSheetId="0">[1]Смета!#REF!</definedName>
    <definedName name="топогр">[1]Смета!#REF!</definedName>
    <definedName name="топогр_14">#N/A</definedName>
    <definedName name="топогр_38">#N/A</definedName>
    <definedName name="топогр1" localSheetId="0">#REF!</definedName>
    <definedName name="топогр1">#REF!</definedName>
    <definedName name="топограф" localSheetId="0">#REF!</definedName>
    <definedName name="топограф">#REF!</definedName>
    <definedName name="тотллльльб" localSheetId="0">#REF!</definedName>
    <definedName name="тотллльльб">#REF!</definedName>
    <definedName name="Тп" localSheetId="0">#REF!</definedName>
    <definedName name="Тп">#REF!</definedName>
    <definedName name="тр">#N/A</definedName>
    <definedName name="тракт" localSheetId="0">#REF!</definedName>
    <definedName name="тракт">#REF!</definedName>
    <definedName name="тракт_14">"#REF!"</definedName>
    <definedName name="тракт_38" localSheetId="0">#REF!</definedName>
    <definedName name="тракт_38">#REF!</definedName>
    <definedName name="тран" hidden="1">{"IMRAK42x8x8",#N/A,TRUE,"IMRAK 1400 42U 800X800";"IMRAK32x6x6",#N/A,TRUE,"IMRAK 1400 32U 600x600";"IMRAK42x12x8",#N/A,TRUE,"IMRAK 1400 42U 1200x800";"IMRAK15x6x4",#N/A,TRUE,"IMRAK 400 15U FRONT SECTION"}</definedName>
    <definedName name="тромб">"#REF!"</definedName>
    <definedName name="Труд_механизаторов_по_акту_вып_работ_с_учетом_к_тов" localSheetId="0">#REF!</definedName>
    <definedName name="Труд_механизаторов_по_акту_вып_работ_с_учетом_к_тов">#REF!</definedName>
    <definedName name="Труд_основн_рабочих_по_акту_вып_работ_с_учетом_к_тов" localSheetId="0">#REF!</definedName>
    <definedName name="Труд_основн_рабочих_по_акту_вып_работ_с_учетом_к_тов">#REF!</definedName>
    <definedName name="Трудоемкость_механизаторов_по_акту_выполненных_работ" localSheetId="0">#REF!</definedName>
    <definedName name="Трудоемкость_механизаторов_по_акту_выполненных_работ">#REF!</definedName>
    <definedName name="Трудоемкость_основных_рабочих_по_акту_выполненных_работ" localSheetId="0">#REF!</definedName>
    <definedName name="Трудоемкость_основных_рабочих_по_акту_выполненных_работ">#REF!</definedName>
    <definedName name="ТС1" localSheetId="0">#REF!</definedName>
    <definedName name="ТС1">#REF!</definedName>
    <definedName name="ттт" localSheetId="0">#REF!</definedName>
    <definedName name="ттт">#REF!</definedName>
    <definedName name="Тульская_область" localSheetId="0">#REF!</definedName>
    <definedName name="Тульская_область">#REF!</definedName>
    <definedName name="ТУМ" localSheetId="0">#REF!</definedName>
    <definedName name="ТУМ">#REF!</definedName>
    <definedName name="туссс1" localSheetId="0">#REF!</definedName>
    <definedName name="туссс1">#REF!</definedName>
    <definedName name="тьб" localSheetId="0">#REF!</definedName>
    <definedName name="тьб">#REF!</definedName>
    <definedName name="тьбю" localSheetId="0">#REF!</definedName>
    <definedName name="тьбю">#REF!</definedName>
    <definedName name="тьмтиб" localSheetId="0">#REF!</definedName>
    <definedName name="тьмтиб">#REF!</definedName>
    <definedName name="тьмтиб_14">"#REF!"</definedName>
    <definedName name="тьмтиб_38">#N/A</definedName>
    <definedName name="тэч">[115]Вспомогательный!$D$38</definedName>
    <definedName name="Тюменская_область" localSheetId="0">#REF!</definedName>
    <definedName name="Тюменская_область">#REF!</definedName>
    <definedName name="Тюменская_область_1" localSheetId="0">#REF!</definedName>
    <definedName name="Тюменская_область_1">#REF!</definedName>
    <definedName name="у" localSheetId="0">[193]Смета!#REF!</definedName>
    <definedName name="у">[193]Смета!#REF!</definedName>
    <definedName name="уап" localSheetId="0">#REF!</definedName>
    <definedName name="уап">#REF!</definedName>
    <definedName name="уву" localSheetId="0">#REF!</definedName>
    <definedName name="уву">#REF!</definedName>
    <definedName name="Удмуртская_Республика" localSheetId="0">#REF!</definedName>
    <definedName name="Удмуртская_Республика">#REF!</definedName>
    <definedName name="Удмуртская_Республика_1" localSheetId="0">#REF!</definedName>
    <definedName name="Удмуртская_Республика_1">#REF!</definedName>
    <definedName name="уеыве">"#REF!"</definedName>
    <definedName name="ук" localSheetId="0">#REF!</definedName>
    <definedName name="ук">#REF!</definedName>
    <definedName name="укнгн" localSheetId="0">#REF!</definedName>
    <definedName name="укнгн">#REF!</definedName>
    <definedName name="Укрупненный_норматив_НР_для_расчета_в_текущих_ценах_и_ценах_2001г." localSheetId="0">#REF!</definedName>
    <definedName name="Укрупненный_норматив_НР_для_расчета_в_текущих_ценах_и_ценах_2001г.">#REF!</definedName>
    <definedName name="Укрупненный_норматив_НР_для_расчета_в_ценах_1984г." localSheetId="0">#REF!</definedName>
    <definedName name="Укрупненный_норматив_НР_для_расчета_в_ценах_1984г.">#REF!</definedName>
    <definedName name="Укрупненный_норматив_СП_для_расчета_в_текущих_ценах_и_ценах_2001г." localSheetId="0">#REF!</definedName>
    <definedName name="Укрупненный_норматив_СП_для_расчета_в_текущих_ценах_и_ценах_2001г.">#REF!</definedName>
    <definedName name="Укрупненный_норматив_СП_для_расчета_в_ценах_1984г." localSheetId="0">#REF!</definedName>
    <definedName name="Укрупненный_норматив_СП_для_расчета_в_ценах_1984г.">#REF!</definedName>
    <definedName name="Ульяновская_область" localSheetId="0">#REF!</definedName>
    <definedName name="Ульяновская_область">#REF!</definedName>
    <definedName name="уу" localSheetId="0">#REF!</definedName>
    <definedName name="уу">#REF!</definedName>
    <definedName name="ууу" localSheetId="0">[39]GD!#REF!</definedName>
    <definedName name="ууу">[39]GD!#REF!</definedName>
    <definedName name="уууу" localSheetId="0">[39]GD!#REF!</definedName>
    <definedName name="уууу">[39]GD!#REF!</definedName>
    <definedName name="уцуц" localSheetId="0">#REF!</definedName>
    <definedName name="уцуц">#REF!</definedName>
    <definedName name="уцуц_10" localSheetId="0">#REF!</definedName>
    <definedName name="уцуц_10">#REF!</definedName>
    <definedName name="уцуц_12" localSheetId="0">#REF!</definedName>
    <definedName name="уцуц_12">#REF!</definedName>
    <definedName name="уцуц_15" localSheetId="0">#REF!</definedName>
    <definedName name="уцуц_15">#REF!</definedName>
    <definedName name="уцуц_16" localSheetId="0">#REF!</definedName>
    <definedName name="уцуц_16">#REF!</definedName>
    <definedName name="уцуц_16_1">"#REF!"</definedName>
    <definedName name="уцуц_20" localSheetId="0">#REF!</definedName>
    <definedName name="уцуц_20">#REF!</definedName>
    <definedName name="уцуц_21" localSheetId="0">#REF!</definedName>
    <definedName name="уцуц_21">#REF!</definedName>
    <definedName name="уцуц_6">"#REF!"</definedName>
    <definedName name="уцуц_7">"#REF!"</definedName>
    <definedName name="уцуцуу" localSheetId="0">#REF!</definedName>
    <definedName name="уцуцуу">#REF!</definedName>
    <definedName name="Участок" localSheetId="0">#REF!</definedName>
    <definedName name="Участок">#REF!</definedName>
    <definedName name="Участок_10" localSheetId="0">#REF!</definedName>
    <definedName name="Участок_10">#REF!</definedName>
    <definedName name="Участок_12" localSheetId="0">#REF!</definedName>
    <definedName name="Участок_12">#REF!</definedName>
    <definedName name="Участок_15" localSheetId="0">#REF!</definedName>
    <definedName name="Участок_15">#REF!</definedName>
    <definedName name="Участок_16" localSheetId="0">#REF!</definedName>
    <definedName name="Участок_16">#REF!</definedName>
    <definedName name="Участок_16_1">"#REF!"</definedName>
    <definedName name="Участок_20" localSheetId="0">#REF!</definedName>
    <definedName name="Участок_20">#REF!</definedName>
    <definedName name="Участок_21" localSheetId="0">#REF!</definedName>
    <definedName name="Участок_21">#REF!</definedName>
    <definedName name="Участок_6">"#REF!"</definedName>
    <definedName name="Участок_7">"#REF!"</definedName>
    <definedName name="ущербводе" localSheetId="0">#REF!</definedName>
    <definedName name="ущербводе">#REF!</definedName>
    <definedName name="ущербживотным" localSheetId="0">#REF!</definedName>
    <definedName name="ущербживотным">#REF!</definedName>
    <definedName name="уывфыц">#N/A</definedName>
    <definedName name="ф1" localSheetId="0">#REF!</definedName>
    <definedName name="ф1">#REF!</definedName>
    <definedName name="ф1_13" localSheetId="0">#REF!</definedName>
    <definedName name="ф1_13">#REF!</definedName>
    <definedName name="ф1_9" localSheetId="0">#REF!</definedName>
    <definedName name="ф1_9">#REF!</definedName>
    <definedName name="Ф4" localSheetId="0">#REF!</definedName>
    <definedName name="Ф4">#REF!</definedName>
    <definedName name="фед">'[91]свод 2'!$C$10</definedName>
    <definedName name="Фильтр" localSheetId="0">#REF!</definedName>
    <definedName name="Фильтр">#REF!</definedName>
    <definedName name="фнн" localSheetId="0">#REF!</definedName>
    <definedName name="фнн">#REF!</definedName>
    <definedName name="фо_а_н_пц">[78]рабочий!$AR$240:$BI$263</definedName>
    <definedName name="фо_а_с_пц">[78]рабочий!$AS$202:$BI$224</definedName>
    <definedName name="фо_н_03">[78]рабочий!$X$305:$X$327</definedName>
    <definedName name="фо_н_04">[78]рабочий!$X$335:$X$357</definedName>
    <definedName name="форма" localSheetId="0">#REF!</definedName>
    <definedName name="форма">#REF!</definedName>
    <definedName name="форма_14">"#REF!"</definedName>
    <definedName name="форма_38">#N/A</definedName>
    <definedName name="ФП" localSheetId="0">#REF!</definedName>
    <definedName name="ФП">#REF!</definedName>
    <definedName name="фсм1" localSheetId="0">#REF!</definedName>
    <definedName name="фсм1">#REF!</definedName>
    <definedName name="фсм10" localSheetId="0">#REF!</definedName>
    <definedName name="фсм10">#REF!</definedName>
    <definedName name="фсм11" localSheetId="0">#REF!</definedName>
    <definedName name="фсм11">#REF!</definedName>
    <definedName name="фсм12" localSheetId="0">#REF!</definedName>
    <definedName name="фсм12">#REF!</definedName>
    <definedName name="фсм13" localSheetId="0">#REF!</definedName>
    <definedName name="фсм13">#REF!</definedName>
    <definedName name="фсм14" localSheetId="0">#REF!</definedName>
    <definedName name="фсм14">#REF!</definedName>
    <definedName name="фсм15" localSheetId="0">#REF!</definedName>
    <definedName name="фсм15">#REF!</definedName>
    <definedName name="фсм16" localSheetId="0">#REF!</definedName>
    <definedName name="фсм16">#REF!</definedName>
    <definedName name="фсм17" localSheetId="0">#REF!</definedName>
    <definedName name="фсм17">#REF!</definedName>
    <definedName name="фсм18" localSheetId="0">#REF!</definedName>
    <definedName name="фсм18">#REF!</definedName>
    <definedName name="фсм19" localSheetId="0">#REF!</definedName>
    <definedName name="фсм19">#REF!</definedName>
    <definedName name="фсм2" localSheetId="0">#REF!</definedName>
    <definedName name="фсм2">#REF!</definedName>
    <definedName name="фсм20" localSheetId="0">#REF!</definedName>
    <definedName name="фсм20">#REF!</definedName>
    <definedName name="фсм21" localSheetId="0">#REF!</definedName>
    <definedName name="фсм21">#REF!</definedName>
    <definedName name="фсм22" localSheetId="0">#REF!</definedName>
    <definedName name="фсм22">#REF!</definedName>
    <definedName name="фсм23" localSheetId="0">#REF!</definedName>
    <definedName name="фсм23">#REF!</definedName>
    <definedName name="фсм24" localSheetId="0">#REF!</definedName>
    <definedName name="фсм24">#REF!</definedName>
    <definedName name="фсм25" localSheetId="0">#REF!</definedName>
    <definedName name="фсм25">#REF!</definedName>
    <definedName name="фсм26" localSheetId="0">#REF!</definedName>
    <definedName name="фсм26">#REF!</definedName>
    <definedName name="фсм27" localSheetId="0">#REF!</definedName>
    <definedName name="фсм27">#REF!</definedName>
    <definedName name="фсм28" localSheetId="0">#REF!</definedName>
    <definedName name="фсм28">#REF!</definedName>
    <definedName name="фсм29" localSheetId="0">#REF!</definedName>
    <definedName name="фсм29">#REF!</definedName>
    <definedName name="фсм3" localSheetId="0">#REF!</definedName>
    <definedName name="фсм3">#REF!</definedName>
    <definedName name="фсм30" localSheetId="0">#REF!</definedName>
    <definedName name="фсм30">#REF!</definedName>
    <definedName name="фсм31" localSheetId="0">#REF!</definedName>
    <definedName name="фсм31">#REF!</definedName>
    <definedName name="фсм32" localSheetId="0">#REF!</definedName>
    <definedName name="фсм32">#REF!</definedName>
    <definedName name="фсм33" localSheetId="0">#REF!</definedName>
    <definedName name="фсм33">#REF!</definedName>
    <definedName name="фсм34" localSheetId="0">#REF!</definedName>
    <definedName name="фсм34">#REF!</definedName>
    <definedName name="фсм35" localSheetId="0">#REF!</definedName>
    <definedName name="фсм35">#REF!</definedName>
    <definedName name="фсм36" localSheetId="0">#REF!</definedName>
    <definedName name="фсм36">#REF!</definedName>
    <definedName name="фсм37" localSheetId="0">#REF!</definedName>
    <definedName name="фсм37">#REF!</definedName>
    <definedName name="фсм38" localSheetId="0">#REF!</definedName>
    <definedName name="фсм38">#REF!</definedName>
    <definedName name="фсм39" localSheetId="0">#REF!</definedName>
    <definedName name="фсм39">#REF!</definedName>
    <definedName name="фсм4" localSheetId="0">#REF!</definedName>
    <definedName name="фсм4">#REF!</definedName>
    <definedName name="фсм40" localSheetId="0">#REF!</definedName>
    <definedName name="фсм40">#REF!</definedName>
    <definedName name="фсм41" localSheetId="0">#REF!</definedName>
    <definedName name="фсм41">#REF!</definedName>
    <definedName name="фсм5" localSheetId="0">#REF!</definedName>
    <definedName name="фсм5">#REF!</definedName>
    <definedName name="фсм6" localSheetId="0">#REF!</definedName>
    <definedName name="фсм6">#REF!</definedName>
    <definedName name="фсм7" localSheetId="0">#REF!</definedName>
    <definedName name="фсм7">#REF!</definedName>
    <definedName name="фсм8" localSheetId="0">#REF!</definedName>
    <definedName name="фсм8">#REF!</definedName>
    <definedName name="фсм9" localSheetId="0">#REF!</definedName>
    <definedName name="фсм9">#REF!</definedName>
    <definedName name="фукпф" localSheetId="0">#REF!</definedName>
    <definedName name="фукпф">#REF!</definedName>
    <definedName name="фф" localSheetId="0">'[45]Гр5(о)'!#REF!</definedName>
    <definedName name="фф">'[45]Гр5(о)'!#REF!</definedName>
    <definedName name="ффггг" localSheetId="0">#REF!</definedName>
    <definedName name="ффггг">#REF!</definedName>
    <definedName name="ффф" localSheetId="0">#REF!</definedName>
    <definedName name="ффф">#REF!</definedName>
    <definedName name="ффффф" localSheetId="0">[23]См1СИД!#REF!</definedName>
    <definedName name="ффффф">[23]См1СИД!#REF!</definedName>
    <definedName name="ффффффффффффффффф" localSheetId="0">[23]См1СИД!#REF!</definedName>
    <definedName name="ффффффффффффффффф">[23]См1СИД!#REF!</definedName>
    <definedName name="ффыв" localSheetId="0">#REF!</definedName>
    <definedName name="ффыв">#REF!</definedName>
    <definedName name="фыв" localSheetId="0">#REF!</definedName>
    <definedName name="фыв">#REF!</definedName>
    <definedName name="фываыввпр">[24]!фываыввпр</definedName>
    <definedName name="х" localSheetId="0">[194]база!#REF!</definedName>
    <definedName name="х">[194]база!#REF!</definedName>
    <definedName name="Хабаровский_край" localSheetId="0">#REF!</definedName>
    <definedName name="Хабаровский_край">#REF!</definedName>
    <definedName name="Хабаровский_край_1" localSheetId="0">#REF!</definedName>
    <definedName name="Хабаровский_край_1">#REF!</definedName>
    <definedName name="Характеристика" localSheetId="0">#REF!</definedName>
    <definedName name="Характеристика">#REF!</definedName>
    <definedName name="хжддюб" localSheetId="0">#REF!</definedName>
    <definedName name="хжддюб">#REF!</definedName>
    <definedName name="хх" localSheetId="0">#REF!</definedName>
    <definedName name="хх">#REF!</definedName>
    <definedName name="ххх" localSheetId="0">#REF!</definedName>
    <definedName name="ххх">#REF!</definedName>
    <definedName name="ц" localSheetId="0">'[125]автоматизация РД'!#REF!</definedName>
    <definedName name="ц">'[125]автоматизация РД'!#REF!</definedName>
    <definedName name="цать" hidden="1">{"десять ","одиннадцать ","двенадцать ","тринадцать ","четырнадцать ","пятнадцать ","шестнадцать ","семнадцать ","восемнадцать ","девятнадцать "}</definedName>
    <definedName name="цена">#N/A</definedName>
    <definedName name="цена___0" localSheetId="0">#REF!</definedName>
    <definedName name="цена___0">#REF!</definedName>
    <definedName name="цена___0___0" localSheetId="0">#REF!</definedName>
    <definedName name="цена___0___0">#REF!</definedName>
    <definedName name="цена___0___0___0" localSheetId="0">#REF!</definedName>
    <definedName name="цена___0___0___0">#REF!</definedName>
    <definedName name="цена___0___0___0___0" localSheetId="0">#REF!</definedName>
    <definedName name="цена___0___0___0___0">#REF!</definedName>
    <definedName name="цена___0___0___0___0___0" localSheetId="0">#REF!</definedName>
    <definedName name="цена___0___0___0___0___0">#REF!</definedName>
    <definedName name="цена___0___0___0___0___0_10" localSheetId="0">#REF!</definedName>
    <definedName name="цена___0___0___0___0___0_10">#REF!</definedName>
    <definedName name="цена___0___0___0___0___0_12" localSheetId="0">#REF!</definedName>
    <definedName name="цена___0___0___0___0___0_12">#REF!</definedName>
    <definedName name="цена___0___0___0___0___0_15" localSheetId="0">#REF!</definedName>
    <definedName name="цена___0___0___0___0___0_15">#REF!</definedName>
    <definedName name="цена___0___0___0___0___0_16" localSheetId="0">#REF!</definedName>
    <definedName name="цена___0___0___0___0___0_16">#REF!</definedName>
    <definedName name="цена___0___0___0___0___0_16_1">"#REF!"</definedName>
    <definedName name="цена___0___0___0___0___0_20" localSheetId="0">#REF!</definedName>
    <definedName name="цена___0___0___0___0___0_20">#REF!</definedName>
    <definedName name="цена___0___0___0___0___0_21" localSheetId="0">#REF!</definedName>
    <definedName name="цена___0___0___0___0___0_21">#REF!</definedName>
    <definedName name="цена___0___0___0___0___0_6">"#REF!"</definedName>
    <definedName name="цена___0___0___0___0___0_7">"#REF!"</definedName>
    <definedName name="цена___0___0___0___0_10" localSheetId="0">#REF!</definedName>
    <definedName name="цена___0___0___0___0_10">#REF!</definedName>
    <definedName name="цена___0___0___0___0_12" localSheetId="0">#REF!</definedName>
    <definedName name="цена___0___0___0___0_12">#REF!</definedName>
    <definedName name="цена___0___0___0___0_15" localSheetId="0">#REF!</definedName>
    <definedName name="цена___0___0___0___0_15">#REF!</definedName>
    <definedName name="цена___0___0___0___0_16" localSheetId="0">#REF!</definedName>
    <definedName name="цена___0___0___0___0_16">#REF!</definedName>
    <definedName name="цена___0___0___0___0_16_1">"#REF!"</definedName>
    <definedName name="цена___0___0___0___0_20" localSheetId="0">#REF!</definedName>
    <definedName name="цена___0___0___0___0_20">#REF!</definedName>
    <definedName name="цена___0___0___0___0_21" localSheetId="0">#REF!</definedName>
    <definedName name="цена___0___0___0___0_21">#REF!</definedName>
    <definedName name="цена___0___0___0___0_6">"#REF!"</definedName>
    <definedName name="цена___0___0___0___0_7">"#REF!"</definedName>
    <definedName name="цена___0___0___0___1" localSheetId="0">#REF!</definedName>
    <definedName name="цена___0___0___0___1">#REF!</definedName>
    <definedName name="цена___0___0___0___3" localSheetId="0">#REF!</definedName>
    <definedName name="цена___0___0___0___3">#REF!</definedName>
    <definedName name="цена___0___0___0___3_10" localSheetId="0">#REF!</definedName>
    <definedName name="цена___0___0___0___3_10">#REF!</definedName>
    <definedName name="цена___0___0___0___3_12" localSheetId="0">#REF!</definedName>
    <definedName name="цена___0___0___0___3_12">#REF!</definedName>
    <definedName name="цена___0___0___0___3_15" localSheetId="0">#REF!</definedName>
    <definedName name="цена___0___0___0___3_15">#REF!</definedName>
    <definedName name="цена___0___0___0___3_16" localSheetId="0">#REF!</definedName>
    <definedName name="цена___0___0___0___3_16">#REF!</definedName>
    <definedName name="цена___0___0___0___3_16_1">"#REF!"</definedName>
    <definedName name="цена___0___0___0___3_20" localSheetId="0">#REF!</definedName>
    <definedName name="цена___0___0___0___3_20">#REF!</definedName>
    <definedName name="цена___0___0___0___3_21" localSheetId="0">#REF!</definedName>
    <definedName name="цена___0___0___0___3_21">#REF!</definedName>
    <definedName name="цена___0___0___0___3_6">"#REF!"</definedName>
    <definedName name="цена___0___0___0___3_7">"#REF!"</definedName>
    <definedName name="цена___0___0___0___5" localSheetId="0">#REF!</definedName>
    <definedName name="цена___0___0___0___5">#REF!</definedName>
    <definedName name="цена___0___0___0_1" localSheetId="0">#REF!</definedName>
    <definedName name="цена___0___0___0_1">#REF!</definedName>
    <definedName name="цена___0___0___0_10" localSheetId="0">#REF!</definedName>
    <definedName name="цена___0___0___0_10">#REF!</definedName>
    <definedName name="цена___0___0___0_12" localSheetId="0">#REF!</definedName>
    <definedName name="цена___0___0___0_12">#REF!</definedName>
    <definedName name="цена___0___0___0_15" localSheetId="0">#REF!</definedName>
    <definedName name="цена___0___0___0_15">#REF!</definedName>
    <definedName name="цена___0___0___0_16" localSheetId="0">#REF!</definedName>
    <definedName name="цена___0___0___0_16">#REF!</definedName>
    <definedName name="цена___0___0___0_16_1">"#REF!"</definedName>
    <definedName name="цена___0___0___0_20" localSheetId="0">#REF!</definedName>
    <definedName name="цена___0___0___0_20">#REF!</definedName>
    <definedName name="цена___0___0___0_21" localSheetId="0">#REF!</definedName>
    <definedName name="цена___0___0___0_21">#REF!</definedName>
    <definedName name="цена___0___0___0_5" localSheetId="0">#REF!</definedName>
    <definedName name="цена___0___0___0_5">#REF!</definedName>
    <definedName name="цена___0___0___0_6">"#REF!"</definedName>
    <definedName name="цена___0___0___0_7">"#REF!"</definedName>
    <definedName name="цена___0___0___1" localSheetId="0">#REF!</definedName>
    <definedName name="цена___0___0___1">#REF!</definedName>
    <definedName name="цена___0___0___2" localSheetId="0">#REF!</definedName>
    <definedName name="цена___0___0___2">#REF!</definedName>
    <definedName name="цена___0___0___2_10" localSheetId="0">#REF!</definedName>
    <definedName name="цена___0___0___2_10">#REF!</definedName>
    <definedName name="цена___0___0___2_12" localSheetId="0">#REF!</definedName>
    <definedName name="цена___0___0___2_12">#REF!</definedName>
    <definedName name="цена___0___0___2_15" localSheetId="0">#REF!</definedName>
    <definedName name="цена___0___0___2_15">#REF!</definedName>
    <definedName name="цена___0___0___2_16" localSheetId="0">#REF!</definedName>
    <definedName name="цена___0___0___2_16">#REF!</definedName>
    <definedName name="цена___0___0___2_16_1">"#REF!"</definedName>
    <definedName name="цена___0___0___2_20" localSheetId="0">#REF!</definedName>
    <definedName name="цена___0___0___2_20">#REF!</definedName>
    <definedName name="цена___0___0___2_21" localSheetId="0">#REF!</definedName>
    <definedName name="цена___0___0___2_21">#REF!</definedName>
    <definedName name="цена___0___0___2_6">"#REF!"</definedName>
    <definedName name="цена___0___0___2_7">"#REF!"</definedName>
    <definedName name="цена___0___0___3" localSheetId="0">#REF!</definedName>
    <definedName name="цена___0___0___3">#REF!</definedName>
    <definedName name="цена___0___0___3___0" localSheetId="0">#REF!</definedName>
    <definedName name="цена___0___0___3___0">#REF!</definedName>
    <definedName name="цена___0___0___3___0_10" localSheetId="0">#REF!</definedName>
    <definedName name="цена___0___0___3___0_10">#REF!</definedName>
    <definedName name="цена___0___0___3___0_12" localSheetId="0">#REF!</definedName>
    <definedName name="цена___0___0___3___0_12">#REF!</definedName>
    <definedName name="цена___0___0___3___0_15" localSheetId="0">#REF!</definedName>
    <definedName name="цена___0___0___3___0_15">#REF!</definedName>
    <definedName name="цена___0___0___3___0_16" localSheetId="0">#REF!</definedName>
    <definedName name="цена___0___0___3___0_16">#REF!</definedName>
    <definedName name="цена___0___0___3___0_16_1">"#REF!"</definedName>
    <definedName name="цена___0___0___3___0_20" localSheetId="0">#REF!</definedName>
    <definedName name="цена___0___0___3___0_20">#REF!</definedName>
    <definedName name="цена___0___0___3___0_21" localSheetId="0">#REF!</definedName>
    <definedName name="цена___0___0___3___0_21">#REF!</definedName>
    <definedName name="цена___0___0___3___0_6">"#REF!"</definedName>
    <definedName name="цена___0___0___3___0_7">"#REF!"</definedName>
    <definedName name="цена___0___0___3_10" localSheetId="0">#REF!</definedName>
    <definedName name="цена___0___0___3_10">#REF!</definedName>
    <definedName name="цена___0___0___3_12" localSheetId="0">#REF!</definedName>
    <definedName name="цена___0___0___3_12">#REF!</definedName>
    <definedName name="цена___0___0___3_15" localSheetId="0">#REF!</definedName>
    <definedName name="цена___0___0___3_15">#REF!</definedName>
    <definedName name="цена___0___0___3_16" localSheetId="0">#REF!</definedName>
    <definedName name="цена___0___0___3_16">#REF!</definedName>
    <definedName name="цена___0___0___3_16_1">"#REF!"</definedName>
    <definedName name="цена___0___0___3_20" localSheetId="0">#REF!</definedName>
    <definedName name="цена___0___0___3_20">#REF!</definedName>
    <definedName name="цена___0___0___3_21" localSheetId="0">#REF!</definedName>
    <definedName name="цена___0___0___3_21">#REF!</definedName>
    <definedName name="цена___0___0___3_6">"#REF!"</definedName>
    <definedName name="цена___0___0___3_7">"#REF!"</definedName>
    <definedName name="цена___0___0___4" localSheetId="0">#REF!</definedName>
    <definedName name="цена___0___0___4">#REF!</definedName>
    <definedName name="цена___0___0___4_10" localSheetId="0">#REF!</definedName>
    <definedName name="цена___0___0___4_10">#REF!</definedName>
    <definedName name="цена___0___0___4_12" localSheetId="0">#REF!</definedName>
    <definedName name="цена___0___0___4_12">#REF!</definedName>
    <definedName name="цена___0___0___4_15" localSheetId="0">#REF!</definedName>
    <definedName name="цена___0___0___4_15">#REF!</definedName>
    <definedName name="цена___0___0___4_16" localSheetId="0">#REF!</definedName>
    <definedName name="цена___0___0___4_16">#REF!</definedName>
    <definedName name="цена___0___0___4_16_1">"#REF!"</definedName>
    <definedName name="цена___0___0___4_20" localSheetId="0">#REF!</definedName>
    <definedName name="цена___0___0___4_20">#REF!</definedName>
    <definedName name="цена___0___0___4_21" localSheetId="0">#REF!</definedName>
    <definedName name="цена___0___0___4_21">#REF!</definedName>
    <definedName name="цена___0___0___4_6">"#REF!"</definedName>
    <definedName name="цена___0___0___4_7">"#REF!"</definedName>
    <definedName name="цена___0___0___5" localSheetId="0">#REF!</definedName>
    <definedName name="цена___0___0___5">#REF!</definedName>
    <definedName name="цена___0___0___5_10" localSheetId="0">#REF!</definedName>
    <definedName name="цена___0___0___5_10">#REF!</definedName>
    <definedName name="цена___0___0___5_12" localSheetId="0">#REF!</definedName>
    <definedName name="цена___0___0___5_12">#REF!</definedName>
    <definedName name="цена___0___0___5_15" localSheetId="0">#REF!</definedName>
    <definedName name="цена___0___0___5_15">#REF!</definedName>
    <definedName name="цена___0___0___5_16" localSheetId="0">#REF!</definedName>
    <definedName name="цена___0___0___5_16">#REF!</definedName>
    <definedName name="цена___0___0___5_16_1">"#REF!"</definedName>
    <definedName name="цена___0___0___5_20" localSheetId="0">#REF!</definedName>
    <definedName name="цена___0___0___5_20">#REF!</definedName>
    <definedName name="цена___0___0___5_21" localSheetId="0">#REF!</definedName>
    <definedName name="цена___0___0___5_21">#REF!</definedName>
    <definedName name="цена___0___0___5_6">"#REF!"</definedName>
    <definedName name="цена___0___0___5_7">"#REF!"</definedName>
    <definedName name="цена___0___0___6" localSheetId="0">#REF!</definedName>
    <definedName name="цена___0___0___6">#REF!</definedName>
    <definedName name="цена___0___0___6_10" localSheetId="0">#REF!</definedName>
    <definedName name="цена___0___0___6_10">#REF!</definedName>
    <definedName name="цена___0___0___6_12" localSheetId="0">#REF!</definedName>
    <definedName name="цена___0___0___6_12">#REF!</definedName>
    <definedName name="цена___0___0___6_15" localSheetId="0">#REF!</definedName>
    <definedName name="цена___0___0___6_15">#REF!</definedName>
    <definedName name="цена___0___0___6_16" localSheetId="0">#REF!</definedName>
    <definedName name="цена___0___0___6_16">#REF!</definedName>
    <definedName name="цена___0___0___6_16_1">"#REF!"</definedName>
    <definedName name="цена___0___0___6_20" localSheetId="0">#REF!</definedName>
    <definedName name="цена___0___0___6_20">#REF!</definedName>
    <definedName name="цена___0___0___6_21" localSheetId="0">#REF!</definedName>
    <definedName name="цена___0___0___6_21">#REF!</definedName>
    <definedName name="цена___0___0___6_6">"#REF!"</definedName>
    <definedName name="цена___0___0___6_7">"#REF!"</definedName>
    <definedName name="цена___0___0___7" localSheetId="0">#REF!</definedName>
    <definedName name="цена___0___0___7">#REF!</definedName>
    <definedName name="цена___0___0___7_10" localSheetId="0">#REF!</definedName>
    <definedName name="цена___0___0___7_10">#REF!</definedName>
    <definedName name="цена___0___0___7_12" localSheetId="0">#REF!</definedName>
    <definedName name="цена___0___0___7_12">#REF!</definedName>
    <definedName name="цена___0___0___7_15" localSheetId="0">#REF!</definedName>
    <definedName name="цена___0___0___7_15">#REF!</definedName>
    <definedName name="цена___0___0___7_16" localSheetId="0">#REF!</definedName>
    <definedName name="цена___0___0___7_16">#REF!</definedName>
    <definedName name="цена___0___0___7_16_1">"#REF!"</definedName>
    <definedName name="цена___0___0___7_20" localSheetId="0">#REF!</definedName>
    <definedName name="цена___0___0___7_20">#REF!</definedName>
    <definedName name="цена___0___0___7_21" localSheetId="0">#REF!</definedName>
    <definedName name="цена___0___0___7_21">#REF!</definedName>
    <definedName name="цена___0___0___7_6">"#REF!"</definedName>
    <definedName name="цена___0___0___7_7">"#REF!"</definedName>
    <definedName name="цена___0___0___8" localSheetId="0">#REF!</definedName>
    <definedName name="цена___0___0___8">#REF!</definedName>
    <definedName name="цена___0___0___8_10" localSheetId="0">#REF!</definedName>
    <definedName name="цена___0___0___8_10">#REF!</definedName>
    <definedName name="цена___0___0___8_12" localSheetId="0">#REF!</definedName>
    <definedName name="цена___0___0___8_12">#REF!</definedName>
    <definedName name="цена___0___0___8_15" localSheetId="0">#REF!</definedName>
    <definedName name="цена___0___0___8_15">#REF!</definedName>
    <definedName name="цена___0___0___8_16" localSheetId="0">#REF!</definedName>
    <definedName name="цена___0___0___8_16">#REF!</definedName>
    <definedName name="цена___0___0___8_16_1">"#REF!"</definedName>
    <definedName name="цена___0___0___8_20" localSheetId="0">#REF!</definedName>
    <definedName name="цена___0___0___8_20">#REF!</definedName>
    <definedName name="цена___0___0___8_21" localSheetId="0">#REF!</definedName>
    <definedName name="цена___0___0___8_21">#REF!</definedName>
    <definedName name="цена___0___0___8_6">"#REF!"</definedName>
    <definedName name="цена___0___0___8_7">"#REF!"</definedName>
    <definedName name="цена___0___0___9" localSheetId="0">#REF!</definedName>
    <definedName name="цена___0___0___9">#REF!</definedName>
    <definedName name="цена___0___0___9_10" localSheetId="0">#REF!</definedName>
    <definedName name="цена___0___0___9_10">#REF!</definedName>
    <definedName name="цена___0___0___9_12" localSheetId="0">#REF!</definedName>
    <definedName name="цена___0___0___9_12">#REF!</definedName>
    <definedName name="цена___0___0___9_15" localSheetId="0">#REF!</definedName>
    <definedName name="цена___0___0___9_15">#REF!</definedName>
    <definedName name="цена___0___0___9_16" localSheetId="0">#REF!</definedName>
    <definedName name="цена___0___0___9_16">#REF!</definedName>
    <definedName name="цена___0___0___9_16_1">"#REF!"</definedName>
    <definedName name="цена___0___0___9_20" localSheetId="0">#REF!</definedName>
    <definedName name="цена___0___0___9_20">#REF!</definedName>
    <definedName name="цена___0___0___9_21" localSheetId="0">#REF!</definedName>
    <definedName name="цена___0___0___9_21">#REF!</definedName>
    <definedName name="цена___0___0___9_6">"#REF!"</definedName>
    <definedName name="цена___0___0___9_7">"#REF!"</definedName>
    <definedName name="цена___0___0_1" localSheetId="0">#REF!</definedName>
    <definedName name="цена___0___0_1">#REF!</definedName>
    <definedName name="цена___0___0_10" localSheetId="0">#REF!</definedName>
    <definedName name="цена___0___0_10">#REF!</definedName>
    <definedName name="цена___0___0_12" localSheetId="0">#REF!</definedName>
    <definedName name="цена___0___0_12">#REF!</definedName>
    <definedName name="цена___0___0_15" localSheetId="0">#REF!</definedName>
    <definedName name="цена___0___0_15">#REF!</definedName>
    <definedName name="цена___0___0_16" localSheetId="0">#REF!</definedName>
    <definedName name="цена___0___0_16">#REF!</definedName>
    <definedName name="цена___0___0_16_1">"#REF!"</definedName>
    <definedName name="цена___0___0_20" localSheetId="0">#REF!</definedName>
    <definedName name="цена___0___0_20">#REF!</definedName>
    <definedName name="цена___0___0_21" localSheetId="0">#REF!</definedName>
    <definedName name="цена___0___0_21">#REF!</definedName>
    <definedName name="цена___0___0_3" localSheetId="0">#REF!</definedName>
    <definedName name="цена___0___0_3">#REF!</definedName>
    <definedName name="цена___0___0_5" localSheetId="0">#REF!</definedName>
    <definedName name="цена___0___0_5">#REF!</definedName>
    <definedName name="цена___0___0_6">"#REF!"</definedName>
    <definedName name="цена___0___0_7">"#REF!"</definedName>
    <definedName name="цена___0___1" localSheetId="0">#REF!</definedName>
    <definedName name="цена___0___1">#REF!</definedName>
    <definedName name="цена___0___1___0" localSheetId="0">#REF!</definedName>
    <definedName name="цена___0___1___0">#REF!</definedName>
    <definedName name="цена___0___1___0_10" localSheetId="0">#REF!</definedName>
    <definedName name="цена___0___1___0_10">#REF!</definedName>
    <definedName name="цена___0___1___0_12" localSheetId="0">#REF!</definedName>
    <definedName name="цена___0___1___0_12">#REF!</definedName>
    <definedName name="цена___0___1___0_15" localSheetId="0">#REF!</definedName>
    <definedName name="цена___0___1___0_15">#REF!</definedName>
    <definedName name="цена___0___1___0_16" localSheetId="0">#REF!</definedName>
    <definedName name="цена___0___1___0_16">#REF!</definedName>
    <definedName name="цена___0___1___0_16_1">"#REF!"</definedName>
    <definedName name="цена___0___1___0_20" localSheetId="0">#REF!</definedName>
    <definedName name="цена___0___1___0_20">#REF!</definedName>
    <definedName name="цена___0___1___0_21" localSheetId="0">#REF!</definedName>
    <definedName name="цена___0___1___0_21">#REF!</definedName>
    <definedName name="цена___0___1___0_6">"#REF!"</definedName>
    <definedName name="цена___0___1___0_7">"#REF!"</definedName>
    <definedName name="цена___0___1_10" localSheetId="0">#REF!</definedName>
    <definedName name="цена___0___1_10">#REF!</definedName>
    <definedName name="цена___0___1_12" localSheetId="0">#REF!</definedName>
    <definedName name="цена___0___1_12">#REF!</definedName>
    <definedName name="цена___0___1_15" localSheetId="0">#REF!</definedName>
    <definedName name="цена___0___1_15">#REF!</definedName>
    <definedName name="цена___0___1_16" localSheetId="0">#REF!</definedName>
    <definedName name="цена___0___1_16">#REF!</definedName>
    <definedName name="цена___0___1_16_1">"#REF!"</definedName>
    <definedName name="цена___0___1_20" localSheetId="0">#REF!</definedName>
    <definedName name="цена___0___1_20">#REF!</definedName>
    <definedName name="цена___0___1_21" localSheetId="0">#REF!</definedName>
    <definedName name="цена___0___1_21">#REF!</definedName>
    <definedName name="цена___0___1_6">"#REF!"</definedName>
    <definedName name="цена___0___1_7">"#REF!"</definedName>
    <definedName name="цена___0___10" localSheetId="0">#REF!</definedName>
    <definedName name="цена___0___10">#REF!</definedName>
    <definedName name="цена___0___10_10" localSheetId="0">#REF!</definedName>
    <definedName name="цена___0___10_10">#REF!</definedName>
    <definedName name="цена___0___10_12" localSheetId="0">#REF!</definedName>
    <definedName name="цена___0___10_12">#REF!</definedName>
    <definedName name="цена___0___10_15" localSheetId="0">#REF!</definedName>
    <definedName name="цена___0___10_15">#REF!</definedName>
    <definedName name="цена___0___10_16" localSheetId="0">#REF!</definedName>
    <definedName name="цена___0___10_16">#REF!</definedName>
    <definedName name="цена___0___10_16_1">"#REF!"</definedName>
    <definedName name="цена___0___10_20" localSheetId="0">#REF!</definedName>
    <definedName name="цена___0___10_20">#REF!</definedName>
    <definedName name="цена___0___10_21" localSheetId="0">#REF!</definedName>
    <definedName name="цена___0___10_21">#REF!</definedName>
    <definedName name="цена___0___10_6">"#REF!"</definedName>
    <definedName name="цена___0___10_7">"#REF!"</definedName>
    <definedName name="цена___0___12" localSheetId="0">#REF!</definedName>
    <definedName name="цена___0___12">#REF!</definedName>
    <definedName name="цена___0___12_10" localSheetId="0">#REF!</definedName>
    <definedName name="цена___0___12_10">#REF!</definedName>
    <definedName name="цена___0___12_12" localSheetId="0">#REF!</definedName>
    <definedName name="цена___0___12_12">#REF!</definedName>
    <definedName name="цена___0___12_15" localSheetId="0">#REF!</definedName>
    <definedName name="цена___0___12_15">#REF!</definedName>
    <definedName name="цена___0___12_16" localSheetId="0">#REF!</definedName>
    <definedName name="цена___0___12_16">#REF!</definedName>
    <definedName name="цена___0___12_16_1">"#REF!"</definedName>
    <definedName name="цена___0___12_20" localSheetId="0">#REF!</definedName>
    <definedName name="цена___0___12_20">#REF!</definedName>
    <definedName name="цена___0___12_21" localSheetId="0">#REF!</definedName>
    <definedName name="цена___0___12_21">#REF!</definedName>
    <definedName name="цена___0___12_6">"#REF!"</definedName>
    <definedName name="цена___0___12_7">"#REF!"</definedName>
    <definedName name="цена___0___2" localSheetId="0">#REF!</definedName>
    <definedName name="цена___0___2">#REF!</definedName>
    <definedName name="цена___0___2___0" localSheetId="0">#REF!</definedName>
    <definedName name="цена___0___2___0">#REF!</definedName>
    <definedName name="цена___0___2___0___0" localSheetId="0">#REF!</definedName>
    <definedName name="цена___0___2___0___0">#REF!</definedName>
    <definedName name="цена___0___2___0___0_10" localSheetId="0">#REF!</definedName>
    <definedName name="цена___0___2___0___0_10">#REF!</definedName>
    <definedName name="цена___0___2___0___0_12" localSheetId="0">#REF!</definedName>
    <definedName name="цена___0___2___0___0_12">#REF!</definedName>
    <definedName name="цена___0___2___0___0_15" localSheetId="0">#REF!</definedName>
    <definedName name="цена___0___2___0___0_15">#REF!</definedName>
    <definedName name="цена___0___2___0___0_16" localSheetId="0">#REF!</definedName>
    <definedName name="цена___0___2___0___0_16">#REF!</definedName>
    <definedName name="цена___0___2___0___0_16_1">"#REF!"</definedName>
    <definedName name="цена___0___2___0___0_20" localSheetId="0">#REF!</definedName>
    <definedName name="цена___0___2___0___0_20">#REF!</definedName>
    <definedName name="цена___0___2___0___0_21" localSheetId="0">#REF!</definedName>
    <definedName name="цена___0___2___0___0_21">#REF!</definedName>
    <definedName name="цена___0___2___0___0_6">"#REF!"</definedName>
    <definedName name="цена___0___2___0___0_7">"#REF!"</definedName>
    <definedName name="цена___0___2___0_10" localSheetId="0">#REF!</definedName>
    <definedName name="цена___0___2___0_10">#REF!</definedName>
    <definedName name="цена___0___2___0_12" localSheetId="0">#REF!</definedName>
    <definedName name="цена___0___2___0_12">#REF!</definedName>
    <definedName name="цена___0___2___0_15" localSheetId="0">#REF!</definedName>
    <definedName name="цена___0___2___0_15">#REF!</definedName>
    <definedName name="цена___0___2___0_16" localSheetId="0">#REF!</definedName>
    <definedName name="цена___0___2___0_16">#REF!</definedName>
    <definedName name="цена___0___2___0_16_1">"#REF!"</definedName>
    <definedName name="цена___0___2___0_20" localSheetId="0">#REF!</definedName>
    <definedName name="цена___0___2___0_20">#REF!</definedName>
    <definedName name="цена___0___2___0_21" localSheetId="0">#REF!</definedName>
    <definedName name="цена___0___2___0_21">#REF!</definedName>
    <definedName name="цена___0___2___0_6">"#REF!"</definedName>
    <definedName name="цена___0___2___0_7">"#REF!"</definedName>
    <definedName name="цена___0___2___5" localSheetId="0">#REF!</definedName>
    <definedName name="цена___0___2___5">#REF!</definedName>
    <definedName name="цена___0___2___5_10" localSheetId="0">#REF!</definedName>
    <definedName name="цена___0___2___5_10">#REF!</definedName>
    <definedName name="цена___0___2___5_12" localSheetId="0">#REF!</definedName>
    <definedName name="цена___0___2___5_12">#REF!</definedName>
    <definedName name="цена___0___2___5_15" localSheetId="0">#REF!</definedName>
    <definedName name="цена___0___2___5_15">#REF!</definedName>
    <definedName name="цена___0___2___5_16" localSheetId="0">#REF!</definedName>
    <definedName name="цена___0___2___5_16">#REF!</definedName>
    <definedName name="цена___0___2___5_16_1">"#REF!"</definedName>
    <definedName name="цена___0___2___5_20" localSheetId="0">#REF!</definedName>
    <definedName name="цена___0___2___5_20">#REF!</definedName>
    <definedName name="цена___0___2___5_21" localSheetId="0">#REF!</definedName>
    <definedName name="цена___0___2___5_21">#REF!</definedName>
    <definedName name="цена___0___2___5_6">"#REF!"</definedName>
    <definedName name="цена___0___2___5_7">"#REF!"</definedName>
    <definedName name="цена___0___2_1" localSheetId="0">#REF!</definedName>
    <definedName name="цена___0___2_1">#REF!</definedName>
    <definedName name="цена___0___2_10" localSheetId="0">#REF!</definedName>
    <definedName name="цена___0___2_10">#REF!</definedName>
    <definedName name="цена___0___2_12" localSheetId="0">#REF!</definedName>
    <definedName name="цена___0___2_12">#REF!</definedName>
    <definedName name="цена___0___2_15" localSheetId="0">#REF!</definedName>
    <definedName name="цена___0___2_15">#REF!</definedName>
    <definedName name="цена___0___2_16" localSheetId="0">#REF!</definedName>
    <definedName name="цена___0___2_16">#REF!</definedName>
    <definedName name="цена___0___2_16_1">"#REF!"</definedName>
    <definedName name="цена___0___2_20" localSheetId="0">#REF!</definedName>
    <definedName name="цена___0___2_20">#REF!</definedName>
    <definedName name="цена___0___2_21" localSheetId="0">#REF!</definedName>
    <definedName name="цена___0___2_21">#REF!</definedName>
    <definedName name="цена___0___2_3" localSheetId="0">#REF!</definedName>
    <definedName name="цена___0___2_3">#REF!</definedName>
    <definedName name="цена___0___2_5" localSheetId="0">#REF!</definedName>
    <definedName name="цена___0___2_5">#REF!</definedName>
    <definedName name="цена___0___2_6">"#REF!"</definedName>
    <definedName name="цена___0___2_7">"#REF!"</definedName>
    <definedName name="цена___0___3" localSheetId="0">#REF!</definedName>
    <definedName name="цена___0___3">#REF!</definedName>
    <definedName name="цена___0___3___0" localSheetId="0">#REF!</definedName>
    <definedName name="цена___0___3___0">#REF!</definedName>
    <definedName name="цена___0___3___0_10" localSheetId="0">#REF!</definedName>
    <definedName name="цена___0___3___0_10">#REF!</definedName>
    <definedName name="цена___0___3___0_12" localSheetId="0">#REF!</definedName>
    <definedName name="цена___0___3___0_12">#REF!</definedName>
    <definedName name="цена___0___3___0_15" localSheetId="0">#REF!</definedName>
    <definedName name="цена___0___3___0_15">#REF!</definedName>
    <definedName name="цена___0___3___0_16" localSheetId="0">#REF!</definedName>
    <definedName name="цена___0___3___0_16">#REF!</definedName>
    <definedName name="цена___0___3___0_16_1">"#REF!"</definedName>
    <definedName name="цена___0___3___0_20" localSheetId="0">#REF!</definedName>
    <definedName name="цена___0___3___0_20">#REF!</definedName>
    <definedName name="цена___0___3___0_21" localSheetId="0">#REF!</definedName>
    <definedName name="цена___0___3___0_21">#REF!</definedName>
    <definedName name="цена___0___3___0_6">"#REF!"</definedName>
    <definedName name="цена___0___3___0_7">"#REF!"</definedName>
    <definedName name="цена___0___3___3" localSheetId="0">#REF!</definedName>
    <definedName name="цена___0___3___3">#REF!</definedName>
    <definedName name="цена___0___3___3_10" localSheetId="0">#REF!</definedName>
    <definedName name="цена___0___3___3_10">#REF!</definedName>
    <definedName name="цена___0___3___3_12" localSheetId="0">#REF!</definedName>
    <definedName name="цена___0___3___3_12">#REF!</definedName>
    <definedName name="цена___0___3___3_15" localSheetId="0">#REF!</definedName>
    <definedName name="цена___0___3___3_15">#REF!</definedName>
    <definedName name="цена___0___3___3_16" localSheetId="0">#REF!</definedName>
    <definedName name="цена___0___3___3_16">#REF!</definedName>
    <definedName name="цена___0___3___3_16_1">"#REF!"</definedName>
    <definedName name="цена___0___3___3_20" localSheetId="0">#REF!</definedName>
    <definedName name="цена___0___3___3_20">#REF!</definedName>
    <definedName name="цена___0___3___3_21" localSheetId="0">#REF!</definedName>
    <definedName name="цена___0___3___3_21">#REF!</definedName>
    <definedName name="цена___0___3___3_6">"#REF!"</definedName>
    <definedName name="цена___0___3___3_7">"#REF!"</definedName>
    <definedName name="цена___0___3___5" localSheetId="0">#REF!</definedName>
    <definedName name="цена___0___3___5">#REF!</definedName>
    <definedName name="цена___0___3_1" localSheetId="0">#REF!</definedName>
    <definedName name="цена___0___3_1">#REF!</definedName>
    <definedName name="цена___0___3_10" localSheetId="0">#REF!</definedName>
    <definedName name="цена___0___3_10">#REF!</definedName>
    <definedName name="цена___0___3_12" localSheetId="0">#REF!</definedName>
    <definedName name="цена___0___3_12">#REF!</definedName>
    <definedName name="цена___0___3_15" localSheetId="0">#REF!</definedName>
    <definedName name="цена___0___3_15">#REF!</definedName>
    <definedName name="цена___0___3_16" localSheetId="0">#REF!</definedName>
    <definedName name="цена___0___3_16">#REF!</definedName>
    <definedName name="цена___0___3_16_1">"#REF!"</definedName>
    <definedName name="цена___0___3_20" localSheetId="0">#REF!</definedName>
    <definedName name="цена___0___3_20">#REF!</definedName>
    <definedName name="цена___0___3_21" localSheetId="0">#REF!</definedName>
    <definedName name="цена___0___3_21">#REF!</definedName>
    <definedName name="цена___0___3_5" localSheetId="0">#REF!</definedName>
    <definedName name="цена___0___3_5">#REF!</definedName>
    <definedName name="цена___0___3_6">"#REF!"</definedName>
    <definedName name="цена___0___3_7">"#REF!"</definedName>
    <definedName name="цена___0___4" localSheetId="0">#REF!</definedName>
    <definedName name="цена___0___4">#REF!</definedName>
    <definedName name="цена___0___4___0" localSheetId="0">#REF!</definedName>
    <definedName name="цена___0___4___0">#REF!</definedName>
    <definedName name="цена___0___4___0_10" localSheetId="0">#REF!</definedName>
    <definedName name="цена___0___4___0_10">#REF!</definedName>
    <definedName name="цена___0___4___0_12" localSheetId="0">#REF!</definedName>
    <definedName name="цена___0___4___0_12">#REF!</definedName>
    <definedName name="цена___0___4___0_15" localSheetId="0">#REF!</definedName>
    <definedName name="цена___0___4___0_15">#REF!</definedName>
    <definedName name="цена___0___4___0_16" localSheetId="0">#REF!</definedName>
    <definedName name="цена___0___4___0_16">#REF!</definedName>
    <definedName name="цена___0___4___0_16_1">"#REF!"</definedName>
    <definedName name="цена___0___4___0_20" localSheetId="0">#REF!</definedName>
    <definedName name="цена___0___4___0_20">#REF!</definedName>
    <definedName name="цена___0___4___0_21" localSheetId="0">#REF!</definedName>
    <definedName name="цена___0___4___0_21">#REF!</definedName>
    <definedName name="цена___0___4___0_6">"#REF!"</definedName>
    <definedName name="цена___0___4___0_7">"#REF!"</definedName>
    <definedName name="цена___0___4___5" localSheetId="0">#REF!</definedName>
    <definedName name="цена___0___4___5">#REF!</definedName>
    <definedName name="цена___0___4___5_10" localSheetId="0">#REF!</definedName>
    <definedName name="цена___0___4___5_10">#REF!</definedName>
    <definedName name="цена___0___4___5_12" localSheetId="0">#REF!</definedName>
    <definedName name="цена___0___4___5_12">#REF!</definedName>
    <definedName name="цена___0___4___5_15" localSheetId="0">#REF!</definedName>
    <definedName name="цена___0___4___5_15">#REF!</definedName>
    <definedName name="цена___0___4___5_16" localSheetId="0">#REF!</definedName>
    <definedName name="цена___0___4___5_16">#REF!</definedName>
    <definedName name="цена___0___4___5_16_1">"#REF!"</definedName>
    <definedName name="цена___0___4___5_20" localSheetId="0">#REF!</definedName>
    <definedName name="цена___0___4___5_20">#REF!</definedName>
    <definedName name="цена___0___4___5_21" localSheetId="0">#REF!</definedName>
    <definedName name="цена___0___4___5_21">#REF!</definedName>
    <definedName name="цена___0___4___5_6">"#REF!"</definedName>
    <definedName name="цена___0___4___5_7">"#REF!"</definedName>
    <definedName name="цена___0___4_1" localSheetId="0">#REF!</definedName>
    <definedName name="цена___0___4_1">#REF!</definedName>
    <definedName name="цена___0___4_10" localSheetId="0">#REF!</definedName>
    <definedName name="цена___0___4_10">#REF!</definedName>
    <definedName name="цена___0___4_12" localSheetId="0">#REF!</definedName>
    <definedName name="цена___0___4_12">#REF!</definedName>
    <definedName name="цена___0___4_15" localSheetId="0">#REF!</definedName>
    <definedName name="цена___0___4_15">#REF!</definedName>
    <definedName name="цена___0___4_16" localSheetId="0">#REF!</definedName>
    <definedName name="цена___0___4_16">#REF!</definedName>
    <definedName name="цена___0___4_16_1">"#REF!"</definedName>
    <definedName name="цена___0___4_20" localSheetId="0">#REF!</definedName>
    <definedName name="цена___0___4_20">#REF!</definedName>
    <definedName name="цена___0___4_21" localSheetId="0">#REF!</definedName>
    <definedName name="цена___0___4_21">#REF!</definedName>
    <definedName name="цена___0___4_3" localSheetId="0">#REF!</definedName>
    <definedName name="цена___0___4_3">#REF!</definedName>
    <definedName name="цена___0___4_5" localSheetId="0">#REF!</definedName>
    <definedName name="цена___0___4_5">#REF!</definedName>
    <definedName name="цена___0___4_6">"#REF!"</definedName>
    <definedName name="цена___0___4_7">"#REF!"</definedName>
    <definedName name="цена___0___5" localSheetId="0">#REF!</definedName>
    <definedName name="цена___0___5">#REF!</definedName>
    <definedName name="цена___0___5___0" localSheetId="0">#REF!</definedName>
    <definedName name="цена___0___5___0">#REF!</definedName>
    <definedName name="цена___0___5___0_10" localSheetId="0">#REF!</definedName>
    <definedName name="цена___0___5___0_10">#REF!</definedName>
    <definedName name="цена___0___5___0_12" localSheetId="0">#REF!</definedName>
    <definedName name="цена___0___5___0_12">#REF!</definedName>
    <definedName name="цена___0___5___0_15" localSheetId="0">#REF!</definedName>
    <definedName name="цена___0___5___0_15">#REF!</definedName>
    <definedName name="цена___0___5___0_16" localSheetId="0">#REF!</definedName>
    <definedName name="цена___0___5___0_16">#REF!</definedName>
    <definedName name="цена___0___5___0_16_1">"#REF!"</definedName>
    <definedName name="цена___0___5___0_20" localSheetId="0">#REF!</definedName>
    <definedName name="цена___0___5___0_20">#REF!</definedName>
    <definedName name="цена___0___5___0_21" localSheetId="0">#REF!</definedName>
    <definedName name="цена___0___5___0_21">#REF!</definedName>
    <definedName name="цена___0___5___0_6">"#REF!"</definedName>
    <definedName name="цена___0___5___0_7">"#REF!"</definedName>
    <definedName name="цена___0___5_10" localSheetId="0">#REF!</definedName>
    <definedName name="цена___0___5_10">#REF!</definedName>
    <definedName name="цена___0___5_12" localSheetId="0">#REF!</definedName>
    <definedName name="цена___0___5_12">#REF!</definedName>
    <definedName name="цена___0___5_15" localSheetId="0">#REF!</definedName>
    <definedName name="цена___0___5_15">#REF!</definedName>
    <definedName name="цена___0___5_16" localSheetId="0">#REF!</definedName>
    <definedName name="цена___0___5_16">#REF!</definedName>
    <definedName name="цена___0___5_16_1">"#REF!"</definedName>
    <definedName name="цена___0___5_20" localSheetId="0">#REF!</definedName>
    <definedName name="цена___0___5_20">#REF!</definedName>
    <definedName name="цена___0___5_21" localSheetId="0">#REF!</definedName>
    <definedName name="цена___0___5_21">#REF!</definedName>
    <definedName name="цена___0___5_6">"#REF!"</definedName>
    <definedName name="цена___0___5_7">"#REF!"</definedName>
    <definedName name="цена___0___6" localSheetId="0">#REF!</definedName>
    <definedName name="цена___0___6">#REF!</definedName>
    <definedName name="цена___0___6___0" localSheetId="0">#REF!</definedName>
    <definedName name="цена___0___6___0">#REF!</definedName>
    <definedName name="цена___0___6___0_10" localSheetId="0">#REF!</definedName>
    <definedName name="цена___0___6___0_10">#REF!</definedName>
    <definedName name="цена___0___6___0_12" localSheetId="0">#REF!</definedName>
    <definedName name="цена___0___6___0_12">#REF!</definedName>
    <definedName name="цена___0___6___0_15" localSheetId="0">#REF!</definedName>
    <definedName name="цена___0___6___0_15">#REF!</definedName>
    <definedName name="цена___0___6___0_16" localSheetId="0">#REF!</definedName>
    <definedName name="цена___0___6___0_16">#REF!</definedName>
    <definedName name="цена___0___6___0_16_1">"#REF!"</definedName>
    <definedName name="цена___0___6___0_20" localSheetId="0">#REF!</definedName>
    <definedName name="цена___0___6___0_20">#REF!</definedName>
    <definedName name="цена___0___6___0_21" localSheetId="0">#REF!</definedName>
    <definedName name="цена___0___6___0_21">#REF!</definedName>
    <definedName name="цена___0___6___0_6">"#REF!"</definedName>
    <definedName name="цена___0___6___0_7">"#REF!"</definedName>
    <definedName name="цена___0___6_10" localSheetId="0">#REF!</definedName>
    <definedName name="цена___0___6_10">#REF!</definedName>
    <definedName name="цена___0___6_12" localSheetId="0">#REF!</definedName>
    <definedName name="цена___0___6_12">#REF!</definedName>
    <definedName name="цена___0___6_15" localSheetId="0">#REF!</definedName>
    <definedName name="цена___0___6_15">#REF!</definedName>
    <definedName name="цена___0___6_16" localSheetId="0">#REF!</definedName>
    <definedName name="цена___0___6_16">#REF!</definedName>
    <definedName name="цена___0___6_16_1">"#REF!"</definedName>
    <definedName name="цена___0___6_20" localSheetId="0">#REF!</definedName>
    <definedName name="цена___0___6_20">#REF!</definedName>
    <definedName name="цена___0___6_21" localSheetId="0">#REF!</definedName>
    <definedName name="цена___0___6_21">#REF!</definedName>
    <definedName name="цена___0___6_6">"#REF!"</definedName>
    <definedName name="цена___0___6_7">"#REF!"</definedName>
    <definedName name="цена___0___7" localSheetId="0">#REF!</definedName>
    <definedName name="цена___0___7">#REF!</definedName>
    <definedName name="цена___0___7_10" localSheetId="0">#REF!</definedName>
    <definedName name="цена___0___7_10">#REF!</definedName>
    <definedName name="цена___0___7_12" localSheetId="0">#REF!</definedName>
    <definedName name="цена___0___7_12">#REF!</definedName>
    <definedName name="цена___0___7_15" localSheetId="0">#REF!</definedName>
    <definedName name="цена___0___7_15">#REF!</definedName>
    <definedName name="цена___0___7_16" localSheetId="0">#REF!</definedName>
    <definedName name="цена___0___7_16">#REF!</definedName>
    <definedName name="цена___0___7_16_1">"#REF!"</definedName>
    <definedName name="цена___0___7_20" localSheetId="0">#REF!</definedName>
    <definedName name="цена___0___7_20">#REF!</definedName>
    <definedName name="цена___0___7_21" localSheetId="0">#REF!</definedName>
    <definedName name="цена___0___7_21">#REF!</definedName>
    <definedName name="цена___0___7_6">"#REF!"</definedName>
    <definedName name="цена___0___7_7">"#REF!"</definedName>
    <definedName name="цена___0___8" localSheetId="0">#REF!</definedName>
    <definedName name="цена___0___8">#REF!</definedName>
    <definedName name="цена___0___8___0" localSheetId="0">#REF!</definedName>
    <definedName name="цена___0___8___0">#REF!</definedName>
    <definedName name="цена___0___8___0_10" localSheetId="0">#REF!</definedName>
    <definedName name="цена___0___8___0_10">#REF!</definedName>
    <definedName name="цена___0___8___0_12" localSheetId="0">#REF!</definedName>
    <definedName name="цена___0___8___0_12">#REF!</definedName>
    <definedName name="цена___0___8___0_15" localSheetId="0">#REF!</definedName>
    <definedName name="цена___0___8___0_15">#REF!</definedName>
    <definedName name="цена___0___8___0_16" localSheetId="0">#REF!</definedName>
    <definedName name="цена___0___8___0_16">#REF!</definedName>
    <definedName name="цена___0___8___0_16_1">"#REF!"</definedName>
    <definedName name="цена___0___8___0_20" localSheetId="0">#REF!</definedName>
    <definedName name="цена___0___8___0_20">#REF!</definedName>
    <definedName name="цена___0___8___0_21" localSheetId="0">#REF!</definedName>
    <definedName name="цена___0___8___0_21">#REF!</definedName>
    <definedName name="цена___0___8___0_6">"#REF!"</definedName>
    <definedName name="цена___0___8___0_7">"#REF!"</definedName>
    <definedName name="цена___0___8_10" localSheetId="0">#REF!</definedName>
    <definedName name="цена___0___8_10">#REF!</definedName>
    <definedName name="цена___0___8_12" localSheetId="0">#REF!</definedName>
    <definedName name="цена___0___8_12">#REF!</definedName>
    <definedName name="цена___0___8_15" localSheetId="0">#REF!</definedName>
    <definedName name="цена___0___8_15">#REF!</definedName>
    <definedName name="цена___0___8_16" localSheetId="0">#REF!</definedName>
    <definedName name="цена___0___8_16">#REF!</definedName>
    <definedName name="цена___0___8_16_1">"#REF!"</definedName>
    <definedName name="цена___0___8_20" localSheetId="0">#REF!</definedName>
    <definedName name="цена___0___8_20">#REF!</definedName>
    <definedName name="цена___0___8_21" localSheetId="0">#REF!</definedName>
    <definedName name="цена___0___8_21">#REF!</definedName>
    <definedName name="цена___0___8_6">"#REF!"</definedName>
    <definedName name="цена___0___8_7">"#REF!"</definedName>
    <definedName name="цена___0___9">"$#ССЫЛ!.$L$1:$L$32000"</definedName>
    <definedName name="цена___0_1" localSheetId="0">#REF!</definedName>
    <definedName name="цена___0_1">#REF!</definedName>
    <definedName name="цена___0_10" localSheetId="0">#REF!</definedName>
    <definedName name="цена___0_10">#REF!</definedName>
    <definedName name="цена___0_12" localSheetId="0">#REF!</definedName>
    <definedName name="цена___0_12">#REF!</definedName>
    <definedName name="цена___0_15" localSheetId="0">#REF!</definedName>
    <definedName name="цена___0_15">#REF!</definedName>
    <definedName name="цена___0_16" localSheetId="0">#REF!</definedName>
    <definedName name="цена___0_16">#REF!</definedName>
    <definedName name="цена___0_16_1">"#REF!"</definedName>
    <definedName name="цена___0_20" localSheetId="0">#REF!</definedName>
    <definedName name="цена___0_20">#REF!</definedName>
    <definedName name="цена___0_21" localSheetId="0">#REF!</definedName>
    <definedName name="цена___0_21">#REF!</definedName>
    <definedName name="цена___0_3" localSheetId="0">#REF!</definedName>
    <definedName name="цена___0_3">#REF!</definedName>
    <definedName name="цена___0_5" localSheetId="0">#REF!</definedName>
    <definedName name="цена___0_5">#REF!</definedName>
    <definedName name="цена___0_6">"#REF!"</definedName>
    <definedName name="цена___0_7">"#REF!"</definedName>
    <definedName name="цена___1" localSheetId="0">#REF!</definedName>
    <definedName name="цена___1">#REF!</definedName>
    <definedName name="цена___1___0" localSheetId="0">#REF!</definedName>
    <definedName name="цена___1___0">#REF!</definedName>
    <definedName name="цена___1___0___0" localSheetId="0">#REF!</definedName>
    <definedName name="цена___1___0___0">#REF!</definedName>
    <definedName name="цена___1___0___0_10" localSheetId="0">#REF!</definedName>
    <definedName name="цена___1___0___0_10">#REF!</definedName>
    <definedName name="цена___1___0___0_12" localSheetId="0">#REF!</definedName>
    <definedName name="цена___1___0___0_12">#REF!</definedName>
    <definedName name="цена___1___0___0_15" localSheetId="0">#REF!</definedName>
    <definedName name="цена___1___0___0_15">#REF!</definedName>
    <definedName name="цена___1___0___0_16" localSheetId="0">#REF!</definedName>
    <definedName name="цена___1___0___0_16">#REF!</definedName>
    <definedName name="цена___1___0___0_16_1">"#REF!"</definedName>
    <definedName name="цена___1___0___0_20" localSheetId="0">#REF!</definedName>
    <definedName name="цена___1___0___0_20">#REF!</definedName>
    <definedName name="цена___1___0___0_21" localSheetId="0">#REF!</definedName>
    <definedName name="цена___1___0___0_21">#REF!</definedName>
    <definedName name="цена___1___0___0_6">"#REF!"</definedName>
    <definedName name="цена___1___0___0_7">"#REF!"</definedName>
    <definedName name="цена___1___0_10" localSheetId="0">#REF!</definedName>
    <definedName name="цена___1___0_10">#REF!</definedName>
    <definedName name="цена___1___0_12" localSheetId="0">#REF!</definedName>
    <definedName name="цена___1___0_12">#REF!</definedName>
    <definedName name="цена___1___0_15" localSheetId="0">#REF!</definedName>
    <definedName name="цена___1___0_15">#REF!</definedName>
    <definedName name="цена___1___0_16" localSheetId="0">#REF!</definedName>
    <definedName name="цена___1___0_16">#REF!</definedName>
    <definedName name="цена___1___0_16_1">"#REF!"</definedName>
    <definedName name="цена___1___0_20" localSheetId="0">#REF!</definedName>
    <definedName name="цена___1___0_20">#REF!</definedName>
    <definedName name="цена___1___0_21" localSheetId="0">#REF!</definedName>
    <definedName name="цена___1___0_21">#REF!</definedName>
    <definedName name="цена___1___0_6">"#REF!"</definedName>
    <definedName name="цена___1___0_7">"#REF!"</definedName>
    <definedName name="цена___1___1" localSheetId="0">#REF!</definedName>
    <definedName name="цена___1___1">#REF!</definedName>
    <definedName name="цена___1___5" localSheetId="0">#REF!</definedName>
    <definedName name="цена___1___5">#REF!</definedName>
    <definedName name="цена___1___5_10" localSheetId="0">#REF!</definedName>
    <definedName name="цена___1___5_10">#REF!</definedName>
    <definedName name="цена___1___5_12" localSheetId="0">#REF!</definedName>
    <definedName name="цена___1___5_12">#REF!</definedName>
    <definedName name="цена___1___5_15" localSheetId="0">#REF!</definedName>
    <definedName name="цена___1___5_15">#REF!</definedName>
    <definedName name="цена___1___5_16" localSheetId="0">#REF!</definedName>
    <definedName name="цена___1___5_16">#REF!</definedName>
    <definedName name="цена___1___5_16_1">"#REF!"</definedName>
    <definedName name="цена___1___5_20" localSheetId="0">#REF!</definedName>
    <definedName name="цена___1___5_20">#REF!</definedName>
    <definedName name="цена___1___5_21" localSheetId="0">#REF!</definedName>
    <definedName name="цена___1___5_21">#REF!</definedName>
    <definedName name="цена___1___5_6">"#REF!"</definedName>
    <definedName name="цена___1___5_7">"#REF!"</definedName>
    <definedName name="цена___1_1" localSheetId="0">#REF!</definedName>
    <definedName name="цена___1_1">#REF!</definedName>
    <definedName name="цена___1_10" localSheetId="0">#REF!</definedName>
    <definedName name="цена___1_10">#REF!</definedName>
    <definedName name="цена___1_12" localSheetId="0">#REF!</definedName>
    <definedName name="цена___1_12">#REF!</definedName>
    <definedName name="цена___1_15" localSheetId="0">#REF!</definedName>
    <definedName name="цена___1_15">#REF!</definedName>
    <definedName name="цена___1_16" localSheetId="0">#REF!</definedName>
    <definedName name="цена___1_16">#REF!</definedName>
    <definedName name="цена___1_16_1">"#REF!"</definedName>
    <definedName name="цена___1_20" localSheetId="0">#REF!</definedName>
    <definedName name="цена___1_20">#REF!</definedName>
    <definedName name="цена___1_21" localSheetId="0">#REF!</definedName>
    <definedName name="цена___1_21">#REF!</definedName>
    <definedName name="цена___1_3" localSheetId="0">#REF!</definedName>
    <definedName name="цена___1_3">#REF!</definedName>
    <definedName name="цена___1_5" localSheetId="0">#REF!</definedName>
    <definedName name="цена___1_5">#REF!</definedName>
    <definedName name="цена___1_6">"#REF!"</definedName>
    <definedName name="цена___1_7">"#REF!"</definedName>
    <definedName name="цена___10" localSheetId="0">#REF!</definedName>
    <definedName name="цена___10">#REF!</definedName>
    <definedName name="цена___10___0">NA()</definedName>
    <definedName name="цена___10___0___0" localSheetId="0">#REF!</definedName>
    <definedName name="цена___10___0___0">#REF!</definedName>
    <definedName name="цена___10___0___0___0" localSheetId="0">#REF!</definedName>
    <definedName name="цена___10___0___0___0">#REF!</definedName>
    <definedName name="цена___10___0___0___0_10" localSheetId="0">#REF!</definedName>
    <definedName name="цена___10___0___0___0_10">#REF!</definedName>
    <definedName name="цена___10___0___0___0_12" localSheetId="0">#REF!</definedName>
    <definedName name="цена___10___0___0___0_12">#REF!</definedName>
    <definedName name="цена___10___0___0___0_15" localSheetId="0">#REF!</definedName>
    <definedName name="цена___10___0___0___0_15">#REF!</definedName>
    <definedName name="цена___10___0___0___0_16" localSheetId="0">#REF!</definedName>
    <definedName name="цена___10___0___0___0_16">#REF!</definedName>
    <definedName name="цена___10___0___0___0_16_1">"#REF!"</definedName>
    <definedName name="цена___10___0___0___0_20" localSheetId="0">#REF!</definedName>
    <definedName name="цена___10___0___0___0_20">#REF!</definedName>
    <definedName name="цена___10___0___0___0_21" localSheetId="0">#REF!</definedName>
    <definedName name="цена___10___0___0___0_21">#REF!</definedName>
    <definedName name="цена___10___0___0___0_6">"#REF!"</definedName>
    <definedName name="цена___10___0___0___0_7">"#REF!"</definedName>
    <definedName name="цена___10___0___0_10" localSheetId="0">#REF!</definedName>
    <definedName name="цена___10___0___0_10">#REF!</definedName>
    <definedName name="цена___10___0___0_12" localSheetId="0">#REF!</definedName>
    <definedName name="цена___10___0___0_12">#REF!</definedName>
    <definedName name="цена___10___0___0_15" localSheetId="0">#REF!</definedName>
    <definedName name="цена___10___0___0_15">#REF!</definedName>
    <definedName name="цена___10___0___0_16" localSheetId="0">#REF!</definedName>
    <definedName name="цена___10___0___0_16">#REF!</definedName>
    <definedName name="цена___10___0___0_16_1">"#REF!"</definedName>
    <definedName name="цена___10___0___0_20" localSheetId="0">#REF!</definedName>
    <definedName name="цена___10___0___0_20">#REF!</definedName>
    <definedName name="цена___10___0___0_21" localSheetId="0">#REF!</definedName>
    <definedName name="цена___10___0___0_21">#REF!</definedName>
    <definedName name="цена___10___0___0_6">"#REF!"</definedName>
    <definedName name="цена___10___0___0_7">"#REF!"</definedName>
    <definedName name="цена___10___0___1">NA()</definedName>
    <definedName name="цена___10___0___5">NA()</definedName>
    <definedName name="цена___10___0_1">NA()</definedName>
    <definedName name="цена___10___0_3">NA()</definedName>
    <definedName name="цена___10___0_5">NA()</definedName>
    <definedName name="цена___10___1" localSheetId="0">#REF!</definedName>
    <definedName name="цена___10___1">#REF!</definedName>
    <definedName name="цена___10___1_10" localSheetId="0">#REF!</definedName>
    <definedName name="цена___10___1_10">#REF!</definedName>
    <definedName name="цена___10___1_12" localSheetId="0">#REF!</definedName>
    <definedName name="цена___10___1_12">#REF!</definedName>
    <definedName name="цена___10___1_15" localSheetId="0">#REF!</definedName>
    <definedName name="цена___10___1_15">#REF!</definedName>
    <definedName name="цена___10___1_16" localSheetId="0">#REF!</definedName>
    <definedName name="цена___10___1_16">#REF!</definedName>
    <definedName name="цена___10___1_16_1">"#REF!"</definedName>
    <definedName name="цена___10___1_20" localSheetId="0">#REF!</definedName>
    <definedName name="цена___10___1_20">#REF!</definedName>
    <definedName name="цена___10___1_21" localSheetId="0">#REF!</definedName>
    <definedName name="цена___10___1_21">#REF!</definedName>
    <definedName name="цена___10___1_6">"#REF!"</definedName>
    <definedName name="цена___10___1_7">"#REF!"</definedName>
    <definedName name="цена___10___10" localSheetId="0">#REF!</definedName>
    <definedName name="цена___10___10">#REF!</definedName>
    <definedName name="цена___10___10_10" localSheetId="0">#REF!</definedName>
    <definedName name="цена___10___10_10">#REF!</definedName>
    <definedName name="цена___10___10_12" localSheetId="0">#REF!</definedName>
    <definedName name="цена___10___10_12">#REF!</definedName>
    <definedName name="цена___10___10_15" localSheetId="0">#REF!</definedName>
    <definedName name="цена___10___10_15">#REF!</definedName>
    <definedName name="цена___10___10_16" localSheetId="0">#REF!</definedName>
    <definedName name="цена___10___10_16">#REF!</definedName>
    <definedName name="цена___10___10_16_1">"#REF!"</definedName>
    <definedName name="цена___10___10_20" localSheetId="0">#REF!</definedName>
    <definedName name="цена___10___10_20">#REF!</definedName>
    <definedName name="цена___10___10_21" localSheetId="0">#REF!</definedName>
    <definedName name="цена___10___10_21">#REF!</definedName>
    <definedName name="цена___10___10_6">"#REF!"</definedName>
    <definedName name="цена___10___10_7">"#REF!"</definedName>
    <definedName name="цена___10___12" localSheetId="0">#REF!</definedName>
    <definedName name="цена___10___12">#REF!</definedName>
    <definedName name="цена___10___12_10" localSheetId="0">#REF!</definedName>
    <definedName name="цена___10___12_10">#REF!</definedName>
    <definedName name="цена___10___12_12" localSheetId="0">#REF!</definedName>
    <definedName name="цена___10___12_12">#REF!</definedName>
    <definedName name="цена___10___12_15" localSheetId="0">#REF!</definedName>
    <definedName name="цена___10___12_15">#REF!</definedName>
    <definedName name="цена___10___12_16" localSheetId="0">#REF!</definedName>
    <definedName name="цена___10___12_16">#REF!</definedName>
    <definedName name="цена___10___12_16_1">"#REF!"</definedName>
    <definedName name="цена___10___12_20" localSheetId="0">#REF!</definedName>
    <definedName name="цена___10___12_20">#REF!</definedName>
    <definedName name="цена___10___12_21" localSheetId="0">#REF!</definedName>
    <definedName name="цена___10___12_21">#REF!</definedName>
    <definedName name="цена___10___12_6">"#REF!"</definedName>
    <definedName name="цена___10___12_7">"#REF!"</definedName>
    <definedName name="цена___10___2">NA()</definedName>
    <definedName name="цена___10___4">NA()</definedName>
    <definedName name="цена___10___5" localSheetId="0">#REF!</definedName>
    <definedName name="цена___10___5">#REF!</definedName>
    <definedName name="цена___10___5_10" localSheetId="0">#REF!</definedName>
    <definedName name="цена___10___5_10">#REF!</definedName>
    <definedName name="цена___10___5_12" localSheetId="0">#REF!</definedName>
    <definedName name="цена___10___5_12">#REF!</definedName>
    <definedName name="цена___10___5_15" localSheetId="0">#REF!</definedName>
    <definedName name="цена___10___5_15">#REF!</definedName>
    <definedName name="цена___10___5_16" localSheetId="0">#REF!</definedName>
    <definedName name="цена___10___5_16">#REF!</definedName>
    <definedName name="цена___10___5_16_1">"#REF!"</definedName>
    <definedName name="цена___10___5_20" localSheetId="0">#REF!</definedName>
    <definedName name="цена___10___5_20">#REF!</definedName>
    <definedName name="цена___10___5_21" localSheetId="0">#REF!</definedName>
    <definedName name="цена___10___5_21">#REF!</definedName>
    <definedName name="цена___10___5_6">"#REF!"</definedName>
    <definedName name="цена___10___5_7">"#REF!"</definedName>
    <definedName name="цена___10___6">NA()</definedName>
    <definedName name="цена___10___6___0">NA()</definedName>
    <definedName name="цена___10___8">NA()</definedName>
    <definedName name="цена___10___8___0">NA()</definedName>
    <definedName name="цена___10___9">"$#ССЫЛ!.$L$1:$L$32000"</definedName>
    <definedName name="цена___10_1">NA()</definedName>
    <definedName name="цена___10_10" localSheetId="0">#REF!</definedName>
    <definedName name="цена___10_10">#REF!</definedName>
    <definedName name="цена___10_12" localSheetId="0">#REF!</definedName>
    <definedName name="цена___10_12">#REF!</definedName>
    <definedName name="цена___10_15" localSheetId="0">#REF!</definedName>
    <definedName name="цена___10_15">#REF!</definedName>
    <definedName name="цена___10_16" localSheetId="0">#REF!</definedName>
    <definedName name="цена___10_16">#REF!</definedName>
    <definedName name="цена___10_16_1">"#REF!"</definedName>
    <definedName name="цена___10_20" localSheetId="0">#REF!</definedName>
    <definedName name="цена___10_20">#REF!</definedName>
    <definedName name="цена___10_21" localSheetId="0">#REF!</definedName>
    <definedName name="цена___10_21">#REF!</definedName>
    <definedName name="цена___10_3" localSheetId="0">#REF!</definedName>
    <definedName name="цена___10_3">#REF!</definedName>
    <definedName name="цена___10_5" localSheetId="0">#REF!</definedName>
    <definedName name="цена___10_5">#REF!</definedName>
    <definedName name="цена___10_6">"#REF!"</definedName>
    <definedName name="цена___10_7">"#REF!"</definedName>
    <definedName name="цена___11" localSheetId="0">#REF!</definedName>
    <definedName name="цена___11">#REF!</definedName>
    <definedName name="цена___11___0">NA()</definedName>
    <definedName name="цена___11___10" localSheetId="0">#REF!</definedName>
    <definedName name="цена___11___10">#REF!</definedName>
    <definedName name="цена___11___10_10" localSheetId="0">#REF!</definedName>
    <definedName name="цена___11___10_10">#REF!</definedName>
    <definedName name="цена___11___10_12" localSheetId="0">#REF!</definedName>
    <definedName name="цена___11___10_12">#REF!</definedName>
    <definedName name="цена___11___10_15" localSheetId="0">#REF!</definedName>
    <definedName name="цена___11___10_15">#REF!</definedName>
    <definedName name="цена___11___10_16" localSheetId="0">#REF!</definedName>
    <definedName name="цена___11___10_16">#REF!</definedName>
    <definedName name="цена___11___10_16_1">"#REF!"</definedName>
    <definedName name="цена___11___10_20" localSheetId="0">#REF!</definedName>
    <definedName name="цена___11___10_20">#REF!</definedName>
    <definedName name="цена___11___10_21" localSheetId="0">#REF!</definedName>
    <definedName name="цена___11___10_21">#REF!</definedName>
    <definedName name="цена___11___10_6">"#REF!"</definedName>
    <definedName name="цена___11___10_7">"#REF!"</definedName>
    <definedName name="цена___11___2" localSheetId="0">#REF!</definedName>
    <definedName name="цена___11___2">#REF!</definedName>
    <definedName name="цена___11___2_10" localSheetId="0">#REF!</definedName>
    <definedName name="цена___11___2_10">#REF!</definedName>
    <definedName name="цена___11___2_12" localSheetId="0">#REF!</definedName>
    <definedName name="цена___11___2_12">#REF!</definedName>
    <definedName name="цена___11___2_15" localSheetId="0">#REF!</definedName>
    <definedName name="цена___11___2_15">#REF!</definedName>
    <definedName name="цена___11___2_16" localSheetId="0">#REF!</definedName>
    <definedName name="цена___11___2_16">#REF!</definedName>
    <definedName name="цена___11___2_16_1">"#REF!"</definedName>
    <definedName name="цена___11___2_20" localSheetId="0">#REF!</definedName>
    <definedName name="цена___11___2_20">#REF!</definedName>
    <definedName name="цена___11___2_21" localSheetId="0">#REF!</definedName>
    <definedName name="цена___11___2_21">#REF!</definedName>
    <definedName name="цена___11___2_6">"#REF!"</definedName>
    <definedName name="цена___11___2_7">"#REF!"</definedName>
    <definedName name="цена___11___4" localSheetId="0">#REF!</definedName>
    <definedName name="цена___11___4">#REF!</definedName>
    <definedName name="цена___11___4_10" localSheetId="0">#REF!</definedName>
    <definedName name="цена___11___4_10">#REF!</definedName>
    <definedName name="цена___11___4_12" localSheetId="0">#REF!</definedName>
    <definedName name="цена___11___4_12">#REF!</definedName>
    <definedName name="цена___11___4_15" localSheetId="0">#REF!</definedName>
    <definedName name="цена___11___4_15">#REF!</definedName>
    <definedName name="цена___11___4_16" localSheetId="0">#REF!</definedName>
    <definedName name="цена___11___4_16">#REF!</definedName>
    <definedName name="цена___11___4_16_1">"#REF!"</definedName>
    <definedName name="цена___11___4_20" localSheetId="0">#REF!</definedName>
    <definedName name="цена___11___4_20">#REF!</definedName>
    <definedName name="цена___11___4_21" localSheetId="0">#REF!</definedName>
    <definedName name="цена___11___4_21">#REF!</definedName>
    <definedName name="цена___11___4_6">"#REF!"</definedName>
    <definedName name="цена___11___4_7">"#REF!"</definedName>
    <definedName name="цена___11___6" localSheetId="0">#REF!</definedName>
    <definedName name="цена___11___6">#REF!</definedName>
    <definedName name="цена___11___6_10" localSheetId="0">#REF!</definedName>
    <definedName name="цена___11___6_10">#REF!</definedName>
    <definedName name="цена___11___6_12" localSheetId="0">#REF!</definedName>
    <definedName name="цена___11___6_12">#REF!</definedName>
    <definedName name="цена___11___6_15" localSheetId="0">#REF!</definedName>
    <definedName name="цена___11___6_15">#REF!</definedName>
    <definedName name="цена___11___6_16" localSheetId="0">#REF!</definedName>
    <definedName name="цена___11___6_16">#REF!</definedName>
    <definedName name="цена___11___6_16_1">"#REF!"</definedName>
    <definedName name="цена___11___6_20" localSheetId="0">#REF!</definedName>
    <definedName name="цена___11___6_20">#REF!</definedName>
    <definedName name="цена___11___6_21" localSheetId="0">#REF!</definedName>
    <definedName name="цена___11___6_21">#REF!</definedName>
    <definedName name="цена___11___6_6">"#REF!"</definedName>
    <definedName name="цена___11___6_7">"#REF!"</definedName>
    <definedName name="цена___11___8" localSheetId="0">#REF!</definedName>
    <definedName name="цена___11___8">#REF!</definedName>
    <definedName name="цена___11___8_10" localSheetId="0">#REF!</definedName>
    <definedName name="цена___11___8_10">#REF!</definedName>
    <definedName name="цена___11___8_12" localSheetId="0">#REF!</definedName>
    <definedName name="цена___11___8_12">#REF!</definedName>
    <definedName name="цена___11___8_15" localSheetId="0">#REF!</definedName>
    <definedName name="цена___11___8_15">#REF!</definedName>
    <definedName name="цена___11___8_16" localSheetId="0">#REF!</definedName>
    <definedName name="цена___11___8_16">#REF!</definedName>
    <definedName name="цена___11___8_16_1">"#REF!"</definedName>
    <definedName name="цена___11___8_20" localSheetId="0">#REF!</definedName>
    <definedName name="цена___11___8_20">#REF!</definedName>
    <definedName name="цена___11___8_21" localSheetId="0">#REF!</definedName>
    <definedName name="цена___11___8_21">#REF!</definedName>
    <definedName name="цена___11___8_6">"#REF!"</definedName>
    <definedName name="цена___11___8_7">"#REF!"</definedName>
    <definedName name="цена___11_10" localSheetId="0">#REF!</definedName>
    <definedName name="цена___11_10">#REF!</definedName>
    <definedName name="цена___11_12" localSheetId="0">#REF!</definedName>
    <definedName name="цена___11_12">#REF!</definedName>
    <definedName name="цена___11_15" localSheetId="0">#REF!</definedName>
    <definedName name="цена___11_15">#REF!</definedName>
    <definedName name="цена___11_16" localSheetId="0">#REF!</definedName>
    <definedName name="цена___11_16">#REF!</definedName>
    <definedName name="цена___11_16_1">"#REF!"</definedName>
    <definedName name="цена___11_20" localSheetId="0">#REF!</definedName>
    <definedName name="цена___11_20">#REF!</definedName>
    <definedName name="цена___11_21" localSheetId="0">#REF!</definedName>
    <definedName name="цена___11_21">#REF!</definedName>
    <definedName name="цена___11_6">"#REF!"</definedName>
    <definedName name="цена___11_7">"#REF!"</definedName>
    <definedName name="цена___12">NA()</definedName>
    <definedName name="цена___2" localSheetId="0">#REF!</definedName>
    <definedName name="цена___2">#REF!</definedName>
    <definedName name="цена___2___0" localSheetId="0">#REF!</definedName>
    <definedName name="цена___2___0">#REF!</definedName>
    <definedName name="цена___2___0___0" localSheetId="0">#REF!</definedName>
    <definedName name="цена___2___0___0">#REF!</definedName>
    <definedName name="цена___2___0___0___0" localSheetId="0">#REF!</definedName>
    <definedName name="цена___2___0___0___0">#REF!</definedName>
    <definedName name="цена___2___0___0___0___0" localSheetId="0">#REF!</definedName>
    <definedName name="цена___2___0___0___0___0">#REF!</definedName>
    <definedName name="цена___2___0___0___0___0_10" localSheetId="0">#REF!</definedName>
    <definedName name="цена___2___0___0___0___0_10">#REF!</definedName>
    <definedName name="цена___2___0___0___0___0_12" localSheetId="0">#REF!</definedName>
    <definedName name="цена___2___0___0___0___0_12">#REF!</definedName>
    <definedName name="цена___2___0___0___0___0_15" localSheetId="0">#REF!</definedName>
    <definedName name="цена___2___0___0___0___0_15">#REF!</definedName>
    <definedName name="цена___2___0___0___0___0_16" localSheetId="0">#REF!</definedName>
    <definedName name="цена___2___0___0___0___0_16">#REF!</definedName>
    <definedName name="цена___2___0___0___0___0_16_1">"#REF!"</definedName>
    <definedName name="цена___2___0___0___0___0_20" localSheetId="0">#REF!</definedName>
    <definedName name="цена___2___0___0___0___0_20">#REF!</definedName>
    <definedName name="цена___2___0___0___0___0_21" localSheetId="0">#REF!</definedName>
    <definedName name="цена___2___0___0___0___0_21">#REF!</definedName>
    <definedName name="цена___2___0___0___0___0_6">"#REF!"</definedName>
    <definedName name="цена___2___0___0___0___0_7">"#REF!"</definedName>
    <definedName name="цена___2___0___0___0_10" localSheetId="0">#REF!</definedName>
    <definedName name="цена___2___0___0___0_10">#REF!</definedName>
    <definedName name="цена___2___0___0___0_12" localSheetId="0">#REF!</definedName>
    <definedName name="цена___2___0___0___0_12">#REF!</definedName>
    <definedName name="цена___2___0___0___0_15" localSheetId="0">#REF!</definedName>
    <definedName name="цена___2___0___0___0_15">#REF!</definedName>
    <definedName name="цена___2___0___0___0_16" localSheetId="0">#REF!</definedName>
    <definedName name="цена___2___0___0___0_16">#REF!</definedName>
    <definedName name="цена___2___0___0___0_16_1">"#REF!"</definedName>
    <definedName name="цена___2___0___0___0_20" localSheetId="0">#REF!</definedName>
    <definedName name="цена___2___0___0___0_20">#REF!</definedName>
    <definedName name="цена___2___0___0___0_21" localSheetId="0">#REF!</definedName>
    <definedName name="цена___2___0___0___0_21">#REF!</definedName>
    <definedName name="цена___2___0___0___0_6">"#REF!"</definedName>
    <definedName name="цена___2___0___0___0_7">"#REF!"</definedName>
    <definedName name="цена___2___0___0___1" localSheetId="0">#REF!</definedName>
    <definedName name="цена___2___0___0___1">#REF!</definedName>
    <definedName name="цена___2___0___0___3" localSheetId="0">#REF!</definedName>
    <definedName name="цена___2___0___0___3">#REF!</definedName>
    <definedName name="цена___2___0___0___3_10" localSheetId="0">#REF!</definedName>
    <definedName name="цена___2___0___0___3_10">#REF!</definedName>
    <definedName name="цена___2___0___0___3_12" localSheetId="0">#REF!</definedName>
    <definedName name="цена___2___0___0___3_12">#REF!</definedName>
    <definedName name="цена___2___0___0___3_15" localSheetId="0">#REF!</definedName>
    <definedName name="цена___2___0___0___3_15">#REF!</definedName>
    <definedName name="цена___2___0___0___3_16" localSheetId="0">#REF!</definedName>
    <definedName name="цена___2___0___0___3_16">#REF!</definedName>
    <definedName name="цена___2___0___0___3_16_1">"#REF!"</definedName>
    <definedName name="цена___2___0___0___3_20" localSheetId="0">#REF!</definedName>
    <definedName name="цена___2___0___0___3_20">#REF!</definedName>
    <definedName name="цена___2___0___0___3_21" localSheetId="0">#REF!</definedName>
    <definedName name="цена___2___0___0___3_21">#REF!</definedName>
    <definedName name="цена___2___0___0___3_6">"#REF!"</definedName>
    <definedName name="цена___2___0___0___3_7">"#REF!"</definedName>
    <definedName name="цена___2___0___0___5" localSheetId="0">#REF!</definedName>
    <definedName name="цена___2___0___0___5">#REF!</definedName>
    <definedName name="цена___2___0___0_1" localSheetId="0">#REF!</definedName>
    <definedName name="цена___2___0___0_1">#REF!</definedName>
    <definedName name="цена___2___0___0_10" localSheetId="0">#REF!</definedName>
    <definedName name="цена___2___0___0_10">#REF!</definedName>
    <definedName name="цена___2___0___0_12" localSheetId="0">#REF!</definedName>
    <definedName name="цена___2___0___0_12">#REF!</definedName>
    <definedName name="цена___2___0___0_15" localSheetId="0">#REF!</definedName>
    <definedName name="цена___2___0___0_15">#REF!</definedName>
    <definedName name="цена___2___0___0_16" localSheetId="0">#REF!</definedName>
    <definedName name="цена___2___0___0_16">#REF!</definedName>
    <definedName name="цена___2___0___0_16_1">"#REF!"</definedName>
    <definedName name="цена___2___0___0_20" localSheetId="0">#REF!</definedName>
    <definedName name="цена___2___0___0_20">#REF!</definedName>
    <definedName name="цена___2___0___0_21" localSheetId="0">#REF!</definedName>
    <definedName name="цена___2___0___0_21">#REF!</definedName>
    <definedName name="цена___2___0___0_5" localSheetId="0">#REF!</definedName>
    <definedName name="цена___2___0___0_5">#REF!</definedName>
    <definedName name="цена___2___0___0_6">"#REF!"</definedName>
    <definedName name="цена___2___0___0_7">"#REF!"</definedName>
    <definedName name="цена___2___0___1" localSheetId="0">#REF!</definedName>
    <definedName name="цена___2___0___1">#REF!</definedName>
    <definedName name="цена___2___0___3" localSheetId="0">#REF!</definedName>
    <definedName name="цена___2___0___3">#REF!</definedName>
    <definedName name="цена___2___0___3_10" localSheetId="0">#REF!</definedName>
    <definedName name="цена___2___0___3_10">#REF!</definedName>
    <definedName name="цена___2___0___3_12" localSheetId="0">#REF!</definedName>
    <definedName name="цена___2___0___3_12">#REF!</definedName>
    <definedName name="цена___2___0___3_15" localSheetId="0">#REF!</definedName>
    <definedName name="цена___2___0___3_15">#REF!</definedName>
    <definedName name="цена___2___0___3_16" localSheetId="0">#REF!</definedName>
    <definedName name="цена___2___0___3_16">#REF!</definedName>
    <definedName name="цена___2___0___3_16_1">"#REF!"</definedName>
    <definedName name="цена___2___0___3_20" localSheetId="0">#REF!</definedName>
    <definedName name="цена___2___0___3_20">#REF!</definedName>
    <definedName name="цена___2___0___3_21" localSheetId="0">#REF!</definedName>
    <definedName name="цена___2___0___3_21">#REF!</definedName>
    <definedName name="цена___2___0___3_6">"#REF!"</definedName>
    <definedName name="цена___2___0___3_7">"#REF!"</definedName>
    <definedName name="цена___2___0___5" localSheetId="0">#REF!</definedName>
    <definedName name="цена___2___0___5">#REF!</definedName>
    <definedName name="цена___2___0___5_10" localSheetId="0">#REF!</definedName>
    <definedName name="цена___2___0___5_10">#REF!</definedName>
    <definedName name="цена___2___0___5_12" localSheetId="0">#REF!</definedName>
    <definedName name="цена___2___0___5_12">#REF!</definedName>
    <definedName name="цена___2___0___5_15" localSheetId="0">#REF!</definedName>
    <definedName name="цена___2___0___5_15">#REF!</definedName>
    <definedName name="цена___2___0___5_16" localSheetId="0">#REF!</definedName>
    <definedName name="цена___2___0___5_16">#REF!</definedName>
    <definedName name="цена___2___0___5_16_1">"#REF!"</definedName>
    <definedName name="цена___2___0___5_20" localSheetId="0">#REF!</definedName>
    <definedName name="цена___2___0___5_20">#REF!</definedName>
    <definedName name="цена___2___0___5_21" localSheetId="0">#REF!</definedName>
    <definedName name="цена___2___0___5_21">#REF!</definedName>
    <definedName name="цена___2___0___5_6">"#REF!"</definedName>
    <definedName name="цена___2___0___5_7">"#REF!"</definedName>
    <definedName name="цена___2___0___6" localSheetId="0">#REF!</definedName>
    <definedName name="цена___2___0___6">#REF!</definedName>
    <definedName name="цена___2___0___6_10" localSheetId="0">#REF!</definedName>
    <definedName name="цена___2___0___6_10">#REF!</definedName>
    <definedName name="цена___2___0___6_12" localSheetId="0">#REF!</definedName>
    <definedName name="цена___2___0___6_12">#REF!</definedName>
    <definedName name="цена___2___0___6_15" localSheetId="0">#REF!</definedName>
    <definedName name="цена___2___0___6_15">#REF!</definedName>
    <definedName name="цена___2___0___6_16" localSheetId="0">#REF!</definedName>
    <definedName name="цена___2___0___6_16">#REF!</definedName>
    <definedName name="цена___2___0___6_16_1">"#REF!"</definedName>
    <definedName name="цена___2___0___6_20" localSheetId="0">#REF!</definedName>
    <definedName name="цена___2___0___6_20">#REF!</definedName>
    <definedName name="цена___2___0___6_21" localSheetId="0">#REF!</definedName>
    <definedName name="цена___2___0___6_21">#REF!</definedName>
    <definedName name="цена___2___0___6_6">"#REF!"</definedName>
    <definedName name="цена___2___0___6_7">"#REF!"</definedName>
    <definedName name="цена___2___0___7" localSheetId="0">#REF!</definedName>
    <definedName name="цена___2___0___7">#REF!</definedName>
    <definedName name="цена___2___0___7_10" localSheetId="0">#REF!</definedName>
    <definedName name="цена___2___0___7_10">#REF!</definedName>
    <definedName name="цена___2___0___7_12" localSheetId="0">#REF!</definedName>
    <definedName name="цена___2___0___7_12">#REF!</definedName>
    <definedName name="цена___2___0___7_15" localSheetId="0">#REF!</definedName>
    <definedName name="цена___2___0___7_15">#REF!</definedName>
    <definedName name="цена___2___0___7_16" localSheetId="0">#REF!</definedName>
    <definedName name="цена___2___0___7_16">#REF!</definedName>
    <definedName name="цена___2___0___7_16_1">"#REF!"</definedName>
    <definedName name="цена___2___0___7_20" localSheetId="0">#REF!</definedName>
    <definedName name="цена___2___0___7_20">#REF!</definedName>
    <definedName name="цена___2___0___7_21" localSheetId="0">#REF!</definedName>
    <definedName name="цена___2___0___7_21">#REF!</definedName>
    <definedName name="цена___2___0___7_6">"#REF!"</definedName>
    <definedName name="цена___2___0___7_7">"#REF!"</definedName>
    <definedName name="цена___2___0___8" localSheetId="0">#REF!</definedName>
    <definedName name="цена___2___0___8">#REF!</definedName>
    <definedName name="цена___2___0___8_10" localSheetId="0">#REF!</definedName>
    <definedName name="цена___2___0___8_10">#REF!</definedName>
    <definedName name="цена___2___0___8_12" localSheetId="0">#REF!</definedName>
    <definedName name="цена___2___0___8_12">#REF!</definedName>
    <definedName name="цена___2___0___8_15" localSheetId="0">#REF!</definedName>
    <definedName name="цена___2___0___8_15">#REF!</definedName>
    <definedName name="цена___2___0___8_16" localSheetId="0">#REF!</definedName>
    <definedName name="цена___2___0___8_16">#REF!</definedName>
    <definedName name="цена___2___0___8_16_1">"#REF!"</definedName>
    <definedName name="цена___2___0___8_20" localSheetId="0">#REF!</definedName>
    <definedName name="цена___2___0___8_20">#REF!</definedName>
    <definedName name="цена___2___0___8_21" localSheetId="0">#REF!</definedName>
    <definedName name="цена___2___0___8_21">#REF!</definedName>
    <definedName name="цена___2___0___8_6">"#REF!"</definedName>
    <definedName name="цена___2___0___8_7">"#REF!"</definedName>
    <definedName name="цена___2___0___9" localSheetId="0">#REF!</definedName>
    <definedName name="цена___2___0___9">#REF!</definedName>
    <definedName name="цена___2___0___9_10" localSheetId="0">#REF!</definedName>
    <definedName name="цена___2___0___9_10">#REF!</definedName>
    <definedName name="цена___2___0___9_12" localSheetId="0">#REF!</definedName>
    <definedName name="цена___2___0___9_12">#REF!</definedName>
    <definedName name="цена___2___0___9_15" localSheetId="0">#REF!</definedName>
    <definedName name="цена___2___0___9_15">#REF!</definedName>
    <definedName name="цена___2___0___9_16" localSheetId="0">#REF!</definedName>
    <definedName name="цена___2___0___9_16">#REF!</definedName>
    <definedName name="цена___2___0___9_16_1">"#REF!"</definedName>
    <definedName name="цена___2___0___9_20" localSheetId="0">#REF!</definedName>
    <definedName name="цена___2___0___9_20">#REF!</definedName>
    <definedName name="цена___2___0___9_21" localSheetId="0">#REF!</definedName>
    <definedName name="цена___2___0___9_21">#REF!</definedName>
    <definedName name="цена___2___0___9_6">"#REF!"</definedName>
    <definedName name="цена___2___0___9_7">"#REF!"</definedName>
    <definedName name="цена___2___0_1" localSheetId="0">#REF!</definedName>
    <definedName name="цена___2___0_1">#REF!</definedName>
    <definedName name="цена___2___0_10" localSheetId="0">#REF!</definedName>
    <definedName name="цена___2___0_10">#REF!</definedName>
    <definedName name="цена___2___0_12" localSheetId="0">#REF!</definedName>
    <definedName name="цена___2___0_12">#REF!</definedName>
    <definedName name="цена___2___0_15" localSheetId="0">#REF!</definedName>
    <definedName name="цена___2___0_15">#REF!</definedName>
    <definedName name="цена___2___0_16" localSheetId="0">#REF!</definedName>
    <definedName name="цена___2___0_16">#REF!</definedName>
    <definedName name="цена___2___0_16_1">"#REF!"</definedName>
    <definedName name="цена___2___0_20" localSheetId="0">#REF!</definedName>
    <definedName name="цена___2___0_20">#REF!</definedName>
    <definedName name="цена___2___0_21" localSheetId="0">#REF!</definedName>
    <definedName name="цена___2___0_21">#REF!</definedName>
    <definedName name="цена___2___0_3" localSheetId="0">#REF!</definedName>
    <definedName name="цена___2___0_3">#REF!</definedName>
    <definedName name="цена___2___0_5" localSheetId="0">#REF!</definedName>
    <definedName name="цена___2___0_5">#REF!</definedName>
    <definedName name="цена___2___0_6">"#REF!"</definedName>
    <definedName name="цена___2___0_7">"#REF!"</definedName>
    <definedName name="цена___2___1" localSheetId="0">#REF!</definedName>
    <definedName name="цена___2___1">#REF!</definedName>
    <definedName name="цена___2___1___0" localSheetId="0">#REF!</definedName>
    <definedName name="цена___2___1___0">#REF!</definedName>
    <definedName name="цена___2___1___0_10" localSheetId="0">#REF!</definedName>
    <definedName name="цена___2___1___0_10">#REF!</definedName>
    <definedName name="цена___2___1___0_12" localSheetId="0">#REF!</definedName>
    <definedName name="цена___2___1___0_12">#REF!</definedName>
    <definedName name="цена___2___1___0_15" localSheetId="0">#REF!</definedName>
    <definedName name="цена___2___1___0_15">#REF!</definedName>
    <definedName name="цена___2___1___0_16" localSheetId="0">#REF!</definedName>
    <definedName name="цена___2___1___0_16">#REF!</definedName>
    <definedName name="цена___2___1___0_16_1">"#REF!"</definedName>
    <definedName name="цена___2___1___0_20" localSheetId="0">#REF!</definedName>
    <definedName name="цена___2___1___0_20">#REF!</definedName>
    <definedName name="цена___2___1___0_21" localSheetId="0">#REF!</definedName>
    <definedName name="цена___2___1___0_21">#REF!</definedName>
    <definedName name="цена___2___1___0_6">"#REF!"</definedName>
    <definedName name="цена___2___1___0_7">"#REF!"</definedName>
    <definedName name="цена___2___1_10" localSheetId="0">#REF!</definedName>
    <definedName name="цена___2___1_10">#REF!</definedName>
    <definedName name="цена___2___1_12" localSheetId="0">#REF!</definedName>
    <definedName name="цена___2___1_12">#REF!</definedName>
    <definedName name="цена___2___1_15" localSheetId="0">#REF!</definedName>
    <definedName name="цена___2___1_15">#REF!</definedName>
    <definedName name="цена___2___1_16" localSheetId="0">#REF!</definedName>
    <definedName name="цена___2___1_16">#REF!</definedName>
    <definedName name="цена___2___1_16_1">"#REF!"</definedName>
    <definedName name="цена___2___1_20" localSheetId="0">#REF!</definedName>
    <definedName name="цена___2___1_20">#REF!</definedName>
    <definedName name="цена___2___1_21" localSheetId="0">#REF!</definedName>
    <definedName name="цена___2___1_21">#REF!</definedName>
    <definedName name="цена___2___1_6">"#REF!"</definedName>
    <definedName name="цена___2___1_7">"#REF!"</definedName>
    <definedName name="цена___2___10" localSheetId="0">#REF!</definedName>
    <definedName name="цена___2___10">#REF!</definedName>
    <definedName name="цена___2___10_10" localSheetId="0">#REF!</definedName>
    <definedName name="цена___2___10_10">#REF!</definedName>
    <definedName name="цена___2___10_12" localSheetId="0">#REF!</definedName>
    <definedName name="цена___2___10_12">#REF!</definedName>
    <definedName name="цена___2___10_15" localSheetId="0">#REF!</definedName>
    <definedName name="цена___2___10_15">#REF!</definedName>
    <definedName name="цена___2___10_16" localSheetId="0">#REF!</definedName>
    <definedName name="цена___2___10_16">#REF!</definedName>
    <definedName name="цена___2___10_16_1">"#REF!"</definedName>
    <definedName name="цена___2___10_20" localSheetId="0">#REF!</definedName>
    <definedName name="цена___2___10_20">#REF!</definedName>
    <definedName name="цена___2___10_21" localSheetId="0">#REF!</definedName>
    <definedName name="цена___2___10_21">#REF!</definedName>
    <definedName name="цена___2___10_6">"#REF!"</definedName>
    <definedName name="цена___2___10_7">"#REF!"</definedName>
    <definedName name="цена___2___12" localSheetId="0">#REF!</definedName>
    <definedName name="цена___2___12">#REF!</definedName>
    <definedName name="цена___2___12_10" localSheetId="0">#REF!</definedName>
    <definedName name="цена___2___12_10">#REF!</definedName>
    <definedName name="цена___2___12_12" localSheetId="0">#REF!</definedName>
    <definedName name="цена___2___12_12">#REF!</definedName>
    <definedName name="цена___2___12_15" localSheetId="0">#REF!</definedName>
    <definedName name="цена___2___12_15">#REF!</definedName>
    <definedName name="цена___2___12_16" localSheetId="0">#REF!</definedName>
    <definedName name="цена___2___12_16">#REF!</definedName>
    <definedName name="цена___2___12_16_1">"#REF!"</definedName>
    <definedName name="цена___2___12_20" localSheetId="0">#REF!</definedName>
    <definedName name="цена___2___12_20">#REF!</definedName>
    <definedName name="цена___2___12_21" localSheetId="0">#REF!</definedName>
    <definedName name="цена___2___12_21">#REF!</definedName>
    <definedName name="цена___2___12_6">"#REF!"</definedName>
    <definedName name="цена___2___12_7">"#REF!"</definedName>
    <definedName name="цена___2___2" localSheetId="0">#REF!</definedName>
    <definedName name="цена___2___2">#REF!</definedName>
    <definedName name="цена___2___2_10" localSheetId="0">#REF!</definedName>
    <definedName name="цена___2___2_10">#REF!</definedName>
    <definedName name="цена___2___2_12" localSheetId="0">#REF!</definedName>
    <definedName name="цена___2___2_12">#REF!</definedName>
    <definedName name="цена___2___2_15" localSheetId="0">#REF!</definedName>
    <definedName name="цена___2___2_15">#REF!</definedName>
    <definedName name="цена___2___2_16" localSheetId="0">#REF!</definedName>
    <definedName name="цена___2___2_16">#REF!</definedName>
    <definedName name="цена___2___2_16_1">"#REF!"</definedName>
    <definedName name="цена___2___2_20" localSheetId="0">#REF!</definedName>
    <definedName name="цена___2___2_20">#REF!</definedName>
    <definedName name="цена___2___2_21" localSheetId="0">#REF!</definedName>
    <definedName name="цена___2___2_21">#REF!</definedName>
    <definedName name="цена___2___2_6">"#REF!"</definedName>
    <definedName name="цена___2___2_7">"#REF!"</definedName>
    <definedName name="цена___2___3" localSheetId="0">#REF!</definedName>
    <definedName name="цена___2___3">#REF!</definedName>
    <definedName name="цена___2___3_10" localSheetId="0">#REF!</definedName>
    <definedName name="цена___2___3_10">#REF!</definedName>
    <definedName name="цена___2___3_12" localSheetId="0">#REF!</definedName>
    <definedName name="цена___2___3_12">#REF!</definedName>
    <definedName name="цена___2___3_15" localSheetId="0">#REF!</definedName>
    <definedName name="цена___2___3_15">#REF!</definedName>
    <definedName name="цена___2___3_16" localSheetId="0">#REF!</definedName>
    <definedName name="цена___2___3_16">#REF!</definedName>
    <definedName name="цена___2___3_16_1">"#REF!"</definedName>
    <definedName name="цена___2___3_20" localSheetId="0">#REF!</definedName>
    <definedName name="цена___2___3_20">#REF!</definedName>
    <definedName name="цена___2___3_21" localSheetId="0">#REF!</definedName>
    <definedName name="цена___2___3_21">#REF!</definedName>
    <definedName name="цена___2___3_6">"#REF!"</definedName>
    <definedName name="цена___2___3_7">"#REF!"</definedName>
    <definedName name="цена___2___4" localSheetId="0">#REF!</definedName>
    <definedName name="цена___2___4">#REF!</definedName>
    <definedName name="цена___2___4___0" localSheetId="0">#REF!</definedName>
    <definedName name="цена___2___4___0">#REF!</definedName>
    <definedName name="цена___2___4___0_10" localSheetId="0">#REF!</definedName>
    <definedName name="цена___2___4___0_10">#REF!</definedName>
    <definedName name="цена___2___4___0_12" localSheetId="0">#REF!</definedName>
    <definedName name="цена___2___4___0_12">#REF!</definedName>
    <definedName name="цена___2___4___0_15" localSheetId="0">#REF!</definedName>
    <definedName name="цена___2___4___0_15">#REF!</definedName>
    <definedName name="цена___2___4___0_16" localSheetId="0">#REF!</definedName>
    <definedName name="цена___2___4___0_16">#REF!</definedName>
    <definedName name="цена___2___4___0_16_1">"#REF!"</definedName>
    <definedName name="цена___2___4___0_20" localSheetId="0">#REF!</definedName>
    <definedName name="цена___2___4___0_20">#REF!</definedName>
    <definedName name="цена___2___4___0_21" localSheetId="0">#REF!</definedName>
    <definedName name="цена___2___4___0_21">#REF!</definedName>
    <definedName name="цена___2___4___0_6">"#REF!"</definedName>
    <definedName name="цена___2___4___0_7">"#REF!"</definedName>
    <definedName name="цена___2___4___5" localSheetId="0">#REF!</definedName>
    <definedName name="цена___2___4___5">#REF!</definedName>
    <definedName name="цена___2___4___5_10" localSheetId="0">#REF!</definedName>
    <definedName name="цена___2___4___5_10">#REF!</definedName>
    <definedName name="цена___2___4___5_12" localSheetId="0">#REF!</definedName>
    <definedName name="цена___2___4___5_12">#REF!</definedName>
    <definedName name="цена___2___4___5_15" localSheetId="0">#REF!</definedName>
    <definedName name="цена___2___4___5_15">#REF!</definedName>
    <definedName name="цена___2___4___5_16" localSheetId="0">#REF!</definedName>
    <definedName name="цена___2___4___5_16">#REF!</definedName>
    <definedName name="цена___2___4___5_16_1">"#REF!"</definedName>
    <definedName name="цена___2___4___5_20" localSheetId="0">#REF!</definedName>
    <definedName name="цена___2___4___5_20">#REF!</definedName>
    <definedName name="цена___2___4___5_21" localSheetId="0">#REF!</definedName>
    <definedName name="цена___2___4___5_21">#REF!</definedName>
    <definedName name="цена___2___4___5_6">"#REF!"</definedName>
    <definedName name="цена___2___4___5_7">"#REF!"</definedName>
    <definedName name="цена___2___4_1" localSheetId="0">#REF!</definedName>
    <definedName name="цена___2___4_1">#REF!</definedName>
    <definedName name="цена___2___4_10" localSheetId="0">#REF!</definedName>
    <definedName name="цена___2___4_10">#REF!</definedName>
    <definedName name="цена___2___4_12" localSheetId="0">#REF!</definedName>
    <definedName name="цена___2___4_12">#REF!</definedName>
    <definedName name="цена___2___4_15" localSheetId="0">#REF!</definedName>
    <definedName name="цена___2___4_15">#REF!</definedName>
    <definedName name="цена___2___4_16" localSheetId="0">#REF!</definedName>
    <definedName name="цена___2___4_16">#REF!</definedName>
    <definedName name="цена___2___4_16_1">"#REF!"</definedName>
    <definedName name="цена___2___4_20" localSheetId="0">#REF!</definedName>
    <definedName name="цена___2___4_20">#REF!</definedName>
    <definedName name="цена___2___4_21" localSheetId="0">#REF!</definedName>
    <definedName name="цена___2___4_21">#REF!</definedName>
    <definedName name="цена___2___4_3" localSheetId="0">#REF!</definedName>
    <definedName name="цена___2___4_3">#REF!</definedName>
    <definedName name="цена___2___4_5" localSheetId="0">#REF!</definedName>
    <definedName name="цена___2___4_5">#REF!</definedName>
    <definedName name="цена___2___4_6">"#REF!"</definedName>
    <definedName name="цена___2___4_7">"#REF!"</definedName>
    <definedName name="цена___2___5" localSheetId="0">#REF!</definedName>
    <definedName name="цена___2___5">#REF!</definedName>
    <definedName name="цена___2___5_10" localSheetId="0">#REF!</definedName>
    <definedName name="цена___2___5_10">#REF!</definedName>
    <definedName name="цена___2___5_12" localSheetId="0">#REF!</definedName>
    <definedName name="цена___2___5_12">#REF!</definedName>
    <definedName name="цена___2___5_15" localSheetId="0">#REF!</definedName>
    <definedName name="цена___2___5_15">#REF!</definedName>
    <definedName name="цена___2___5_16" localSheetId="0">#REF!</definedName>
    <definedName name="цена___2___5_16">#REF!</definedName>
    <definedName name="цена___2___5_16_1">"#REF!"</definedName>
    <definedName name="цена___2___5_20" localSheetId="0">#REF!</definedName>
    <definedName name="цена___2___5_20">#REF!</definedName>
    <definedName name="цена___2___5_21" localSheetId="0">#REF!</definedName>
    <definedName name="цена___2___5_21">#REF!</definedName>
    <definedName name="цена___2___5_6">"#REF!"</definedName>
    <definedName name="цена___2___5_7">"#REF!"</definedName>
    <definedName name="цена___2___6" localSheetId="0">#REF!</definedName>
    <definedName name="цена___2___6">#REF!</definedName>
    <definedName name="цена___2___6___0" localSheetId="0">#REF!</definedName>
    <definedName name="цена___2___6___0">#REF!</definedName>
    <definedName name="цена___2___6___0_10" localSheetId="0">#REF!</definedName>
    <definedName name="цена___2___6___0_10">#REF!</definedName>
    <definedName name="цена___2___6___0_12" localSheetId="0">#REF!</definedName>
    <definedName name="цена___2___6___0_12">#REF!</definedName>
    <definedName name="цена___2___6___0_15" localSheetId="0">#REF!</definedName>
    <definedName name="цена___2___6___0_15">#REF!</definedName>
    <definedName name="цена___2___6___0_16" localSheetId="0">#REF!</definedName>
    <definedName name="цена___2___6___0_16">#REF!</definedName>
    <definedName name="цена___2___6___0_16_1">"#REF!"</definedName>
    <definedName name="цена___2___6___0_20" localSheetId="0">#REF!</definedName>
    <definedName name="цена___2___6___0_20">#REF!</definedName>
    <definedName name="цена___2___6___0_21" localSheetId="0">#REF!</definedName>
    <definedName name="цена___2___6___0_21">#REF!</definedName>
    <definedName name="цена___2___6___0_6">"#REF!"</definedName>
    <definedName name="цена___2___6___0_7">"#REF!"</definedName>
    <definedName name="цена___2___6_10" localSheetId="0">#REF!</definedName>
    <definedName name="цена___2___6_10">#REF!</definedName>
    <definedName name="цена___2___6_12" localSheetId="0">#REF!</definedName>
    <definedName name="цена___2___6_12">#REF!</definedName>
    <definedName name="цена___2___6_15" localSheetId="0">#REF!</definedName>
    <definedName name="цена___2___6_15">#REF!</definedName>
    <definedName name="цена___2___6_16" localSheetId="0">#REF!</definedName>
    <definedName name="цена___2___6_16">#REF!</definedName>
    <definedName name="цена___2___6_16_1">"#REF!"</definedName>
    <definedName name="цена___2___6_20" localSheetId="0">#REF!</definedName>
    <definedName name="цена___2___6_20">#REF!</definedName>
    <definedName name="цена___2___6_21" localSheetId="0">#REF!</definedName>
    <definedName name="цена___2___6_21">#REF!</definedName>
    <definedName name="цена___2___6_6">"#REF!"</definedName>
    <definedName name="цена___2___6_7">"#REF!"</definedName>
    <definedName name="цена___2___7" localSheetId="0">#REF!</definedName>
    <definedName name="цена___2___7">#REF!</definedName>
    <definedName name="цена___2___7_10" localSheetId="0">#REF!</definedName>
    <definedName name="цена___2___7_10">#REF!</definedName>
    <definedName name="цена___2___7_12" localSheetId="0">#REF!</definedName>
    <definedName name="цена___2___7_12">#REF!</definedName>
    <definedName name="цена___2___7_15" localSheetId="0">#REF!</definedName>
    <definedName name="цена___2___7_15">#REF!</definedName>
    <definedName name="цена___2___7_16" localSheetId="0">#REF!</definedName>
    <definedName name="цена___2___7_16">#REF!</definedName>
    <definedName name="цена___2___7_16_1">"#REF!"</definedName>
    <definedName name="цена___2___7_20" localSheetId="0">#REF!</definedName>
    <definedName name="цена___2___7_20">#REF!</definedName>
    <definedName name="цена___2___7_21" localSheetId="0">#REF!</definedName>
    <definedName name="цена___2___7_21">#REF!</definedName>
    <definedName name="цена___2___7_6">"#REF!"</definedName>
    <definedName name="цена___2___7_7">"#REF!"</definedName>
    <definedName name="цена___2___8" localSheetId="0">#REF!</definedName>
    <definedName name="цена___2___8">#REF!</definedName>
    <definedName name="цена___2___8___0" localSheetId="0">#REF!</definedName>
    <definedName name="цена___2___8___0">#REF!</definedName>
    <definedName name="цена___2___8___0_10" localSheetId="0">#REF!</definedName>
    <definedName name="цена___2___8___0_10">#REF!</definedName>
    <definedName name="цена___2___8___0_12" localSheetId="0">#REF!</definedName>
    <definedName name="цена___2___8___0_12">#REF!</definedName>
    <definedName name="цена___2___8___0_15" localSheetId="0">#REF!</definedName>
    <definedName name="цена___2___8___0_15">#REF!</definedName>
    <definedName name="цена___2___8___0_16" localSheetId="0">#REF!</definedName>
    <definedName name="цена___2___8___0_16">#REF!</definedName>
    <definedName name="цена___2___8___0_16_1">"#REF!"</definedName>
    <definedName name="цена___2___8___0_20" localSheetId="0">#REF!</definedName>
    <definedName name="цена___2___8___0_20">#REF!</definedName>
    <definedName name="цена___2___8___0_21" localSheetId="0">#REF!</definedName>
    <definedName name="цена___2___8___0_21">#REF!</definedName>
    <definedName name="цена___2___8___0_6">"#REF!"</definedName>
    <definedName name="цена___2___8___0_7">"#REF!"</definedName>
    <definedName name="цена___2___8_10" localSheetId="0">#REF!</definedName>
    <definedName name="цена___2___8_10">#REF!</definedName>
    <definedName name="цена___2___8_12" localSheetId="0">#REF!</definedName>
    <definedName name="цена___2___8_12">#REF!</definedName>
    <definedName name="цена___2___8_15" localSheetId="0">#REF!</definedName>
    <definedName name="цена___2___8_15">#REF!</definedName>
    <definedName name="цена___2___8_16" localSheetId="0">#REF!</definedName>
    <definedName name="цена___2___8_16">#REF!</definedName>
    <definedName name="цена___2___8_16_1">"#REF!"</definedName>
    <definedName name="цена___2___8_20" localSheetId="0">#REF!</definedName>
    <definedName name="цена___2___8_20">#REF!</definedName>
    <definedName name="цена___2___8_21" localSheetId="0">#REF!</definedName>
    <definedName name="цена___2___8_21">#REF!</definedName>
    <definedName name="цена___2___8_6">"#REF!"</definedName>
    <definedName name="цена___2___8_7">"#REF!"</definedName>
    <definedName name="цена___2___9">"$#ССЫЛ!.$L$1:$L$32000"</definedName>
    <definedName name="цена___2_1" localSheetId="0">#REF!</definedName>
    <definedName name="цена___2_1">#REF!</definedName>
    <definedName name="цена___2_10" localSheetId="0">#REF!</definedName>
    <definedName name="цена___2_10">#REF!</definedName>
    <definedName name="цена___2_12" localSheetId="0">#REF!</definedName>
    <definedName name="цена___2_12">#REF!</definedName>
    <definedName name="цена___2_15" localSheetId="0">#REF!</definedName>
    <definedName name="цена___2_15">#REF!</definedName>
    <definedName name="цена___2_16" localSheetId="0">#REF!</definedName>
    <definedName name="цена___2_16">#REF!</definedName>
    <definedName name="цена___2_16_1">"#REF!"</definedName>
    <definedName name="цена___2_20" localSheetId="0">#REF!</definedName>
    <definedName name="цена___2_20">#REF!</definedName>
    <definedName name="цена___2_21" localSheetId="0">#REF!</definedName>
    <definedName name="цена___2_21">#REF!</definedName>
    <definedName name="цена___2_3" localSheetId="0">#REF!</definedName>
    <definedName name="цена___2_3">#REF!</definedName>
    <definedName name="цена___2_5" localSheetId="0">#REF!</definedName>
    <definedName name="цена___2_5">#REF!</definedName>
    <definedName name="цена___2_6">"#REF!"</definedName>
    <definedName name="цена___2_7">"#REF!"</definedName>
    <definedName name="цена___3" localSheetId="0">#REF!</definedName>
    <definedName name="цена___3">#REF!</definedName>
    <definedName name="цена___3___0" localSheetId="0">#REF!</definedName>
    <definedName name="цена___3___0">#REF!</definedName>
    <definedName name="цена___3___0___0">NA()</definedName>
    <definedName name="цена___3___0___0___0">NA()</definedName>
    <definedName name="цена___3___0___1">NA()</definedName>
    <definedName name="цена___3___0___3">NA()</definedName>
    <definedName name="цена___3___0___5" localSheetId="0">#REF!</definedName>
    <definedName name="цена___3___0___5">#REF!</definedName>
    <definedName name="цена___3___0___5_10" localSheetId="0">#REF!</definedName>
    <definedName name="цена___3___0___5_10">#REF!</definedName>
    <definedName name="цена___3___0___5_12" localSheetId="0">#REF!</definedName>
    <definedName name="цена___3___0___5_12">#REF!</definedName>
    <definedName name="цена___3___0___5_15" localSheetId="0">#REF!</definedName>
    <definedName name="цена___3___0___5_15">#REF!</definedName>
    <definedName name="цена___3___0___5_16" localSheetId="0">#REF!</definedName>
    <definedName name="цена___3___0___5_16">#REF!</definedName>
    <definedName name="цена___3___0___5_16_1">"#REF!"</definedName>
    <definedName name="цена___3___0___5_20" localSheetId="0">#REF!</definedName>
    <definedName name="цена___3___0___5_20">#REF!</definedName>
    <definedName name="цена___3___0___5_21" localSheetId="0">#REF!</definedName>
    <definedName name="цена___3___0___5_21">#REF!</definedName>
    <definedName name="цена___3___0___5_6">"#REF!"</definedName>
    <definedName name="цена___3___0___5_7">"#REF!"</definedName>
    <definedName name="цена___3___0_1">NA()</definedName>
    <definedName name="цена___3___0_10" localSheetId="0">#REF!</definedName>
    <definedName name="цена___3___0_10">#REF!</definedName>
    <definedName name="цена___3___0_12" localSheetId="0">#REF!</definedName>
    <definedName name="цена___3___0_12">#REF!</definedName>
    <definedName name="цена___3___0_15" localSheetId="0">#REF!</definedName>
    <definedName name="цена___3___0_15">#REF!</definedName>
    <definedName name="цена___3___0_16" localSheetId="0">#REF!</definedName>
    <definedName name="цена___3___0_16">#REF!</definedName>
    <definedName name="цена___3___0_16_1">"#REF!"</definedName>
    <definedName name="цена___3___0_20" localSheetId="0">#REF!</definedName>
    <definedName name="цена___3___0_20">#REF!</definedName>
    <definedName name="цена___3___0_21" localSheetId="0">#REF!</definedName>
    <definedName name="цена___3___0_21">#REF!</definedName>
    <definedName name="цена___3___0_3" localSheetId="0">#REF!</definedName>
    <definedName name="цена___3___0_3">#REF!</definedName>
    <definedName name="цена___3___0_5" localSheetId="0">#REF!</definedName>
    <definedName name="цена___3___0_5">#REF!</definedName>
    <definedName name="цена___3___0_6">"#REF!"</definedName>
    <definedName name="цена___3___0_7">"#REF!"</definedName>
    <definedName name="цена___3___1" localSheetId="0">#REF!</definedName>
    <definedName name="цена___3___1">#REF!</definedName>
    <definedName name="цена___3___1_10" localSheetId="0">#REF!</definedName>
    <definedName name="цена___3___1_10">#REF!</definedName>
    <definedName name="цена___3___1_12" localSheetId="0">#REF!</definedName>
    <definedName name="цена___3___1_12">#REF!</definedName>
    <definedName name="цена___3___1_15" localSheetId="0">#REF!</definedName>
    <definedName name="цена___3___1_15">#REF!</definedName>
    <definedName name="цена___3___1_16" localSheetId="0">#REF!</definedName>
    <definedName name="цена___3___1_16">#REF!</definedName>
    <definedName name="цена___3___1_16_1">"#REF!"</definedName>
    <definedName name="цена___3___1_20" localSheetId="0">#REF!</definedName>
    <definedName name="цена___3___1_20">#REF!</definedName>
    <definedName name="цена___3___1_21" localSheetId="0">#REF!</definedName>
    <definedName name="цена___3___1_21">#REF!</definedName>
    <definedName name="цена___3___1_6">"#REF!"</definedName>
    <definedName name="цена___3___1_7">"#REF!"</definedName>
    <definedName name="цена___3___10" localSheetId="0">#REF!</definedName>
    <definedName name="цена___3___10">#REF!</definedName>
    <definedName name="цена___3___10_10" localSheetId="0">#REF!</definedName>
    <definedName name="цена___3___10_10">#REF!</definedName>
    <definedName name="цена___3___10_12" localSheetId="0">#REF!</definedName>
    <definedName name="цена___3___10_12">#REF!</definedName>
    <definedName name="цена___3___10_15" localSheetId="0">#REF!</definedName>
    <definedName name="цена___3___10_15">#REF!</definedName>
    <definedName name="цена___3___10_16" localSheetId="0">#REF!</definedName>
    <definedName name="цена___3___10_16">#REF!</definedName>
    <definedName name="цена___3___10_16_1">"#REF!"</definedName>
    <definedName name="цена___3___10_20" localSheetId="0">#REF!</definedName>
    <definedName name="цена___3___10_20">#REF!</definedName>
    <definedName name="цена___3___10_21" localSheetId="0">#REF!</definedName>
    <definedName name="цена___3___10_21">#REF!</definedName>
    <definedName name="цена___3___10_6">"#REF!"</definedName>
    <definedName name="цена___3___10_7">"#REF!"</definedName>
    <definedName name="цена___3___2" localSheetId="0">#REF!</definedName>
    <definedName name="цена___3___2">#REF!</definedName>
    <definedName name="цена___3___2_10" localSheetId="0">#REF!</definedName>
    <definedName name="цена___3___2_10">#REF!</definedName>
    <definedName name="цена___3___2_12" localSheetId="0">#REF!</definedName>
    <definedName name="цена___3___2_12">#REF!</definedName>
    <definedName name="цена___3___2_15" localSheetId="0">#REF!</definedName>
    <definedName name="цена___3___2_15">#REF!</definedName>
    <definedName name="цена___3___2_16" localSheetId="0">#REF!</definedName>
    <definedName name="цена___3___2_16">#REF!</definedName>
    <definedName name="цена___3___2_16_1">"#REF!"</definedName>
    <definedName name="цена___3___2_20" localSheetId="0">#REF!</definedName>
    <definedName name="цена___3___2_20">#REF!</definedName>
    <definedName name="цена___3___2_21" localSheetId="0">#REF!</definedName>
    <definedName name="цена___3___2_21">#REF!</definedName>
    <definedName name="цена___3___2_6">"#REF!"</definedName>
    <definedName name="цена___3___2_7">"#REF!"</definedName>
    <definedName name="цена___3___3" localSheetId="0">#REF!</definedName>
    <definedName name="цена___3___3">#REF!</definedName>
    <definedName name="цена___3___3_10" localSheetId="0">#REF!</definedName>
    <definedName name="цена___3___3_10">#REF!</definedName>
    <definedName name="цена___3___3_12" localSheetId="0">#REF!</definedName>
    <definedName name="цена___3___3_12">#REF!</definedName>
    <definedName name="цена___3___3_15" localSheetId="0">#REF!</definedName>
    <definedName name="цена___3___3_15">#REF!</definedName>
    <definedName name="цена___3___3_16" localSheetId="0">#REF!</definedName>
    <definedName name="цена___3___3_16">#REF!</definedName>
    <definedName name="цена___3___3_16_1">"#REF!"</definedName>
    <definedName name="цена___3___3_20" localSheetId="0">#REF!</definedName>
    <definedName name="цена___3___3_20">#REF!</definedName>
    <definedName name="цена___3___3_21" localSheetId="0">#REF!</definedName>
    <definedName name="цена___3___3_21">#REF!</definedName>
    <definedName name="цена___3___3_6">"#REF!"</definedName>
    <definedName name="цена___3___3_7">"#REF!"</definedName>
    <definedName name="цена___3___4" localSheetId="0">#REF!</definedName>
    <definedName name="цена___3___4">#REF!</definedName>
    <definedName name="цена___3___4___0" localSheetId="0">#REF!</definedName>
    <definedName name="цена___3___4___0">#REF!</definedName>
    <definedName name="цена___3___4___0_10" localSheetId="0">#REF!</definedName>
    <definedName name="цена___3___4___0_10">#REF!</definedName>
    <definedName name="цена___3___4___0_12" localSheetId="0">#REF!</definedName>
    <definedName name="цена___3___4___0_12">#REF!</definedName>
    <definedName name="цена___3___4___0_15" localSheetId="0">#REF!</definedName>
    <definedName name="цена___3___4___0_15">#REF!</definedName>
    <definedName name="цена___3___4___0_16" localSheetId="0">#REF!</definedName>
    <definedName name="цена___3___4___0_16">#REF!</definedName>
    <definedName name="цена___3___4___0_16_1">"#REF!"</definedName>
    <definedName name="цена___3___4___0_20" localSheetId="0">#REF!</definedName>
    <definedName name="цена___3___4___0_20">#REF!</definedName>
    <definedName name="цена___3___4___0_21" localSheetId="0">#REF!</definedName>
    <definedName name="цена___3___4___0_21">#REF!</definedName>
    <definedName name="цена___3___4___0_6">"#REF!"</definedName>
    <definedName name="цена___3___4___0_7">"#REF!"</definedName>
    <definedName name="цена___3___4_10" localSheetId="0">#REF!</definedName>
    <definedName name="цена___3___4_10">#REF!</definedName>
    <definedName name="цена___3___4_12" localSheetId="0">#REF!</definedName>
    <definedName name="цена___3___4_12">#REF!</definedName>
    <definedName name="цена___3___4_15" localSheetId="0">#REF!</definedName>
    <definedName name="цена___3___4_15">#REF!</definedName>
    <definedName name="цена___3___4_16" localSheetId="0">#REF!</definedName>
    <definedName name="цена___3___4_16">#REF!</definedName>
    <definedName name="цена___3___4_16_1">"#REF!"</definedName>
    <definedName name="цена___3___4_20" localSheetId="0">#REF!</definedName>
    <definedName name="цена___3___4_20">#REF!</definedName>
    <definedName name="цена___3___4_21" localSheetId="0">#REF!</definedName>
    <definedName name="цена___3___4_21">#REF!</definedName>
    <definedName name="цена___3___4_6">"#REF!"</definedName>
    <definedName name="цена___3___4_7">"#REF!"</definedName>
    <definedName name="цена___3___5" localSheetId="0">#REF!</definedName>
    <definedName name="цена___3___5">#REF!</definedName>
    <definedName name="цена___3___5_10" localSheetId="0">#REF!</definedName>
    <definedName name="цена___3___5_10">#REF!</definedName>
    <definedName name="цена___3___5_12" localSheetId="0">#REF!</definedName>
    <definedName name="цена___3___5_12">#REF!</definedName>
    <definedName name="цена___3___5_15" localSheetId="0">#REF!</definedName>
    <definedName name="цена___3___5_15">#REF!</definedName>
    <definedName name="цена___3___5_16" localSheetId="0">#REF!</definedName>
    <definedName name="цена___3___5_16">#REF!</definedName>
    <definedName name="цена___3___5_16_1">"#REF!"</definedName>
    <definedName name="цена___3___5_20" localSheetId="0">#REF!</definedName>
    <definedName name="цена___3___5_20">#REF!</definedName>
    <definedName name="цена___3___5_21" localSheetId="0">#REF!</definedName>
    <definedName name="цена___3___5_21">#REF!</definedName>
    <definedName name="цена___3___5_6">"#REF!"</definedName>
    <definedName name="цена___3___5_7">"#REF!"</definedName>
    <definedName name="цена___3___6" localSheetId="0">#REF!</definedName>
    <definedName name="цена___3___6">#REF!</definedName>
    <definedName name="цена___3___6_10" localSheetId="0">#REF!</definedName>
    <definedName name="цена___3___6_10">#REF!</definedName>
    <definedName name="цена___3___6_12" localSheetId="0">#REF!</definedName>
    <definedName name="цена___3___6_12">#REF!</definedName>
    <definedName name="цена___3___6_15" localSheetId="0">#REF!</definedName>
    <definedName name="цена___3___6_15">#REF!</definedName>
    <definedName name="цена___3___6_16" localSheetId="0">#REF!</definedName>
    <definedName name="цена___3___6_16">#REF!</definedName>
    <definedName name="цена___3___6_16_1">"#REF!"</definedName>
    <definedName name="цена___3___6_20" localSheetId="0">#REF!</definedName>
    <definedName name="цена___3___6_20">#REF!</definedName>
    <definedName name="цена___3___6_21" localSheetId="0">#REF!</definedName>
    <definedName name="цена___3___6_21">#REF!</definedName>
    <definedName name="цена___3___6_6">"#REF!"</definedName>
    <definedName name="цена___3___6_7">"#REF!"</definedName>
    <definedName name="цена___3___8" localSheetId="0">#REF!</definedName>
    <definedName name="цена___3___8">#REF!</definedName>
    <definedName name="цена___3___8___0" localSheetId="0">#REF!</definedName>
    <definedName name="цена___3___8___0">#REF!</definedName>
    <definedName name="цена___3___8___0_10" localSheetId="0">#REF!</definedName>
    <definedName name="цена___3___8___0_10">#REF!</definedName>
    <definedName name="цена___3___8___0_12" localSheetId="0">#REF!</definedName>
    <definedName name="цена___3___8___0_12">#REF!</definedName>
    <definedName name="цена___3___8___0_15" localSheetId="0">#REF!</definedName>
    <definedName name="цена___3___8___0_15">#REF!</definedName>
    <definedName name="цена___3___8___0_16" localSheetId="0">#REF!</definedName>
    <definedName name="цена___3___8___0_16">#REF!</definedName>
    <definedName name="цена___3___8___0_16_1">"#REF!"</definedName>
    <definedName name="цена___3___8___0_20" localSheetId="0">#REF!</definedName>
    <definedName name="цена___3___8___0_20">#REF!</definedName>
    <definedName name="цена___3___8___0_21" localSheetId="0">#REF!</definedName>
    <definedName name="цена___3___8___0_21">#REF!</definedName>
    <definedName name="цена___3___8___0_6">"#REF!"</definedName>
    <definedName name="цена___3___8___0_7">"#REF!"</definedName>
    <definedName name="цена___3___8_10" localSheetId="0">#REF!</definedName>
    <definedName name="цена___3___8_10">#REF!</definedName>
    <definedName name="цена___3___8_12" localSheetId="0">#REF!</definedName>
    <definedName name="цена___3___8_12">#REF!</definedName>
    <definedName name="цена___3___8_15" localSheetId="0">#REF!</definedName>
    <definedName name="цена___3___8_15">#REF!</definedName>
    <definedName name="цена___3___8_16" localSheetId="0">#REF!</definedName>
    <definedName name="цена___3___8_16">#REF!</definedName>
    <definedName name="цена___3___8_16_1">"#REF!"</definedName>
    <definedName name="цена___3___8_20" localSheetId="0">#REF!</definedName>
    <definedName name="цена___3___8_20">#REF!</definedName>
    <definedName name="цена___3___8_21" localSheetId="0">#REF!</definedName>
    <definedName name="цена___3___8_21">#REF!</definedName>
    <definedName name="цена___3___8_6">"#REF!"</definedName>
    <definedName name="цена___3___8_7">"#REF!"</definedName>
    <definedName name="цена___3___9" localSheetId="0">#REF!</definedName>
    <definedName name="цена___3___9">#REF!</definedName>
    <definedName name="цена___3___9_10" localSheetId="0">#REF!</definedName>
    <definedName name="цена___3___9_10">#REF!</definedName>
    <definedName name="цена___3___9_12" localSheetId="0">#REF!</definedName>
    <definedName name="цена___3___9_12">#REF!</definedName>
    <definedName name="цена___3___9_15" localSheetId="0">#REF!</definedName>
    <definedName name="цена___3___9_15">#REF!</definedName>
    <definedName name="цена___3___9_16" localSheetId="0">#REF!</definedName>
    <definedName name="цена___3___9_16">#REF!</definedName>
    <definedName name="цена___3___9_16_1">"#REF!"</definedName>
    <definedName name="цена___3___9_20" localSheetId="0">#REF!</definedName>
    <definedName name="цена___3___9_20">#REF!</definedName>
    <definedName name="цена___3___9_21" localSheetId="0">#REF!</definedName>
    <definedName name="цена___3___9_21">#REF!</definedName>
    <definedName name="цена___3___9_6">"#REF!"</definedName>
    <definedName name="цена___3___9_7">"#REF!"</definedName>
    <definedName name="цена___3_1" localSheetId="0">#REF!</definedName>
    <definedName name="цена___3_1">#REF!</definedName>
    <definedName name="цена___3_10" localSheetId="0">#REF!</definedName>
    <definedName name="цена___3_10">#REF!</definedName>
    <definedName name="цена___3_12" localSheetId="0">#REF!</definedName>
    <definedName name="цена___3_12">#REF!</definedName>
    <definedName name="цена___3_15" localSheetId="0">#REF!</definedName>
    <definedName name="цена___3_15">#REF!</definedName>
    <definedName name="цена___3_16" localSheetId="0">#REF!</definedName>
    <definedName name="цена___3_16">#REF!</definedName>
    <definedName name="цена___3_16_1">"#REF!"</definedName>
    <definedName name="цена___3_20" localSheetId="0">#REF!</definedName>
    <definedName name="цена___3_20">#REF!</definedName>
    <definedName name="цена___3_21" localSheetId="0">#REF!</definedName>
    <definedName name="цена___3_21">#REF!</definedName>
    <definedName name="цена___3_3">NA()</definedName>
    <definedName name="цена___3_5" localSheetId="0">#REF!</definedName>
    <definedName name="цена___3_5">#REF!</definedName>
    <definedName name="цена___3_6">"#REF!"</definedName>
    <definedName name="цена___3_7">"#REF!"</definedName>
    <definedName name="цена___4" localSheetId="0">#REF!</definedName>
    <definedName name="цена___4">#REF!</definedName>
    <definedName name="цена___4___0">NA()</definedName>
    <definedName name="цена___4___0___0" localSheetId="0">#REF!</definedName>
    <definedName name="цена___4___0___0">#REF!</definedName>
    <definedName name="цена___4___0___0___0" localSheetId="0">#REF!</definedName>
    <definedName name="цена___4___0___0___0">#REF!</definedName>
    <definedName name="цена___4___0___0___0___0" localSheetId="0">#REF!</definedName>
    <definedName name="цена___4___0___0___0___0">#REF!</definedName>
    <definedName name="цена___4___0___0___0___0_10" localSheetId="0">#REF!</definedName>
    <definedName name="цена___4___0___0___0___0_10">#REF!</definedName>
    <definedName name="цена___4___0___0___0___0_12" localSheetId="0">#REF!</definedName>
    <definedName name="цена___4___0___0___0___0_12">#REF!</definedName>
    <definedName name="цена___4___0___0___0___0_15" localSheetId="0">#REF!</definedName>
    <definedName name="цена___4___0___0___0___0_15">#REF!</definedName>
    <definedName name="цена___4___0___0___0___0_16" localSheetId="0">#REF!</definedName>
    <definedName name="цена___4___0___0___0___0_16">#REF!</definedName>
    <definedName name="цена___4___0___0___0___0_16_1">"#REF!"</definedName>
    <definedName name="цена___4___0___0___0___0_20" localSheetId="0">#REF!</definedName>
    <definedName name="цена___4___0___0___0___0_20">#REF!</definedName>
    <definedName name="цена___4___0___0___0___0_21" localSheetId="0">#REF!</definedName>
    <definedName name="цена___4___0___0___0___0_21">#REF!</definedName>
    <definedName name="цена___4___0___0___0___0_6">"#REF!"</definedName>
    <definedName name="цена___4___0___0___0___0_7">"#REF!"</definedName>
    <definedName name="цена___4___0___0___0_10" localSheetId="0">#REF!</definedName>
    <definedName name="цена___4___0___0___0_10">#REF!</definedName>
    <definedName name="цена___4___0___0___0_12" localSheetId="0">#REF!</definedName>
    <definedName name="цена___4___0___0___0_12">#REF!</definedName>
    <definedName name="цена___4___0___0___0_15" localSheetId="0">#REF!</definedName>
    <definedName name="цена___4___0___0___0_15">#REF!</definedName>
    <definedName name="цена___4___0___0___0_16" localSheetId="0">#REF!</definedName>
    <definedName name="цена___4___0___0___0_16">#REF!</definedName>
    <definedName name="цена___4___0___0___0_16_1">"#REF!"</definedName>
    <definedName name="цена___4___0___0___0_20" localSheetId="0">#REF!</definedName>
    <definedName name="цена___4___0___0___0_20">#REF!</definedName>
    <definedName name="цена___4___0___0___0_21" localSheetId="0">#REF!</definedName>
    <definedName name="цена___4___0___0___0_21">#REF!</definedName>
    <definedName name="цена___4___0___0___0_6">"#REF!"</definedName>
    <definedName name="цена___4___0___0___0_7">"#REF!"</definedName>
    <definedName name="цена___4___0___0___1" localSheetId="0">#REF!</definedName>
    <definedName name="цена___4___0___0___1">#REF!</definedName>
    <definedName name="цена___4___0___0___3" localSheetId="0">#REF!</definedName>
    <definedName name="цена___4___0___0___3">#REF!</definedName>
    <definedName name="цена___4___0___0___3_10" localSheetId="0">#REF!</definedName>
    <definedName name="цена___4___0___0___3_10">#REF!</definedName>
    <definedName name="цена___4___0___0___3_12" localSheetId="0">#REF!</definedName>
    <definedName name="цена___4___0___0___3_12">#REF!</definedName>
    <definedName name="цена___4___0___0___3_15" localSheetId="0">#REF!</definedName>
    <definedName name="цена___4___0___0___3_15">#REF!</definedName>
    <definedName name="цена___4___0___0___3_16" localSheetId="0">#REF!</definedName>
    <definedName name="цена___4___0___0___3_16">#REF!</definedName>
    <definedName name="цена___4___0___0___3_16_1">"#REF!"</definedName>
    <definedName name="цена___4___0___0___3_20" localSheetId="0">#REF!</definedName>
    <definedName name="цена___4___0___0___3_20">#REF!</definedName>
    <definedName name="цена___4___0___0___3_21" localSheetId="0">#REF!</definedName>
    <definedName name="цена___4___0___0___3_21">#REF!</definedName>
    <definedName name="цена___4___0___0___3_6">"#REF!"</definedName>
    <definedName name="цена___4___0___0___3_7">"#REF!"</definedName>
    <definedName name="цена___4___0___0___5" localSheetId="0">#REF!</definedName>
    <definedName name="цена___4___0___0___5">#REF!</definedName>
    <definedName name="цена___4___0___0_1" localSheetId="0">#REF!</definedName>
    <definedName name="цена___4___0___0_1">#REF!</definedName>
    <definedName name="цена___4___0___0_10" localSheetId="0">#REF!</definedName>
    <definedName name="цена___4___0___0_10">#REF!</definedName>
    <definedName name="цена___4___0___0_12" localSheetId="0">#REF!</definedName>
    <definedName name="цена___4___0___0_12">#REF!</definedName>
    <definedName name="цена___4___0___0_15" localSheetId="0">#REF!</definedName>
    <definedName name="цена___4___0___0_15">#REF!</definedName>
    <definedName name="цена___4___0___0_16" localSheetId="0">#REF!</definedName>
    <definedName name="цена___4___0___0_16">#REF!</definedName>
    <definedName name="цена___4___0___0_16_1">"#REF!"</definedName>
    <definedName name="цена___4___0___0_20" localSheetId="0">#REF!</definedName>
    <definedName name="цена___4___0___0_20">#REF!</definedName>
    <definedName name="цена___4___0___0_21" localSheetId="0">#REF!</definedName>
    <definedName name="цена___4___0___0_21">#REF!</definedName>
    <definedName name="цена___4___0___0_5" localSheetId="0">#REF!</definedName>
    <definedName name="цена___4___0___0_5">#REF!</definedName>
    <definedName name="цена___4___0___0_6">"#REF!"</definedName>
    <definedName name="цена___4___0___0_7">"#REF!"</definedName>
    <definedName name="цена___4___0___1" localSheetId="0">#REF!</definedName>
    <definedName name="цена___4___0___1">#REF!</definedName>
    <definedName name="цена___4___0___3" localSheetId="0">#REF!</definedName>
    <definedName name="цена___4___0___3">#REF!</definedName>
    <definedName name="цена___4___0___3_10" localSheetId="0">#REF!</definedName>
    <definedName name="цена___4___0___3_10">#REF!</definedName>
    <definedName name="цена___4___0___3_12" localSheetId="0">#REF!</definedName>
    <definedName name="цена___4___0___3_12">#REF!</definedName>
    <definedName name="цена___4___0___3_15" localSheetId="0">#REF!</definedName>
    <definedName name="цена___4___0___3_15">#REF!</definedName>
    <definedName name="цена___4___0___3_16" localSheetId="0">#REF!</definedName>
    <definedName name="цена___4___0___3_16">#REF!</definedName>
    <definedName name="цена___4___0___3_16_1">"#REF!"</definedName>
    <definedName name="цена___4___0___3_20" localSheetId="0">#REF!</definedName>
    <definedName name="цена___4___0___3_20">#REF!</definedName>
    <definedName name="цена___4___0___3_21" localSheetId="0">#REF!</definedName>
    <definedName name="цена___4___0___3_21">#REF!</definedName>
    <definedName name="цена___4___0___3_6">"#REF!"</definedName>
    <definedName name="цена___4___0___3_7">"#REF!"</definedName>
    <definedName name="цена___4___0___5">NA()</definedName>
    <definedName name="цена___4___0___6">NA()</definedName>
    <definedName name="цена___4___0___7">NA()</definedName>
    <definedName name="цена___4___0___8">NA()</definedName>
    <definedName name="цена___4___0___9">NA()</definedName>
    <definedName name="цена___4___0_1" localSheetId="0">#REF!</definedName>
    <definedName name="цена___4___0_1">#REF!</definedName>
    <definedName name="цена___4___0_3" localSheetId="0">#REF!</definedName>
    <definedName name="цена___4___0_3">#REF!</definedName>
    <definedName name="цена___4___0_5">NA()</definedName>
    <definedName name="цена___4___1" localSheetId="0">#REF!</definedName>
    <definedName name="цена___4___1">#REF!</definedName>
    <definedName name="цена___4___10" localSheetId="0">#REF!</definedName>
    <definedName name="цена___4___10">#REF!</definedName>
    <definedName name="цена___4___10_10" localSheetId="0">#REF!</definedName>
    <definedName name="цена___4___10_10">#REF!</definedName>
    <definedName name="цена___4___10_12" localSheetId="0">#REF!</definedName>
    <definedName name="цена___4___10_12">#REF!</definedName>
    <definedName name="цена___4___10_15" localSheetId="0">#REF!</definedName>
    <definedName name="цена___4___10_15">#REF!</definedName>
    <definedName name="цена___4___10_16" localSheetId="0">#REF!</definedName>
    <definedName name="цена___4___10_16">#REF!</definedName>
    <definedName name="цена___4___10_16_1">"#REF!"</definedName>
    <definedName name="цена___4___10_20" localSheetId="0">#REF!</definedName>
    <definedName name="цена___4___10_20">#REF!</definedName>
    <definedName name="цена___4___10_21" localSheetId="0">#REF!</definedName>
    <definedName name="цена___4___10_21">#REF!</definedName>
    <definedName name="цена___4___10_6">"#REF!"</definedName>
    <definedName name="цена___4___10_7">"#REF!"</definedName>
    <definedName name="цена___4___12" localSheetId="0">#REF!</definedName>
    <definedName name="цена___4___12">#REF!</definedName>
    <definedName name="цена___4___12_10" localSheetId="0">#REF!</definedName>
    <definedName name="цена___4___12_10">#REF!</definedName>
    <definedName name="цена___4___12_12" localSheetId="0">#REF!</definedName>
    <definedName name="цена___4___12_12">#REF!</definedName>
    <definedName name="цена___4___12_15" localSheetId="0">#REF!</definedName>
    <definedName name="цена___4___12_15">#REF!</definedName>
    <definedName name="цена___4___12_16" localSheetId="0">#REF!</definedName>
    <definedName name="цена___4___12_16">#REF!</definedName>
    <definedName name="цена___4___12_16_1">"#REF!"</definedName>
    <definedName name="цена___4___12_20" localSheetId="0">#REF!</definedName>
    <definedName name="цена___4___12_20">#REF!</definedName>
    <definedName name="цена___4___12_21" localSheetId="0">#REF!</definedName>
    <definedName name="цена___4___12_21">#REF!</definedName>
    <definedName name="цена___4___12_6">"#REF!"</definedName>
    <definedName name="цена___4___12_7">"#REF!"</definedName>
    <definedName name="цена___4___2" localSheetId="0">#REF!</definedName>
    <definedName name="цена___4___2">#REF!</definedName>
    <definedName name="цена___4___2_10" localSheetId="0">#REF!</definedName>
    <definedName name="цена___4___2_10">#REF!</definedName>
    <definedName name="цена___4___2_12" localSheetId="0">#REF!</definedName>
    <definedName name="цена___4___2_12">#REF!</definedName>
    <definedName name="цена___4___2_15" localSheetId="0">#REF!</definedName>
    <definedName name="цена___4___2_15">#REF!</definedName>
    <definedName name="цена___4___2_16" localSheetId="0">#REF!</definedName>
    <definedName name="цена___4___2_16">#REF!</definedName>
    <definedName name="цена___4___2_16_1">"#REF!"</definedName>
    <definedName name="цена___4___2_20" localSheetId="0">#REF!</definedName>
    <definedName name="цена___4___2_20">#REF!</definedName>
    <definedName name="цена___4___2_21" localSheetId="0">#REF!</definedName>
    <definedName name="цена___4___2_21">#REF!</definedName>
    <definedName name="цена___4___2_6">"#REF!"</definedName>
    <definedName name="цена___4___2_7">"#REF!"</definedName>
    <definedName name="цена___4___3" localSheetId="0">#REF!</definedName>
    <definedName name="цена___4___3">#REF!</definedName>
    <definedName name="цена___4___3___0" localSheetId="0">#REF!</definedName>
    <definedName name="цена___4___3___0">#REF!</definedName>
    <definedName name="цена___4___3___0_10" localSheetId="0">#REF!</definedName>
    <definedName name="цена___4___3___0_10">#REF!</definedName>
    <definedName name="цена___4___3___0_12" localSheetId="0">#REF!</definedName>
    <definedName name="цена___4___3___0_12">#REF!</definedName>
    <definedName name="цена___4___3___0_15" localSheetId="0">#REF!</definedName>
    <definedName name="цена___4___3___0_15">#REF!</definedName>
    <definedName name="цена___4___3___0_16" localSheetId="0">#REF!</definedName>
    <definedName name="цена___4___3___0_16">#REF!</definedName>
    <definedName name="цена___4___3___0_16_1">"#REF!"</definedName>
    <definedName name="цена___4___3___0_20" localSheetId="0">#REF!</definedName>
    <definedName name="цена___4___3___0_20">#REF!</definedName>
    <definedName name="цена___4___3___0_21" localSheetId="0">#REF!</definedName>
    <definedName name="цена___4___3___0_21">#REF!</definedName>
    <definedName name="цена___4___3___0_6">"#REF!"</definedName>
    <definedName name="цена___4___3___0_7">"#REF!"</definedName>
    <definedName name="цена___4___3_10" localSheetId="0">#REF!</definedName>
    <definedName name="цена___4___3_10">#REF!</definedName>
    <definedName name="цена___4___3_12" localSheetId="0">#REF!</definedName>
    <definedName name="цена___4___3_12">#REF!</definedName>
    <definedName name="цена___4___3_15" localSheetId="0">#REF!</definedName>
    <definedName name="цена___4___3_15">#REF!</definedName>
    <definedName name="цена___4___3_16" localSheetId="0">#REF!</definedName>
    <definedName name="цена___4___3_16">#REF!</definedName>
    <definedName name="цена___4___3_16_1">"#REF!"</definedName>
    <definedName name="цена___4___3_20" localSheetId="0">#REF!</definedName>
    <definedName name="цена___4___3_20">#REF!</definedName>
    <definedName name="цена___4___3_21" localSheetId="0">#REF!</definedName>
    <definedName name="цена___4___3_21">#REF!</definedName>
    <definedName name="цена___4___3_6">"#REF!"</definedName>
    <definedName name="цена___4___3_7">"#REF!"</definedName>
    <definedName name="цена___4___4" localSheetId="0">#REF!</definedName>
    <definedName name="цена___4___4">#REF!</definedName>
    <definedName name="цена___4___4_10" localSheetId="0">#REF!</definedName>
    <definedName name="цена___4___4_10">#REF!</definedName>
    <definedName name="цена___4___4_12" localSheetId="0">#REF!</definedName>
    <definedName name="цена___4___4_12">#REF!</definedName>
    <definedName name="цена___4___4_15" localSheetId="0">#REF!</definedName>
    <definedName name="цена___4___4_15">#REF!</definedName>
    <definedName name="цена___4___4_16" localSheetId="0">#REF!</definedName>
    <definedName name="цена___4___4_16">#REF!</definedName>
    <definedName name="цена___4___4_16_1">"#REF!"</definedName>
    <definedName name="цена___4___4_20" localSheetId="0">#REF!</definedName>
    <definedName name="цена___4___4_20">#REF!</definedName>
    <definedName name="цена___4___4_21" localSheetId="0">#REF!</definedName>
    <definedName name="цена___4___4_21">#REF!</definedName>
    <definedName name="цена___4___4_6">"#REF!"</definedName>
    <definedName name="цена___4___4_7">"#REF!"</definedName>
    <definedName name="цена___4___5" localSheetId="0">#REF!</definedName>
    <definedName name="цена___4___5">#REF!</definedName>
    <definedName name="цена___4___5_10" localSheetId="0">#REF!</definedName>
    <definedName name="цена___4___5_10">#REF!</definedName>
    <definedName name="цена___4___5_12" localSheetId="0">#REF!</definedName>
    <definedName name="цена___4___5_12">#REF!</definedName>
    <definedName name="цена___4___5_15" localSheetId="0">#REF!</definedName>
    <definedName name="цена___4___5_15">#REF!</definedName>
    <definedName name="цена___4___5_16" localSheetId="0">#REF!</definedName>
    <definedName name="цена___4___5_16">#REF!</definedName>
    <definedName name="цена___4___5_16_1">"#REF!"</definedName>
    <definedName name="цена___4___5_20" localSheetId="0">#REF!</definedName>
    <definedName name="цена___4___5_20">#REF!</definedName>
    <definedName name="цена___4___5_21" localSheetId="0">#REF!</definedName>
    <definedName name="цена___4___5_21">#REF!</definedName>
    <definedName name="цена___4___5_6">"#REF!"</definedName>
    <definedName name="цена___4___5_7">"#REF!"</definedName>
    <definedName name="цена___4___6" localSheetId="0">#REF!</definedName>
    <definedName name="цена___4___6">#REF!</definedName>
    <definedName name="цена___4___6___0" localSheetId="0">#REF!</definedName>
    <definedName name="цена___4___6___0">#REF!</definedName>
    <definedName name="цена___4___6___0_10" localSheetId="0">#REF!</definedName>
    <definedName name="цена___4___6___0_10">#REF!</definedName>
    <definedName name="цена___4___6___0_12" localSheetId="0">#REF!</definedName>
    <definedName name="цена___4___6___0_12">#REF!</definedName>
    <definedName name="цена___4___6___0_15" localSheetId="0">#REF!</definedName>
    <definedName name="цена___4___6___0_15">#REF!</definedName>
    <definedName name="цена___4___6___0_16" localSheetId="0">#REF!</definedName>
    <definedName name="цена___4___6___0_16">#REF!</definedName>
    <definedName name="цена___4___6___0_16_1">"#REF!"</definedName>
    <definedName name="цена___4___6___0_20" localSheetId="0">#REF!</definedName>
    <definedName name="цена___4___6___0_20">#REF!</definedName>
    <definedName name="цена___4___6___0_21" localSheetId="0">#REF!</definedName>
    <definedName name="цена___4___6___0_21">#REF!</definedName>
    <definedName name="цена___4___6___0_6">"#REF!"</definedName>
    <definedName name="цена___4___6___0_7">"#REF!"</definedName>
    <definedName name="цена___4___6_10" localSheetId="0">#REF!</definedName>
    <definedName name="цена___4___6_10">#REF!</definedName>
    <definedName name="цена___4___6_12" localSheetId="0">#REF!</definedName>
    <definedName name="цена___4___6_12">#REF!</definedName>
    <definedName name="цена___4___6_15" localSheetId="0">#REF!</definedName>
    <definedName name="цена___4___6_15">#REF!</definedName>
    <definedName name="цена___4___6_16" localSheetId="0">#REF!</definedName>
    <definedName name="цена___4___6_16">#REF!</definedName>
    <definedName name="цена___4___6_16_1">"#REF!"</definedName>
    <definedName name="цена___4___6_20" localSheetId="0">#REF!</definedName>
    <definedName name="цена___4___6_20">#REF!</definedName>
    <definedName name="цена___4___6_21" localSheetId="0">#REF!</definedName>
    <definedName name="цена___4___6_21">#REF!</definedName>
    <definedName name="цена___4___6_6">"#REF!"</definedName>
    <definedName name="цена___4___6_7">"#REF!"</definedName>
    <definedName name="цена___4___7" localSheetId="0">#REF!</definedName>
    <definedName name="цена___4___7">#REF!</definedName>
    <definedName name="цена___4___7_10" localSheetId="0">#REF!</definedName>
    <definedName name="цена___4___7_10">#REF!</definedName>
    <definedName name="цена___4___7_12" localSheetId="0">#REF!</definedName>
    <definedName name="цена___4___7_12">#REF!</definedName>
    <definedName name="цена___4___7_15" localSheetId="0">#REF!</definedName>
    <definedName name="цена___4___7_15">#REF!</definedName>
    <definedName name="цена___4___7_16" localSheetId="0">#REF!</definedName>
    <definedName name="цена___4___7_16">#REF!</definedName>
    <definedName name="цена___4___7_16_1">"#REF!"</definedName>
    <definedName name="цена___4___7_20" localSheetId="0">#REF!</definedName>
    <definedName name="цена___4___7_20">#REF!</definedName>
    <definedName name="цена___4___7_21" localSheetId="0">#REF!</definedName>
    <definedName name="цена___4___7_21">#REF!</definedName>
    <definedName name="цена___4___7_6">"#REF!"</definedName>
    <definedName name="цена___4___7_7">"#REF!"</definedName>
    <definedName name="цена___4___8" localSheetId="0">#REF!</definedName>
    <definedName name="цена___4___8">#REF!</definedName>
    <definedName name="цена___4___8___0" localSheetId="0">#REF!</definedName>
    <definedName name="цена___4___8___0">#REF!</definedName>
    <definedName name="цена___4___8___0_10" localSheetId="0">#REF!</definedName>
    <definedName name="цена___4___8___0_10">#REF!</definedName>
    <definedName name="цена___4___8___0_12" localSheetId="0">#REF!</definedName>
    <definedName name="цена___4___8___0_12">#REF!</definedName>
    <definedName name="цена___4___8___0_15" localSheetId="0">#REF!</definedName>
    <definedName name="цена___4___8___0_15">#REF!</definedName>
    <definedName name="цена___4___8___0_16" localSheetId="0">#REF!</definedName>
    <definedName name="цена___4___8___0_16">#REF!</definedName>
    <definedName name="цена___4___8___0_16_1">"#REF!"</definedName>
    <definedName name="цена___4___8___0_20" localSheetId="0">#REF!</definedName>
    <definedName name="цена___4___8___0_20">#REF!</definedName>
    <definedName name="цена___4___8___0_21" localSheetId="0">#REF!</definedName>
    <definedName name="цена___4___8___0_21">#REF!</definedName>
    <definedName name="цена___4___8___0_6">"#REF!"</definedName>
    <definedName name="цена___4___8___0_7">"#REF!"</definedName>
    <definedName name="цена___4___8_10" localSheetId="0">#REF!</definedName>
    <definedName name="цена___4___8_10">#REF!</definedName>
    <definedName name="цена___4___8_12" localSheetId="0">#REF!</definedName>
    <definedName name="цена___4___8_12">#REF!</definedName>
    <definedName name="цена___4___8_15" localSheetId="0">#REF!</definedName>
    <definedName name="цена___4___8_15">#REF!</definedName>
    <definedName name="цена___4___8_16" localSheetId="0">#REF!</definedName>
    <definedName name="цена___4___8_16">#REF!</definedName>
    <definedName name="цена___4___8_16_1">"#REF!"</definedName>
    <definedName name="цена___4___8_20" localSheetId="0">#REF!</definedName>
    <definedName name="цена___4___8_20">#REF!</definedName>
    <definedName name="цена___4___8_21" localSheetId="0">#REF!</definedName>
    <definedName name="цена___4___8_21">#REF!</definedName>
    <definedName name="цена___4___8_6">"#REF!"</definedName>
    <definedName name="цена___4___8_7">"#REF!"</definedName>
    <definedName name="цена___4___9">"$#ССЫЛ!.$L$1:$L$32000"</definedName>
    <definedName name="цена___4_1" localSheetId="0">#REF!</definedName>
    <definedName name="цена___4_1">#REF!</definedName>
    <definedName name="цена___4_10" localSheetId="0">#REF!</definedName>
    <definedName name="цена___4_10">#REF!</definedName>
    <definedName name="цена___4_12" localSheetId="0">#REF!</definedName>
    <definedName name="цена___4_12">#REF!</definedName>
    <definedName name="цена___4_15" localSheetId="0">#REF!</definedName>
    <definedName name="цена___4_15">#REF!</definedName>
    <definedName name="цена___4_16" localSheetId="0">#REF!</definedName>
    <definedName name="цена___4_16">#REF!</definedName>
    <definedName name="цена___4_16_1">"#REF!"</definedName>
    <definedName name="цена___4_20" localSheetId="0">#REF!</definedName>
    <definedName name="цена___4_20">#REF!</definedName>
    <definedName name="цена___4_21" localSheetId="0">#REF!</definedName>
    <definedName name="цена___4_21">#REF!</definedName>
    <definedName name="цена___4_3" localSheetId="0">#REF!</definedName>
    <definedName name="цена___4_3">#REF!</definedName>
    <definedName name="цена___4_5" localSheetId="0">#REF!</definedName>
    <definedName name="цена___4_5">#REF!</definedName>
    <definedName name="цена___4_6">"#REF!"</definedName>
    <definedName name="цена___4_7">"#REF!"</definedName>
    <definedName name="цена___5">NA()</definedName>
    <definedName name="цена___5___0" localSheetId="0">#REF!</definedName>
    <definedName name="цена___5___0">#REF!</definedName>
    <definedName name="цена___5___0___0" localSheetId="0">#REF!</definedName>
    <definedName name="цена___5___0___0">#REF!</definedName>
    <definedName name="цена___5___0___0___0" localSheetId="0">#REF!</definedName>
    <definedName name="цена___5___0___0___0">#REF!</definedName>
    <definedName name="цена___5___0___0___0___0" localSheetId="0">#REF!</definedName>
    <definedName name="цена___5___0___0___0___0">#REF!</definedName>
    <definedName name="цена___5___0___0___0___0_10" localSheetId="0">#REF!</definedName>
    <definedName name="цена___5___0___0___0___0_10">#REF!</definedName>
    <definedName name="цена___5___0___0___0___0_12" localSheetId="0">#REF!</definedName>
    <definedName name="цена___5___0___0___0___0_12">#REF!</definedName>
    <definedName name="цена___5___0___0___0___0_15" localSheetId="0">#REF!</definedName>
    <definedName name="цена___5___0___0___0___0_15">#REF!</definedName>
    <definedName name="цена___5___0___0___0___0_16" localSheetId="0">#REF!</definedName>
    <definedName name="цена___5___0___0___0___0_16">#REF!</definedName>
    <definedName name="цена___5___0___0___0___0_16_1">"#REF!"</definedName>
    <definedName name="цена___5___0___0___0___0_20" localSheetId="0">#REF!</definedName>
    <definedName name="цена___5___0___0___0___0_20">#REF!</definedName>
    <definedName name="цена___5___0___0___0___0_21" localSheetId="0">#REF!</definedName>
    <definedName name="цена___5___0___0___0___0_21">#REF!</definedName>
    <definedName name="цена___5___0___0___0___0_6">"#REF!"</definedName>
    <definedName name="цена___5___0___0___0___0_7">"#REF!"</definedName>
    <definedName name="цена___5___0___0___0_10" localSheetId="0">#REF!</definedName>
    <definedName name="цена___5___0___0___0_10">#REF!</definedName>
    <definedName name="цена___5___0___0___0_12" localSheetId="0">#REF!</definedName>
    <definedName name="цена___5___0___0___0_12">#REF!</definedName>
    <definedName name="цена___5___0___0___0_15" localSheetId="0">#REF!</definedName>
    <definedName name="цена___5___0___0___0_15">#REF!</definedName>
    <definedName name="цена___5___0___0___0_16" localSheetId="0">#REF!</definedName>
    <definedName name="цена___5___0___0___0_16">#REF!</definedName>
    <definedName name="цена___5___0___0___0_16_1">"#REF!"</definedName>
    <definedName name="цена___5___0___0___0_20" localSheetId="0">#REF!</definedName>
    <definedName name="цена___5___0___0___0_20">#REF!</definedName>
    <definedName name="цена___5___0___0___0_21" localSheetId="0">#REF!</definedName>
    <definedName name="цена___5___0___0___0_21">#REF!</definedName>
    <definedName name="цена___5___0___0___0_6">"#REF!"</definedName>
    <definedName name="цена___5___0___0___0_7">"#REF!"</definedName>
    <definedName name="цена___5___0___0_10" localSheetId="0">#REF!</definedName>
    <definedName name="цена___5___0___0_10">#REF!</definedName>
    <definedName name="цена___5___0___0_12" localSheetId="0">#REF!</definedName>
    <definedName name="цена___5___0___0_12">#REF!</definedName>
    <definedName name="цена___5___0___0_15" localSheetId="0">#REF!</definedName>
    <definedName name="цена___5___0___0_15">#REF!</definedName>
    <definedName name="цена___5___0___0_16" localSheetId="0">#REF!</definedName>
    <definedName name="цена___5___0___0_16">#REF!</definedName>
    <definedName name="цена___5___0___0_16_1">"#REF!"</definedName>
    <definedName name="цена___5___0___0_20" localSheetId="0">#REF!</definedName>
    <definedName name="цена___5___0___0_20">#REF!</definedName>
    <definedName name="цена___5___0___0_21" localSheetId="0">#REF!</definedName>
    <definedName name="цена___5___0___0_21">#REF!</definedName>
    <definedName name="цена___5___0___0_6">"#REF!"</definedName>
    <definedName name="цена___5___0___0_7">"#REF!"</definedName>
    <definedName name="цена___5___0___1" localSheetId="0">#REF!</definedName>
    <definedName name="цена___5___0___1">#REF!</definedName>
    <definedName name="цена___5___0___5" localSheetId="0">#REF!</definedName>
    <definedName name="цена___5___0___5">#REF!</definedName>
    <definedName name="цена___5___0___5_10" localSheetId="0">#REF!</definedName>
    <definedName name="цена___5___0___5_10">#REF!</definedName>
    <definedName name="цена___5___0___5_12" localSheetId="0">#REF!</definedName>
    <definedName name="цена___5___0___5_12">#REF!</definedName>
    <definedName name="цена___5___0___5_15" localSheetId="0">#REF!</definedName>
    <definedName name="цена___5___0___5_15">#REF!</definedName>
    <definedName name="цена___5___0___5_16" localSheetId="0">#REF!</definedName>
    <definedName name="цена___5___0___5_16">#REF!</definedName>
    <definedName name="цена___5___0___5_16_1">"#REF!"</definedName>
    <definedName name="цена___5___0___5_20" localSheetId="0">#REF!</definedName>
    <definedName name="цена___5___0___5_20">#REF!</definedName>
    <definedName name="цена___5___0___5_21" localSheetId="0">#REF!</definedName>
    <definedName name="цена___5___0___5_21">#REF!</definedName>
    <definedName name="цена___5___0___5_6">"#REF!"</definedName>
    <definedName name="цена___5___0___5_7">"#REF!"</definedName>
    <definedName name="цена___5___0_1" localSheetId="0">#REF!</definedName>
    <definedName name="цена___5___0_1">#REF!</definedName>
    <definedName name="цена___5___0_10" localSheetId="0">#REF!</definedName>
    <definedName name="цена___5___0_10">#REF!</definedName>
    <definedName name="цена___5___0_12" localSheetId="0">#REF!</definedName>
    <definedName name="цена___5___0_12">#REF!</definedName>
    <definedName name="цена___5___0_15" localSheetId="0">#REF!</definedName>
    <definedName name="цена___5___0_15">#REF!</definedName>
    <definedName name="цена___5___0_16" localSheetId="0">#REF!</definedName>
    <definedName name="цена___5___0_16">#REF!</definedName>
    <definedName name="цена___5___0_16_1">"#REF!"</definedName>
    <definedName name="цена___5___0_20" localSheetId="0">#REF!</definedName>
    <definedName name="цена___5___0_20">#REF!</definedName>
    <definedName name="цена___5___0_21" localSheetId="0">#REF!</definedName>
    <definedName name="цена___5___0_21">#REF!</definedName>
    <definedName name="цена___5___0_3" localSheetId="0">#REF!</definedName>
    <definedName name="цена___5___0_3">#REF!</definedName>
    <definedName name="цена___5___0_5" localSheetId="0">#REF!</definedName>
    <definedName name="цена___5___0_5">#REF!</definedName>
    <definedName name="цена___5___0_6">"#REF!"</definedName>
    <definedName name="цена___5___0_7">"#REF!"</definedName>
    <definedName name="цена___5___1" localSheetId="0">#REF!</definedName>
    <definedName name="цена___5___1">#REF!</definedName>
    <definedName name="цена___5___3">NA()</definedName>
    <definedName name="цена___5___5">NA()</definedName>
    <definedName name="цена___5_1" localSheetId="0">#REF!</definedName>
    <definedName name="цена___5_1">#REF!</definedName>
    <definedName name="цена___5_3">NA()</definedName>
    <definedName name="цена___5_5">NA()</definedName>
    <definedName name="цена___6">NA()</definedName>
    <definedName name="цена___6___0" localSheetId="0">#REF!</definedName>
    <definedName name="цена___6___0">#REF!</definedName>
    <definedName name="цена___6___0___0" localSheetId="0">#REF!</definedName>
    <definedName name="цена___6___0___0">#REF!</definedName>
    <definedName name="цена___6___0___0___0" localSheetId="0">#REF!</definedName>
    <definedName name="цена___6___0___0___0">#REF!</definedName>
    <definedName name="цена___6___0___0___0___0" localSheetId="0">#REF!</definedName>
    <definedName name="цена___6___0___0___0___0">#REF!</definedName>
    <definedName name="цена___6___0___0___0___0_10" localSheetId="0">#REF!</definedName>
    <definedName name="цена___6___0___0___0___0_10">#REF!</definedName>
    <definedName name="цена___6___0___0___0___0_12" localSheetId="0">#REF!</definedName>
    <definedName name="цена___6___0___0___0___0_12">#REF!</definedName>
    <definedName name="цена___6___0___0___0___0_15" localSheetId="0">#REF!</definedName>
    <definedName name="цена___6___0___0___0___0_15">#REF!</definedName>
    <definedName name="цена___6___0___0___0___0_16" localSheetId="0">#REF!</definedName>
    <definedName name="цена___6___0___0___0___0_16">#REF!</definedName>
    <definedName name="цена___6___0___0___0___0_16_1">"#REF!"</definedName>
    <definedName name="цена___6___0___0___0___0_20" localSheetId="0">#REF!</definedName>
    <definedName name="цена___6___0___0___0___0_20">#REF!</definedName>
    <definedName name="цена___6___0___0___0___0_21" localSheetId="0">#REF!</definedName>
    <definedName name="цена___6___0___0___0___0_21">#REF!</definedName>
    <definedName name="цена___6___0___0___0___0_6">"#REF!"</definedName>
    <definedName name="цена___6___0___0___0___0_7">"#REF!"</definedName>
    <definedName name="цена___6___0___0___0_10" localSheetId="0">#REF!</definedName>
    <definedName name="цена___6___0___0___0_10">#REF!</definedName>
    <definedName name="цена___6___0___0___0_12" localSheetId="0">#REF!</definedName>
    <definedName name="цена___6___0___0___0_12">#REF!</definedName>
    <definedName name="цена___6___0___0___0_15" localSheetId="0">#REF!</definedName>
    <definedName name="цена___6___0___0___0_15">#REF!</definedName>
    <definedName name="цена___6___0___0___0_16" localSheetId="0">#REF!</definedName>
    <definedName name="цена___6___0___0___0_16">#REF!</definedName>
    <definedName name="цена___6___0___0___0_16_1">"#REF!"</definedName>
    <definedName name="цена___6___0___0___0_20" localSheetId="0">#REF!</definedName>
    <definedName name="цена___6___0___0___0_20">#REF!</definedName>
    <definedName name="цена___6___0___0___0_21" localSheetId="0">#REF!</definedName>
    <definedName name="цена___6___0___0___0_21">#REF!</definedName>
    <definedName name="цена___6___0___0___0_6">"#REF!"</definedName>
    <definedName name="цена___6___0___0___0_7">"#REF!"</definedName>
    <definedName name="цена___6___0___0_10" localSheetId="0">#REF!</definedName>
    <definedName name="цена___6___0___0_10">#REF!</definedName>
    <definedName name="цена___6___0___0_12" localSheetId="0">#REF!</definedName>
    <definedName name="цена___6___0___0_12">#REF!</definedName>
    <definedName name="цена___6___0___0_15" localSheetId="0">#REF!</definedName>
    <definedName name="цена___6___0___0_15">#REF!</definedName>
    <definedName name="цена___6___0___0_16" localSheetId="0">#REF!</definedName>
    <definedName name="цена___6___0___0_16">#REF!</definedName>
    <definedName name="цена___6___0___0_16_1">"#REF!"</definedName>
    <definedName name="цена___6___0___0_20" localSheetId="0">#REF!</definedName>
    <definedName name="цена___6___0___0_20">#REF!</definedName>
    <definedName name="цена___6___0___0_21" localSheetId="0">#REF!</definedName>
    <definedName name="цена___6___0___0_21">#REF!</definedName>
    <definedName name="цена___6___0___0_6">"#REF!"</definedName>
    <definedName name="цена___6___0___0_7">"#REF!"</definedName>
    <definedName name="цена___6___0___1" localSheetId="0">#REF!</definedName>
    <definedName name="цена___6___0___1">#REF!</definedName>
    <definedName name="цена___6___0___3" localSheetId="0">#REF!</definedName>
    <definedName name="цена___6___0___3">#REF!</definedName>
    <definedName name="цена___6___0___3_10" localSheetId="0">#REF!</definedName>
    <definedName name="цена___6___0___3_10">#REF!</definedName>
    <definedName name="цена___6___0___3_12" localSheetId="0">#REF!</definedName>
    <definedName name="цена___6___0___3_12">#REF!</definedName>
    <definedName name="цена___6___0___3_15" localSheetId="0">#REF!</definedName>
    <definedName name="цена___6___0___3_15">#REF!</definedName>
    <definedName name="цена___6___0___3_16" localSheetId="0">#REF!</definedName>
    <definedName name="цена___6___0___3_16">#REF!</definedName>
    <definedName name="цена___6___0___3_16_1">"#REF!"</definedName>
    <definedName name="цена___6___0___3_20" localSheetId="0">#REF!</definedName>
    <definedName name="цена___6___0___3_20">#REF!</definedName>
    <definedName name="цена___6___0___3_21" localSheetId="0">#REF!</definedName>
    <definedName name="цена___6___0___3_21">#REF!</definedName>
    <definedName name="цена___6___0___3_6">"#REF!"</definedName>
    <definedName name="цена___6___0___3_7">"#REF!"</definedName>
    <definedName name="цена___6___0___5" localSheetId="0">#REF!</definedName>
    <definedName name="цена___6___0___5">#REF!</definedName>
    <definedName name="цена___6___0___5_10" localSheetId="0">#REF!</definedName>
    <definedName name="цена___6___0___5_10">#REF!</definedName>
    <definedName name="цена___6___0___5_12" localSheetId="0">#REF!</definedName>
    <definedName name="цена___6___0___5_12">#REF!</definedName>
    <definedName name="цена___6___0___5_15" localSheetId="0">#REF!</definedName>
    <definedName name="цена___6___0___5_15">#REF!</definedName>
    <definedName name="цена___6___0___5_16" localSheetId="0">#REF!</definedName>
    <definedName name="цена___6___0___5_16">#REF!</definedName>
    <definedName name="цена___6___0___5_16_1">"#REF!"</definedName>
    <definedName name="цена___6___0___5_20" localSheetId="0">#REF!</definedName>
    <definedName name="цена___6___0___5_20">#REF!</definedName>
    <definedName name="цена___6___0___5_21" localSheetId="0">#REF!</definedName>
    <definedName name="цена___6___0___5_21">#REF!</definedName>
    <definedName name="цена___6___0___5_6">"#REF!"</definedName>
    <definedName name="цена___6___0___5_7">"#REF!"</definedName>
    <definedName name="цена___6___0_1" localSheetId="0">#REF!</definedName>
    <definedName name="цена___6___0_1">#REF!</definedName>
    <definedName name="цена___6___0_10" localSheetId="0">#REF!</definedName>
    <definedName name="цена___6___0_10">#REF!</definedName>
    <definedName name="цена___6___0_12" localSheetId="0">#REF!</definedName>
    <definedName name="цена___6___0_12">#REF!</definedName>
    <definedName name="цена___6___0_15" localSheetId="0">#REF!</definedName>
    <definedName name="цена___6___0_15">#REF!</definedName>
    <definedName name="цена___6___0_16" localSheetId="0">#REF!</definedName>
    <definedName name="цена___6___0_16">#REF!</definedName>
    <definedName name="цена___6___0_16_1">"#REF!"</definedName>
    <definedName name="цена___6___0_20" localSheetId="0">#REF!</definedName>
    <definedName name="цена___6___0_20">#REF!</definedName>
    <definedName name="цена___6___0_21" localSheetId="0">#REF!</definedName>
    <definedName name="цена___6___0_21">#REF!</definedName>
    <definedName name="цена___6___0_3" localSheetId="0">#REF!</definedName>
    <definedName name="цена___6___0_3">#REF!</definedName>
    <definedName name="цена___6___0_5" localSheetId="0">#REF!</definedName>
    <definedName name="цена___6___0_5">#REF!</definedName>
    <definedName name="цена___6___0_6">"#REF!"</definedName>
    <definedName name="цена___6___0_7">"#REF!"</definedName>
    <definedName name="цена___6___1" localSheetId="0">#REF!</definedName>
    <definedName name="цена___6___1">#REF!</definedName>
    <definedName name="цена___6___1_10" localSheetId="0">#REF!</definedName>
    <definedName name="цена___6___1_10">#REF!</definedName>
    <definedName name="цена___6___1_12" localSheetId="0">#REF!</definedName>
    <definedName name="цена___6___1_12">#REF!</definedName>
    <definedName name="цена___6___1_15" localSheetId="0">#REF!</definedName>
    <definedName name="цена___6___1_15">#REF!</definedName>
    <definedName name="цена___6___1_16" localSheetId="0">#REF!</definedName>
    <definedName name="цена___6___1_16">#REF!</definedName>
    <definedName name="цена___6___1_16_1">"#REF!"</definedName>
    <definedName name="цена___6___1_20" localSheetId="0">#REF!</definedName>
    <definedName name="цена___6___1_20">#REF!</definedName>
    <definedName name="цена___6___1_21" localSheetId="0">#REF!</definedName>
    <definedName name="цена___6___1_21">#REF!</definedName>
    <definedName name="цена___6___1_6">"#REF!"</definedName>
    <definedName name="цена___6___1_7">"#REF!"</definedName>
    <definedName name="цена___6___10" localSheetId="0">#REF!</definedName>
    <definedName name="цена___6___10">#REF!</definedName>
    <definedName name="цена___6___10_10" localSheetId="0">#REF!</definedName>
    <definedName name="цена___6___10_10">#REF!</definedName>
    <definedName name="цена___6___10_12" localSheetId="0">#REF!</definedName>
    <definedName name="цена___6___10_12">#REF!</definedName>
    <definedName name="цена___6___10_15" localSheetId="0">#REF!</definedName>
    <definedName name="цена___6___10_15">#REF!</definedName>
    <definedName name="цена___6___10_16" localSheetId="0">#REF!</definedName>
    <definedName name="цена___6___10_16">#REF!</definedName>
    <definedName name="цена___6___10_16_1">"#REF!"</definedName>
    <definedName name="цена___6___10_20" localSheetId="0">#REF!</definedName>
    <definedName name="цена___6___10_20">#REF!</definedName>
    <definedName name="цена___6___10_21" localSheetId="0">#REF!</definedName>
    <definedName name="цена___6___10_21">#REF!</definedName>
    <definedName name="цена___6___10_6">"#REF!"</definedName>
    <definedName name="цена___6___10_7">"#REF!"</definedName>
    <definedName name="цена___6___12" localSheetId="0">#REF!</definedName>
    <definedName name="цена___6___12">#REF!</definedName>
    <definedName name="цена___6___12_10" localSheetId="0">#REF!</definedName>
    <definedName name="цена___6___12_10">#REF!</definedName>
    <definedName name="цена___6___12_12" localSheetId="0">#REF!</definedName>
    <definedName name="цена___6___12_12">#REF!</definedName>
    <definedName name="цена___6___12_15" localSheetId="0">#REF!</definedName>
    <definedName name="цена___6___12_15">#REF!</definedName>
    <definedName name="цена___6___12_16" localSheetId="0">#REF!</definedName>
    <definedName name="цена___6___12_16">#REF!</definedName>
    <definedName name="цена___6___12_16_1">"#REF!"</definedName>
    <definedName name="цена___6___12_20" localSheetId="0">#REF!</definedName>
    <definedName name="цена___6___12_20">#REF!</definedName>
    <definedName name="цена___6___12_21" localSheetId="0">#REF!</definedName>
    <definedName name="цена___6___12_21">#REF!</definedName>
    <definedName name="цена___6___12_6">"#REF!"</definedName>
    <definedName name="цена___6___12_7">"#REF!"</definedName>
    <definedName name="цена___6___2" localSheetId="0">#REF!</definedName>
    <definedName name="цена___6___2">#REF!</definedName>
    <definedName name="цена___6___2_10" localSheetId="0">#REF!</definedName>
    <definedName name="цена___6___2_10">#REF!</definedName>
    <definedName name="цена___6___2_12" localSheetId="0">#REF!</definedName>
    <definedName name="цена___6___2_12">#REF!</definedName>
    <definedName name="цена___6___2_15" localSheetId="0">#REF!</definedName>
    <definedName name="цена___6___2_15">#REF!</definedName>
    <definedName name="цена___6___2_16" localSheetId="0">#REF!</definedName>
    <definedName name="цена___6___2_16">#REF!</definedName>
    <definedName name="цена___6___2_16_1">"#REF!"</definedName>
    <definedName name="цена___6___2_20" localSheetId="0">#REF!</definedName>
    <definedName name="цена___6___2_20">#REF!</definedName>
    <definedName name="цена___6___2_21" localSheetId="0">#REF!</definedName>
    <definedName name="цена___6___2_21">#REF!</definedName>
    <definedName name="цена___6___2_6">"#REF!"</definedName>
    <definedName name="цена___6___2_7">"#REF!"</definedName>
    <definedName name="цена___6___3" localSheetId="0">#REF!</definedName>
    <definedName name="цена___6___3">#REF!</definedName>
    <definedName name="цена___6___3_10" localSheetId="0">#REF!</definedName>
    <definedName name="цена___6___3_10">#REF!</definedName>
    <definedName name="цена___6___3_12" localSheetId="0">#REF!</definedName>
    <definedName name="цена___6___3_12">#REF!</definedName>
    <definedName name="цена___6___3_15" localSheetId="0">#REF!</definedName>
    <definedName name="цена___6___3_15">#REF!</definedName>
    <definedName name="цена___6___3_16" localSheetId="0">#REF!</definedName>
    <definedName name="цена___6___3_16">#REF!</definedName>
    <definedName name="цена___6___3_16_1">"#REF!"</definedName>
    <definedName name="цена___6___3_20" localSheetId="0">#REF!</definedName>
    <definedName name="цена___6___3_20">#REF!</definedName>
    <definedName name="цена___6___3_21" localSheetId="0">#REF!</definedName>
    <definedName name="цена___6___3_21">#REF!</definedName>
    <definedName name="цена___6___3_6">"#REF!"</definedName>
    <definedName name="цена___6___3_7">"#REF!"</definedName>
    <definedName name="цена___6___4" localSheetId="0">#REF!</definedName>
    <definedName name="цена___6___4">#REF!</definedName>
    <definedName name="цена___6___4_10" localSheetId="0">#REF!</definedName>
    <definedName name="цена___6___4_10">#REF!</definedName>
    <definedName name="цена___6___4_12" localSheetId="0">#REF!</definedName>
    <definedName name="цена___6___4_12">#REF!</definedName>
    <definedName name="цена___6___4_15" localSheetId="0">#REF!</definedName>
    <definedName name="цена___6___4_15">#REF!</definedName>
    <definedName name="цена___6___4_16" localSheetId="0">#REF!</definedName>
    <definedName name="цена___6___4_16">#REF!</definedName>
    <definedName name="цена___6___4_16_1">"#REF!"</definedName>
    <definedName name="цена___6___4_20" localSheetId="0">#REF!</definedName>
    <definedName name="цена___6___4_20">#REF!</definedName>
    <definedName name="цена___6___4_21" localSheetId="0">#REF!</definedName>
    <definedName name="цена___6___4_21">#REF!</definedName>
    <definedName name="цена___6___4_6">"#REF!"</definedName>
    <definedName name="цена___6___4_7">"#REF!"</definedName>
    <definedName name="цена___6___5">NA()</definedName>
    <definedName name="цена___6___6" localSheetId="0">#REF!</definedName>
    <definedName name="цена___6___6">#REF!</definedName>
    <definedName name="цена___6___6___0" localSheetId="0">#REF!</definedName>
    <definedName name="цена___6___6___0">#REF!</definedName>
    <definedName name="цена___6___6___0_10" localSheetId="0">#REF!</definedName>
    <definedName name="цена___6___6___0_10">#REF!</definedName>
    <definedName name="цена___6___6___0_12" localSheetId="0">#REF!</definedName>
    <definedName name="цена___6___6___0_12">#REF!</definedName>
    <definedName name="цена___6___6___0_15" localSheetId="0">#REF!</definedName>
    <definedName name="цена___6___6___0_15">#REF!</definedName>
    <definedName name="цена___6___6___0_16" localSheetId="0">#REF!</definedName>
    <definedName name="цена___6___6___0_16">#REF!</definedName>
    <definedName name="цена___6___6___0_16_1">"#REF!"</definedName>
    <definedName name="цена___6___6___0_20" localSheetId="0">#REF!</definedName>
    <definedName name="цена___6___6___0_20">#REF!</definedName>
    <definedName name="цена___6___6___0_21" localSheetId="0">#REF!</definedName>
    <definedName name="цена___6___6___0_21">#REF!</definedName>
    <definedName name="цена___6___6___0_6">"#REF!"</definedName>
    <definedName name="цена___6___6___0_7">"#REF!"</definedName>
    <definedName name="цена___6___6_10" localSheetId="0">#REF!</definedName>
    <definedName name="цена___6___6_10">#REF!</definedName>
    <definedName name="цена___6___6_12" localSheetId="0">#REF!</definedName>
    <definedName name="цена___6___6_12">#REF!</definedName>
    <definedName name="цена___6___6_15" localSheetId="0">#REF!</definedName>
    <definedName name="цена___6___6_15">#REF!</definedName>
    <definedName name="цена___6___6_16" localSheetId="0">#REF!</definedName>
    <definedName name="цена___6___6_16">#REF!</definedName>
    <definedName name="цена___6___6_16_1">"#REF!"</definedName>
    <definedName name="цена___6___6_20" localSheetId="0">#REF!</definedName>
    <definedName name="цена___6___6_20">#REF!</definedName>
    <definedName name="цена___6___6_21" localSheetId="0">#REF!</definedName>
    <definedName name="цена___6___6_21">#REF!</definedName>
    <definedName name="цена___6___6_6">"#REF!"</definedName>
    <definedName name="цена___6___6_7">"#REF!"</definedName>
    <definedName name="цена___6___7">NA()</definedName>
    <definedName name="цена___6___8" localSheetId="0">#REF!</definedName>
    <definedName name="цена___6___8">#REF!</definedName>
    <definedName name="цена___6___8___0" localSheetId="0">#REF!</definedName>
    <definedName name="цена___6___8___0">#REF!</definedName>
    <definedName name="цена___6___8___0_10" localSheetId="0">#REF!</definedName>
    <definedName name="цена___6___8___0_10">#REF!</definedName>
    <definedName name="цена___6___8___0_12" localSheetId="0">#REF!</definedName>
    <definedName name="цена___6___8___0_12">#REF!</definedName>
    <definedName name="цена___6___8___0_15" localSheetId="0">#REF!</definedName>
    <definedName name="цена___6___8___0_15">#REF!</definedName>
    <definedName name="цена___6___8___0_16" localSheetId="0">#REF!</definedName>
    <definedName name="цена___6___8___0_16">#REF!</definedName>
    <definedName name="цена___6___8___0_16_1">"#REF!"</definedName>
    <definedName name="цена___6___8___0_20" localSheetId="0">#REF!</definedName>
    <definedName name="цена___6___8___0_20">#REF!</definedName>
    <definedName name="цена___6___8___0_21" localSheetId="0">#REF!</definedName>
    <definedName name="цена___6___8___0_21">#REF!</definedName>
    <definedName name="цена___6___8___0_6">"#REF!"</definedName>
    <definedName name="цена___6___8___0_7">"#REF!"</definedName>
    <definedName name="цена___6___8_10" localSheetId="0">#REF!</definedName>
    <definedName name="цена___6___8_10">#REF!</definedName>
    <definedName name="цена___6___8_12" localSheetId="0">#REF!</definedName>
    <definedName name="цена___6___8_12">#REF!</definedName>
    <definedName name="цена___6___8_15" localSheetId="0">#REF!</definedName>
    <definedName name="цена___6___8_15">#REF!</definedName>
    <definedName name="цена___6___8_16" localSheetId="0">#REF!</definedName>
    <definedName name="цена___6___8_16">#REF!</definedName>
    <definedName name="цена___6___8_16_1">"#REF!"</definedName>
    <definedName name="цена___6___8_20" localSheetId="0">#REF!</definedName>
    <definedName name="цена___6___8_20">#REF!</definedName>
    <definedName name="цена___6___8_21" localSheetId="0">#REF!</definedName>
    <definedName name="цена___6___8_21">#REF!</definedName>
    <definedName name="цена___6___8_6">"#REF!"</definedName>
    <definedName name="цена___6___8_7">"#REF!"</definedName>
    <definedName name="цена___6___9">"$#ССЫЛ!.$L$1:$L$32000"</definedName>
    <definedName name="цена___6_1" localSheetId="0">#REF!</definedName>
    <definedName name="цена___6_1">#REF!</definedName>
    <definedName name="цена___6_3" localSheetId="0">#REF!</definedName>
    <definedName name="цена___6_3">#REF!</definedName>
    <definedName name="цена___6_5">NA()</definedName>
    <definedName name="цена___7" localSheetId="0">#REF!</definedName>
    <definedName name="цена___7">#REF!</definedName>
    <definedName name="цена___7___0" localSheetId="0">#REF!</definedName>
    <definedName name="цена___7___0">#REF!</definedName>
    <definedName name="цена___7___0___0" localSheetId="0">#REF!</definedName>
    <definedName name="цена___7___0___0">#REF!</definedName>
    <definedName name="цена___7___0___0_10" localSheetId="0">#REF!</definedName>
    <definedName name="цена___7___0___0_10">#REF!</definedName>
    <definedName name="цена___7___0___0_12" localSheetId="0">#REF!</definedName>
    <definedName name="цена___7___0___0_12">#REF!</definedName>
    <definedName name="цена___7___0___0_15" localSheetId="0">#REF!</definedName>
    <definedName name="цена___7___0___0_15">#REF!</definedName>
    <definedName name="цена___7___0___0_16" localSheetId="0">#REF!</definedName>
    <definedName name="цена___7___0___0_16">#REF!</definedName>
    <definedName name="цена___7___0___0_16_1">"#REF!"</definedName>
    <definedName name="цена___7___0___0_20" localSheetId="0">#REF!</definedName>
    <definedName name="цена___7___0___0_20">#REF!</definedName>
    <definedName name="цена___7___0___0_21" localSheetId="0">#REF!</definedName>
    <definedName name="цена___7___0___0_21">#REF!</definedName>
    <definedName name="цена___7___0___0_6">"#REF!"</definedName>
    <definedName name="цена___7___0___0_7">"#REF!"</definedName>
    <definedName name="цена___7___0_10" localSheetId="0">#REF!</definedName>
    <definedName name="цена___7___0_10">#REF!</definedName>
    <definedName name="цена___7___0_12" localSheetId="0">#REF!</definedName>
    <definedName name="цена___7___0_12">#REF!</definedName>
    <definedName name="цена___7___0_15" localSheetId="0">#REF!</definedName>
    <definedName name="цена___7___0_15">#REF!</definedName>
    <definedName name="цена___7___0_16" localSheetId="0">#REF!</definedName>
    <definedName name="цена___7___0_16">#REF!</definedName>
    <definedName name="цена___7___0_16_1">"#REF!"</definedName>
    <definedName name="цена___7___0_20" localSheetId="0">#REF!</definedName>
    <definedName name="цена___7___0_20">#REF!</definedName>
    <definedName name="цена___7___0_21" localSheetId="0">#REF!</definedName>
    <definedName name="цена___7___0_21">#REF!</definedName>
    <definedName name="цена___7___0_6">"#REF!"</definedName>
    <definedName name="цена___7___0_7">"#REF!"</definedName>
    <definedName name="цена___7___10" localSheetId="0">#REF!</definedName>
    <definedName name="цена___7___10">#REF!</definedName>
    <definedName name="цена___7___10_10" localSheetId="0">#REF!</definedName>
    <definedName name="цена___7___10_10">#REF!</definedName>
    <definedName name="цена___7___10_12" localSheetId="0">#REF!</definedName>
    <definedName name="цена___7___10_12">#REF!</definedName>
    <definedName name="цена___7___10_15" localSheetId="0">#REF!</definedName>
    <definedName name="цена___7___10_15">#REF!</definedName>
    <definedName name="цена___7___10_16" localSheetId="0">#REF!</definedName>
    <definedName name="цена___7___10_16">#REF!</definedName>
    <definedName name="цена___7___10_16_1">"#REF!"</definedName>
    <definedName name="цена___7___10_20" localSheetId="0">#REF!</definedName>
    <definedName name="цена___7___10_20">#REF!</definedName>
    <definedName name="цена___7___10_21" localSheetId="0">#REF!</definedName>
    <definedName name="цена___7___10_21">#REF!</definedName>
    <definedName name="цена___7___10_6">"#REF!"</definedName>
    <definedName name="цена___7___10_7">"#REF!"</definedName>
    <definedName name="цена___7___2" localSheetId="0">#REF!</definedName>
    <definedName name="цена___7___2">#REF!</definedName>
    <definedName name="цена___7___2_10" localSheetId="0">#REF!</definedName>
    <definedName name="цена___7___2_10">#REF!</definedName>
    <definedName name="цена___7___2_12" localSheetId="0">#REF!</definedName>
    <definedName name="цена___7___2_12">#REF!</definedName>
    <definedName name="цена___7___2_15" localSheetId="0">#REF!</definedName>
    <definedName name="цена___7___2_15">#REF!</definedName>
    <definedName name="цена___7___2_16" localSheetId="0">#REF!</definedName>
    <definedName name="цена___7___2_16">#REF!</definedName>
    <definedName name="цена___7___2_16_1">"#REF!"</definedName>
    <definedName name="цена___7___2_20" localSheetId="0">#REF!</definedName>
    <definedName name="цена___7___2_20">#REF!</definedName>
    <definedName name="цена___7___2_21" localSheetId="0">#REF!</definedName>
    <definedName name="цена___7___2_21">#REF!</definedName>
    <definedName name="цена___7___2_6">"#REF!"</definedName>
    <definedName name="цена___7___2_7">"#REF!"</definedName>
    <definedName name="цена___7___4" localSheetId="0">#REF!</definedName>
    <definedName name="цена___7___4">#REF!</definedName>
    <definedName name="цена___7___4_10" localSheetId="0">#REF!</definedName>
    <definedName name="цена___7___4_10">#REF!</definedName>
    <definedName name="цена___7___4_12" localSheetId="0">#REF!</definedName>
    <definedName name="цена___7___4_12">#REF!</definedName>
    <definedName name="цена___7___4_15" localSheetId="0">#REF!</definedName>
    <definedName name="цена___7___4_15">#REF!</definedName>
    <definedName name="цена___7___4_16" localSheetId="0">#REF!</definedName>
    <definedName name="цена___7___4_16">#REF!</definedName>
    <definedName name="цена___7___4_16_1">"#REF!"</definedName>
    <definedName name="цена___7___4_20" localSheetId="0">#REF!</definedName>
    <definedName name="цена___7___4_20">#REF!</definedName>
    <definedName name="цена___7___4_21" localSheetId="0">#REF!</definedName>
    <definedName name="цена___7___4_21">#REF!</definedName>
    <definedName name="цена___7___4_6">"#REF!"</definedName>
    <definedName name="цена___7___4_7">"#REF!"</definedName>
    <definedName name="цена___7___6" localSheetId="0">#REF!</definedName>
    <definedName name="цена___7___6">#REF!</definedName>
    <definedName name="цена___7___6_10" localSheetId="0">#REF!</definedName>
    <definedName name="цена___7___6_10">#REF!</definedName>
    <definedName name="цена___7___6_12" localSheetId="0">#REF!</definedName>
    <definedName name="цена___7___6_12">#REF!</definedName>
    <definedName name="цена___7___6_15" localSheetId="0">#REF!</definedName>
    <definedName name="цена___7___6_15">#REF!</definedName>
    <definedName name="цена___7___6_16" localSheetId="0">#REF!</definedName>
    <definedName name="цена___7___6_16">#REF!</definedName>
    <definedName name="цена___7___6_16_1">"#REF!"</definedName>
    <definedName name="цена___7___6_20" localSheetId="0">#REF!</definedName>
    <definedName name="цена___7___6_20">#REF!</definedName>
    <definedName name="цена___7___6_21" localSheetId="0">#REF!</definedName>
    <definedName name="цена___7___6_21">#REF!</definedName>
    <definedName name="цена___7___6_6">"#REF!"</definedName>
    <definedName name="цена___7___6_7">"#REF!"</definedName>
    <definedName name="цена___7___8" localSheetId="0">#REF!</definedName>
    <definedName name="цена___7___8">#REF!</definedName>
    <definedName name="цена___7___8_10" localSheetId="0">#REF!</definedName>
    <definedName name="цена___7___8_10">#REF!</definedName>
    <definedName name="цена___7___8_12" localSheetId="0">#REF!</definedName>
    <definedName name="цена___7___8_12">#REF!</definedName>
    <definedName name="цена___7___8_15" localSheetId="0">#REF!</definedName>
    <definedName name="цена___7___8_15">#REF!</definedName>
    <definedName name="цена___7___8_16" localSheetId="0">#REF!</definedName>
    <definedName name="цена___7___8_16">#REF!</definedName>
    <definedName name="цена___7___8_16_1">"#REF!"</definedName>
    <definedName name="цена___7___8_20" localSheetId="0">#REF!</definedName>
    <definedName name="цена___7___8_20">#REF!</definedName>
    <definedName name="цена___7___8_21" localSheetId="0">#REF!</definedName>
    <definedName name="цена___7___8_21">#REF!</definedName>
    <definedName name="цена___7___8_6">"#REF!"</definedName>
    <definedName name="цена___7___8_7">"#REF!"</definedName>
    <definedName name="цена___7_10" localSheetId="0">#REF!</definedName>
    <definedName name="цена___7_10">#REF!</definedName>
    <definedName name="цена___7_12" localSheetId="0">#REF!</definedName>
    <definedName name="цена___7_12">#REF!</definedName>
    <definedName name="цена___7_15" localSheetId="0">#REF!</definedName>
    <definedName name="цена___7_15">#REF!</definedName>
    <definedName name="цена___7_16" localSheetId="0">#REF!</definedName>
    <definedName name="цена___7_16">#REF!</definedName>
    <definedName name="цена___7_16_1">"#REF!"</definedName>
    <definedName name="цена___7_20" localSheetId="0">#REF!</definedName>
    <definedName name="цена___7_20">#REF!</definedName>
    <definedName name="цена___7_21" localSheetId="0">#REF!</definedName>
    <definedName name="цена___7_21">#REF!</definedName>
    <definedName name="цена___7_6">"#REF!"</definedName>
    <definedName name="цена___7_7">"#REF!"</definedName>
    <definedName name="цена___8" localSheetId="0">#REF!</definedName>
    <definedName name="цена___8">#REF!</definedName>
    <definedName name="цена___8___0" localSheetId="0">#REF!</definedName>
    <definedName name="цена___8___0">#REF!</definedName>
    <definedName name="цена___8___0___0" localSheetId="0">#REF!</definedName>
    <definedName name="цена___8___0___0">#REF!</definedName>
    <definedName name="цена___8___0___0___0" localSheetId="0">#REF!</definedName>
    <definedName name="цена___8___0___0___0">#REF!</definedName>
    <definedName name="цена___8___0___0___0___0" localSheetId="0">#REF!</definedName>
    <definedName name="цена___8___0___0___0___0">#REF!</definedName>
    <definedName name="цена___8___0___0___0___0_10" localSheetId="0">#REF!</definedName>
    <definedName name="цена___8___0___0___0___0_10">#REF!</definedName>
    <definedName name="цена___8___0___0___0___0_12" localSheetId="0">#REF!</definedName>
    <definedName name="цена___8___0___0___0___0_12">#REF!</definedName>
    <definedName name="цена___8___0___0___0___0_15" localSheetId="0">#REF!</definedName>
    <definedName name="цена___8___0___0___0___0_15">#REF!</definedName>
    <definedName name="цена___8___0___0___0___0_16" localSheetId="0">#REF!</definedName>
    <definedName name="цена___8___0___0___0___0_16">#REF!</definedName>
    <definedName name="цена___8___0___0___0___0_16_1">"#REF!"</definedName>
    <definedName name="цена___8___0___0___0___0_20" localSheetId="0">#REF!</definedName>
    <definedName name="цена___8___0___0___0___0_20">#REF!</definedName>
    <definedName name="цена___8___0___0___0___0_21" localSheetId="0">#REF!</definedName>
    <definedName name="цена___8___0___0___0___0_21">#REF!</definedName>
    <definedName name="цена___8___0___0___0___0_6">"#REF!"</definedName>
    <definedName name="цена___8___0___0___0___0_7">"#REF!"</definedName>
    <definedName name="цена___8___0___0___0_10" localSheetId="0">#REF!</definedName>
    <definedName name="цена___8___0___0___0_10">#REF!</definedName>
    <definedName name="цена___8___0___0___0_12" localSheetId="0">#REF!</definedName>
    <definedName name="цена___8___0___0___0_12">#REF!</definedName>
    <definedName name="цена___8___0___0___0_15" localSheetId="0">#REF!</definedName>
    <definedName name="цена___8___0___0___0_15">#REF!</definedName>
    <definedName name="цена___8___0___0___0_16" localSheetId="0">#REF!</definedName>
    <definedName name="цена___8___0___0___0_16">#REF!</definedName>
    <definedName name="цена___8___0___0___0_16_1">"#REF!"</definedName>
    <definedName name="цена___8___0___0___0_20" localSheetId="0">#REF!</definedName>
    <definedName name="цена___8___0___0___0_20">#REF!</definedName>
    <definedName name="цена___8___0___0___0_21" localSheetId="0">#REF!</definedName>
    <definedName name="цена___8___0___0___0_21">#REF!</definedName>
    <definedName name="цена___8___0___0___0_6">"#REF!"</definedName>
    <definedName name="цена___8___0___0___0_7">"#REF!"</definedName>
    <definedName name="цена___8___0___0_10" localSheetId="0">#REF!</definedName>
    <definedName name="цена___8___0___0_10">#REF!</definedName>
    <definedName name="цена___8___0___0_12" localSheetId="0">#REF!</definedName>
    <definedName name="цена___8___0___0_12">#REF!</definedName>
    <definedName name="цена___8___0___0_15" localSheetId="0">#REF!</definedName>
    <definedName name="цена___8___0___0_15">#REF!</definedName>
    <definedName name="цена___8___0___0_16" localSheetId="0">#REF!</definedName>
    <definedName name="цена___8___0___0_16">#REF!</definedName>
    <definedName name="цена___8___0___0_16_1">"#REF!"</definedName>
    <definedName name="цена___8___0___0_20" localSheetId="0">#REF!</definedName>
    <definedName name="цена___8___0___0_20">#REF!</definedName>
    <definedName name="цена___8___0___0_21" localSheetId="0">#REF!</definedName>
    <definedName name="цена___8___0___0_21">#REF!</definedName>
    <definedName name="цена___8___0___0_6">"#REF!"</definedName>
    <definedName name="цена___8___0___0_7">"#REF!"</definedName>
    <definedName name="цена___8___0___1" localSheetId="0">#REF!</definedName>
    <definedName name="цена___8___0___1">#REF!</definedName>
    <definedName name="цена___8___0___5" localSheetId="0">#REF!</definedName>
    <definedName name="цена___8___0___5">#REF!</definedName>
    <definedName name="цена___8___0___5_10" localSheetId="0">#REF!</definedName>
    <definedName name="цена___8___0___5_10">#REF!</definedName>
    <definedName name="цена___8___0___5_12" localSheetId="0">#REF!</definedName>
    <definedName name="цена___8___0___5_12">#REF!</definedName>
    <definedName name="цена___8___0___5_15" localSheetId="0">#REF!</definedName>
    <definedName name="цена___8___0___5_15">#REF!</definedName>
    <definedName name="цена___8___0___5_16" localSheetId="0">#REF!</definedName>
    <definedName name="цена___8___0___5_16">#REF!</definedName>
    <definedName name="цена___8___0___5_16_1">"#REF!"</definedName>
    <definedName name="цена___8___0___5_20" localSheetId="0">#REF!</definedName>
    <definedName name="цена___8___0___5_20">#REF!</definedName>
    <definedName name="цена___8___0___5_21" localSheetId="0">#REF!</definedName>
    <definedName name="цена___8___0___5_21">#REF!</definedName>
    <definedName name="цена___8___0___5_6">"#REF!"</definedName>
    <definedName name="цена___8___0___5_7">"#REF!"</definedName>
    <definedName name="цена___8___0_1" localSheetId="0">#REF!</definedName>
    <definedName name="цена___8___0_1">#REF!</definedName>
    <definedName name="цена___8___0_10" localSheetId="0">#REF!</definedName>
    <definedName name="цена___8___0_10">#REF!</definedName>
    <definedName name="цена___8___0_12" localSheetId="0">#REF!</definedName>
    <definedName name="цена___8___0_12">#REF!</definedName>
    <definedName name="цена___8___0_15" localSheetId="0">#REF!</definedName>
    <definedName name="цена___8___0_15">#REF!</definedName>
    <definedName name="цена___8___0_16" localSheetId="0">#REF!</definedName>
    <definedName name="цена___8___0_16">#REF!</definedName>
    <definedName name="цена___8___0_16_1">"#REF!"</definedName>
    <definedName name="цена___8___0_20" localSheetId="0">#REF!</definedName>
    <definedName name="цена___8___0_20">#REF!</definedName>
    <definedName name="цена___8___0_21" localSheetId="0">#REF!</definedName>
    <definedName name="цена___8___0_21">#REF!</definedName>
    <definedName name="цена___8___0_3" localSheetId="0">#REF!</definedName>
    <definedName name="цена___8___0_3">#REF!</definedName>
    <definedName name="цена___8___0_5" localSheetId="0">#REF!</definedName>
    <definedName name="цена___8___0_5">#REF!</definedName>
    <definedName name="цена___8___0_6">"#REF!"</definedName>
    <definedName name="цена___8___0_7">"#REF!"</definedName>
    <definedName name="цена___8___1" localSheetId="0">#REF!</definedName>
    <definedName name="цена___8___1">#REF!</definedName>
    <definedName name="цена___8___1_10" localSheetId="0">#REF!</definedName>
    <definedName name="цена___8___1_10">#REF!</definedName>
    <definedName name="цена___8___1_12" localSheetId="0">#REF!</definedName>
    <definedName name="цена___8___1_12">#REF!</definedName>
    <definedName name="цена___8___1_15" localSheetId="0">#REF!</definedName>
    <definedName name="цена___8___1_15">#REF!</definedName>
    <definedName name="цена___8___1_16" localSheetId="0">#REF!</definedName>
    <definedName name="цена___8___1_16">#REF!</definedName>
    <definedName name="цена___8___1_16_1">"#REF!"</definedName>
    <definedName name="цена___8___1_20" localSheetId="0">#REF!</definedName>
    <definedName name="цена___8___1_20">#REF!</definedName>
    <definedName name="цена___8___1_21" localSheetId="0">#REF!</definedName>
    <definedName name="цена___8___1_21">#REF!</definedName>
    <definedName name="цена___8___1_6">"#REF!"</definedName>
    <definedName name="цена___8___1_7">"#REF!"</definedName>
    <definedName name="цена___8___10" localSheetId="0">#REF!</definedName>
    <definedName name="цена___8___10">#REF!</definedName>
    <definedName name="цена___8___10_10" localSheetId="0">#REF!</definedName>
    <definedName name="цена___8___10_10">#REF!</definedName>
    <definedName name="цена___8___10_12" localSheetId="0">#REF!</definedName>
    <definedName name="цена___8___10_12">#REF!</definedName>
    <definedName name="цена___8___10_15" localSheetId="0">#REF!</definedName>
    <definedName name="цена___8___10_15">#REF!</definedName>
    <definedName name="цена___8___10_16" localSheetId="0">#REF!</definedName>
    <definedName name="цена___8___10_16">#REF!</definedName>
    <definedName name="цена___8___10_16_1">"#REF!"</definedName>
    <definedName name="цена___8___10_20" localSheetId="0">#REF!</definedName>
    <definedName name="цена___8___10_20">#REF!</definedName>
    <definedName name="цена___8___10_21" localSheetId="0">#REF!</definedName>
    <definedName name="цена___8___10_21">#REF!</definedName>
    <definedName name="цена___8___10_6">"#REF!"</definedName>
    <definedName name="цена___8___10_7">"#REF!"</definedName>
    <definedName name="цена___8___12" localSheetId="0">#REF!</definedName>
    <definedName name="цена___8___12">#REF!</definedName>
    <definedName name="цена___8___12_10" localSheetId="0">#REF!</definedName>
    <definedName name="цена___8___12_10">#REF!</definedName>
    <definedName name="цена___8___12_12" localSheetId="0">#REF!</definedName>
    <definedName name="цена___8___12_12">#REF!</definedName>
    <definedName name="цена___8___12_15" localSheetId="0">#REF!</definedName>
    <definedName name="цена___8___12_15">#REF!</definedName>
    <definedName name="цена___8___12_16" localSheetId="0">#REF!</definedName>
    <definedName name="цена___8___12_16">#REF!</definedName>
    <definedName name="цена___8___12_16_1">"#REF!"</definedName>
    <definedName name="цена___8___12_20" localSheetId="0">#REF!</definedName>
    <definedName name="цена___8___12_20">#REF!</definedName>
    <definedName name="цена___8___12_21" localSheetId="0">#REF!</definedName>
    <definedName name="цена___8___12_21">#REF!</definedName>
    <definedName name="цена___8___12_6">"#REF!"</definedName>
    <definedName name="цена___8___12_7">"#REF!"</definedName>
    <definedName name="цена___8___2" localSheetId="0">#REF!</definedName>
    <definedName name="цена___8___2">#REF!</definedName>
    <definedName name="цена___8___2_10" localSheetId="0">#REF!</definedName>
    <definedName name="цена___8___2_10">#REF!</definedName>
    <definedName name="цена___8___2_12" localSheetId="0">#REF!</definedName>
    <definedName name="цена___8___2_12">#REF!</definedName>
    <definedName name="цена___8___2_15" localSheetId="0">#REF!</definedName>
    <definedName name="цена___8___2_15">#REF!</definedName>
    <definedName name="цена___8___2_16" localSheetId="0">#REF!</definedName>
    <definedName name="цена___8___2_16">#REF!</definedName>
    <definedName name="цена___8___2_16_1">"#REF!"</definedName>
    <definedName name="цена___8___2_20" localSheetId="0">#REF!</definedName>
    <definedName name="цена___8___2_20">#REF!</definedName>
    <definedName name="цена___8___2_21" localSheetId="0">#REF!</definedName>
    <definedName name="цена___8___2_21">#REF!</definedName>
    <definedName name="цена___8___2_6">"#REF!"</definedName>
    <definedName name="цена___8___2_7">"#REF!"</definedName>
    <definedName name="цена___8___4" localSheetId="0">#REF!</definedName>
    <definedName name="цена___8___4">#REF!</definedName>
    <definedName name="цена___8___4_10" localSheetId="0">#REF!</definedName>
    <definedName name="цена___8___4_10">#REF!</definedName>
    <definedName name="цена___8___4_12" localSheetId="0">#REF!</definedName>
    <definedName name="цена___8___4_12">#REF!</definedName>
    <definedName name="цена___8___4_15" localSheetId="0">#REF!</definedName>
    <definedName name="цена___8___4_15">#REF!</definedName>
    <definedName name="цена___8___4_16" localSheetId="0">#REF!</definedName>
    <definedName name="цена___8___4_16">#REF!</definedName>
    <definedName name="цена___8___4_16_1">"#REF!"</definedName>
    <definedName name="цена___8___4_20" localSheetId="0">#REF!</definedName>
    <definedName name="цена___8___4_20">#REF!</definedName>
    <definedName name="цена___8___4_21" localSheetId="0">#REF!</definedName>
    <definedName name="цена___8___4_21">#REF!</definedName>
    <definedName name="цена___8___4_6">"#REF!"</definedName>
    <definedName name="цена___8___4_7">"#REF!"</definedName>
    <definedName name="цена___8___5" localSheetId="0">#REF!</definedName>
    <definedName name="цена___8___5">#REF!</definedName>
    <definedName name="цена___8___5_10" localSheetId="0">#REF!</definedName>
    <definedName name="цена___8___5_10">#REF!</definedName>
    <definedName name="цена___8___5_12" localSheetId="0">#REF!</definedName>
    <definedName name="цена___8___5_12">#REF!</definedName>
    <definedName name="цена___8___5_15" localSheetId="0">#REF!</definedName>
    <definedName name="цена___8___5_15">#REF!</definedName>
    <definedName name="цена___8___5_16" localSheetId="0">#REF!</definedName>
    <definedName name="цена___8___5_16">#REF!</definedName>
    <definedName name="цена___8___5_16_1">"#REF!"</definedName>
    <definedName name="цена___8___5_20" localSheetId="0">#REF!</definedName>
    <definedName name="цена___8___5_20">#REF!</definedName>
    <definedName name="цена___8___5_21" localSheetId="0">#REF!</definedName>
    <definedName name="цена___8___5_21">#REF!</definedName>
    <definedName name="цена___8___5_6">"#REF!"</definedName>
    <definedName name="цена___8___5_7">"#REF!"</definedName>
    <definedName name="цена___8___6" localSheetId="0">#REF!</definedName>
    <definedName name="цена___8___6">#REF!</definedName>
    <definedName name="цена___8___6___0" localSheetId="0">#REF!</definedName>
    <definedName name="цена___8___6___0">#REF!</definedName>
    <definedName name="цена___8___6___0_10" localSheetId="0">#REF!</definedName>
    <definedName name="цена___8___6___0_10">#REF!</definedName>
    <definedName name="цена___8___6___0_12" localSheetId="0">#REF!</definedName>
    <definedName name="цена___8___6___0_12">#REF!</definedName>
    <definedName name="цена___8___6___0_15" localSheetId="0">#REF!</definedName>
    <definedName name="цена___8___6___0_15">#REF!</definedName>
    <definedName name="цена___8___6___0_16" localSheetId="0">#REF!</definedName>
    <definedName name="цена___8___6___0_16">#REF!</definedName>
    <definedName name="цена___8___6___0_16_1">"#REF!"</definedName>
    <definedName name="цена___8___6___0_20" localSheetId="0">#REF!</definedName>
    <definedName name="цена___8___6___0_20">#REF!</definedName>
    <definedName name="цена___8___6___0_21" localSheetId="0">#REF!</definedName>
    <definedName name="цена___8___6___0_21">#REF!</definedName>
    <definedName name="цена___8___6___0_6">"#REF!"</definedName>
    <definedName name="цена___8___6___0_7">"#REF!"</definedName>
    <definedName name="цена___8___6_10" localSheetId="0">#REF!</definedName>
    <definedName name="цена___8___6_10">#REF!</definedName>
    <definedName name="цена___8___6_12" localSheetId="0">#REF!</definedName>
    <definedName name="цена___8___6_12">#REF!</definedName>
    <definedName name="цена___8___6_15" localSheetId="0">#REF!</definedName>
    <definedName name="цена___8___6_15">#REF!</definedName>
    <definedName name="цена___8___6_16" localSheetId="0">#REF!</definedName>
    <definedName name="цена___8___6_16">#REF!</definedName>
    <definedName name="цена___8___6_16_1">"#REF!"</definedName>
    <definedName name="цена___8___6_20" localSheetId="0">#REF!</definedName>
    <definedName name="цена___8___6_20">#REF!</definedName>
    <definedName name="цена___8___6_21" localSheetId="0">#REF!</definedName>
    <definedName name="цена___8___6_21">#REF!</definedName>
    <definedName name="цена___8___6_6">"#REF!"</definedName>
    <definedName name="цена___8___6_7">"#REF!"</definedName>
    <definedName name="цена___8___7" localSheetId="0">#REF!</definedName>
    <definedName name="цена___8___7">#REF!</definedName>
    <definedName name="цена___8___7_10" localSheetId="0">#REF!</definedName>
    <definedName name="цена___8___7_10">#REF!</definedName>
    <definedName name="цена___8___7_12" localSheetId="0">#REF!</definedName>
    <definedName name="цена___8___7_12">#REF!</definedName>
    <definedName name="цена___8___7_15" localSheetId="0">#REF!</definedName>
    <definedName name="цена___8___7_15">#REF!</definedName>
    <definedName name="цена___8___7_16" localSheetId="0">#REF!</definedName>
    <definedName name="цена___8___7_16">#REF!</definedName>
    <definedName name="цена___8___7_16_1">"#REF!"</definedName>
    <definedName name="цена___8___7_20" localSheetId="0">#REF!</definedName>
    <definedName name="цена___8___7_20">#REF!</definedName>
    <definedName name="цена___8___7_21" localSheetId="0">#REF!</definedName>
    <definedName name="цена___8___7_21">#REF!</definedName>
    <definedName name="цена___8___7_6">"#REF!"</definedName>
    <definedName name="цена___8___7_7">"#REF!"</definedName>
    <definedName name="цена___8___8" localSheetId="0">#REF!</definedName>
    <definedName name="цена___8___8">#REF!</definedName>
    <definedName name="цена___8___8___0" localSheetId="0">#REF!</definedName>
    <definedName name="цена___8___8___0">#REF!</definedName>
    <definedName name="цена___8___8___0_10" localSheetId="0">#REF!</definedName>
    <definedName name="цена___8___8___0_10">#REF!</definedName>
    <definedName name="цена___8___8___0_12" localSheetId="0">#REF!</definedName>
    <definedName name="цена___8___8___0_12">#REF!</definedName>
    <definedName name="цена___8___8___0_15" localSheetId="0">#REF!</definedName>
    <definedName name="цена___8___8___0_15">#REF!</definedName>
    <definedName name="цена___8___8___0_16" localSheetId="0">#REF!</definedName>
    <definedName name="цена___8___8___0_16">#REF!</definedName>
    <definedName name="цена___8___8___0_16_1">"#REF!"</definedName>
    <definedName name="цена___8___8___0_20" localSheetId="0">#REF!</definedName>
    <definedName name="цена___8___8___0_20">#REF!</definedName>
    <definedName name="цена___8___8___0_21" localSheetId="0">#REF!</definedName>
    <definedName name="цена___8___8___0_21">#REF!</definedName>
    <definedName name="цена___8___8___0_6">"#REF!"</definedName>
    <definedName name="цена___8___8___0_7">"#REF!"</definedName>
    <definedName name="цена___8___8_10" localSheetId="0">#REF!</definedName>
    <definedName name="цена___8___8_10">#REF!</definedName>
    <definedName name="цена___8___8_12" localSheetId="0">#REF!</definedName>
    <definedName name="цена___8___8_12">#REF!</definedName>
    <definedName name="цена___8___8_15" localSheetId="0">#REF!</definedName>
    <definedName name="цена___8___8_15">#REF!</definedName>
    <definedName name="цена___8___8_16" localSheetId="0">#REF!</definedName>
    <definedName name="цена___8___8_16">#REF!</definedName>
    <definedName name="цена___8___8_16_1">"#REF!"</definedName>
    <definedName name="цена___8___8_20" localSheetId="0">#REF!</definedName>
    <definedName name="цена___8___8_20">#REF!</definedName>
    <definedName name="цена___8___8_21" localSheetId="0">#REF!</definedName>
    <definedName name="цена___8___8_21">#REF!</definedName>
    <definedName name="цена___8___8_6">"#REF!"</definedName>
    <definedName name="цена___8___8_7">"#REF!"</definedName>
    <definedName name="цена___8___9">"$#ССЫЛ!.$L$1:$L$32000"</definedName>
    <definedName name="цена___8_1" localSheetId="0">#REF!</definedName>
    <definedName name="цена___8_1">#REF!</definedName>
    <definedName name="цена___8_10" localSheetId="0">#REF!</definedName>
    <definedName name="цена___8_10">#REF!</definedName>
    <definedName name="цена___8_12" localSheetId="0">#REF!</definedName>
    <definedName name="цена___8_12">#REF!</definedName>
    <definedName name="цена___8_15" localSheetId="0">#REF!</definedName>
    <definedName name="цена___8_15">#REF!</definedName>
    <definedName name="цена___8_16" localSheetId="0">#REF!</definedName>
    <definedName name="цена___8_16">#REF!</definedName>
    <definedName name="цена___8_16_1">"#REF!"</definedName>
    <definedName name="цена___8_20" localSheetId="0">#REF!</definedName>
    <definedName name="цена___8_20">#REF!</definedName>
    <definedName name="цена___8_21" localSheetId="0">#REF!</definedName>
    <definedName name="цена___8_21">#REF!</definedName>
    <definedName name="цена___8_3" localSheetId="0">#REF!</definedName>
    <definedName name="цена___8_3">#REF!</definedName>
    <definedName name="цена___8_5" localSheetId="0">#REF!</definedName>
    <definedName name="цена___8_5">#REF!</definedName>
    <definedName name="цена___8_6">"#REF!"</definedName>
    <definedName name="цена___8_7">"#REF!"</definedName>
    <definedName name="цена___9" localSheetId="0">#REF!</definedName>
    <definedName name="цена___9">#REF!</definedName>
    <definedName name="цена___9___0" localSheetId="0">#REF!</definedName>
    <definedName name="цена___9___0">#REF!</definedName>
    <definedName name="цена___9___0___0" localSheetId="0">#REF!</definedName>
    <definedName name="цена___9___0___0">#REF!</definedName>
    <definedName name="цена___9___0___0___0" localSheetId="0">#REF!</definedName>
    <definedName name="цена___9___0___0___0">#REF!</definedName>
    <definedName name="цена___9___0___0___0___0" localSheetId="0">#REF!</definedName>
    <definedName name="цена___9___0___0___0___0">#REF!</definedName>
    <definedName name="цена___9___0___0___0___0_10" localSheetId="0">#REF!</definedName>
    <definedName name="цена___9___0___0___0___0_10">#REF!</definedName>
    <definedName name="цена___9___0___0___0___0_12" localSheetId="0">#REF!</definedName>
    <definedName name="цена___9___0___0___0___0_12">#REF!</definedName>
    <definedName name="цена___9___0___0___0___0_15" localSheetId="0">#REF!</definedName>
    <definedName name="цена___9___0___0___0___0_15">#REF!</definedName>
    <definedName name="цена___9___0___0___0___0_16" localSheetId="0">#REF!</definedName>
    <definedName name="цена___9___0___0___0___0_16">#REF!</definedName>
    <definedName name="цена___9___0___0___0___0_16_1">"#REF!"</definedName>
    <definedName name="цена___9___0___0___0___0_20" localSheetId="0">#REF!</definedName>
    <definedName name="цена___9___0___0___0___0_20">#REF!</definedName>
    <definedName name="цена___9___0___0___0___0_21" localSheetId="0">#REF!</definedName>
    <definedName name="цена___9___0___0___0___0_21">#REF!</definedName>
    <definedName name="цена___9___0___0___0___0_6">"#REF!"</definedName>
    <definedName name="цена___9___0___0___0___0_7">"#REF!"</definedName>
    <definedName name="цена___9___0___0___0_10" localSheetId="0">#REF!</definedName>
    <definedName name="цена___9___0___0___0_10">#REF!</definedName>
    <definedName name="цена___9___0___0___0_12" localSheetId="0">#REF!</definedName>
    <definedName name="цена___9___0___0___0_12">#REF!</definedName>
    <definedName name="цена___9___0___0___0_15" localSheetId="0">#REF!</definedName>
    <definedName name="цена___9___0___0___0_15">#REF!</definedName>
    <definedName name="цена___9___0___0___0_16" localSheetId="0">#REF!</definedName>
    <definedName name="цена___9___0___0___0_16">#REF!</definedName>
    <definedName name="цена___9___0___0___0_16_1">"#REF!"</definedName>
    <definedName name="цена___9___0___0___0_20" localSheetId="0">#REF!</definedName>
    <definedName name="цена___9___0___0___0_20">#REF!</definedName>
    <definedName name="цена___9___0___0___0_21" localSheetId="0">#REF!</definedName>
    <definedName name="цена___9___0___0___0_21">#REF!</definedName>
    <definedName name="цена___9___0___0___0_6">"#REF!"</definedName>
    <definedName name="цена___9___0___0___0_7">"#REF!"</definedName>
    <definedName name="цена___9___0___0_10" localSheetId="0">#REF!</definedName>
    <definedName name="цена___9___0___0_10">#REF!</definedName>
    <definedName name="цена___9___0___0_12" localSheetId="0">#REF!</definedName>
    <definedName name="цена___9___0___0_12">#REF!</definedName>
    <definedName name="цена___9___0___0_15" localSheetId="0">#REF!</definedName>
    <definedName name="цена___9___0___0_15">#REF!</definedName>
    <definedName name="цена___9___0___0_16" localSheetId="0">#REF!</definedName>
    <definedName name="цена___9___0___0_16">#REF!</definedName>
    <definedName name="цена___9___0___0_16_1">"#REF!"</definedName>
    <definedName name="цена___9___0___0_20" localSheetId="0">#REF!</definedName>
    <definedName name="цена___9___0___0_20">#REF!</definedName>
    <definedName name="цена___9___0___0_21" localSheetId="0">#REF!</definedName>
    <definedName name="цена___9___0___0_21">#REF!</definedName>
    <definedName name="цена___9___0___0_6">"#REF!"</definedName>
    <definedName name="цена___9___0___0_7">"#REF!"</definedName>
    <definedName name="цена___9___0___5" localSheetId="0">#REF!</definedName>
    <definedName name="цена___9___0___5">#REF!</definedName>
    <definedName name="цена___9___0___5_10" localSheetId="0">#REF!</definedName>
    <definedName name="цена___9___0___5_10">#REF!</definedName>
    <definedName name="цена___9___0___5_12" localSheetId="0">#REF!</definedName>
    <definedName name="цена___9___0___5_12">#REF!</definedName>
    <definedName name="цена___9___0___5_15" localSheetId="0">#REF!</definedName>
    <definedName name="цена___9___0___5_15">#REF!</definedName>
    <definedName name="цена___9___0___5_16" localSheetId="0">#REF!</definedName>
    <definedName name="цена___9___0___5_16">#REF!</definedName>
    <definedName name="цена___9___0___5_16_1">"#REF!"</definedName>
    <definedName name="цена___9___0___5_20" localSheetId="0">#REF!</definedName>
    <definedName name="цена___9___0___5_20">#REF!</definedName>
    <definedName name="цена___9___0___5_21" localSheetId="0">#REF!</definedName>
    <definedName name="цена___9___0___5_21">#REF!</definedName>
    <definedName name="цена___9___0___5_6">"#REF!"</definedName>
    <definedName name="цена___9___0___5_7">"#REF!"</definedName>
    <definedName name="цена___9___0_10" localSheetId="0">#REF!</definedName>
    <definedName name="цена___9___0_10">#REF!</definedName>
    <definedName name="цена___9___0_12" localSheetId="0">#REF!</definedName>
    <definedName name="цена___9___0_12">#REF!</definedName>
    <definedName name="цена___9___0_15" localSheetId="0">#REF!</definedName>
    <definedName name="цена___9___0_15">#REF!</definedName>
    <definedName name="цена___9___0_16" localSheetId="0">#REF!</definedName>
    <definedName name="цена___9___0_16">#REF!</definedName>
    <definedName name="цена___9___0_16_1">"#REF!"</definedName>
    <definedName name="цена___9___0_20" localSheetId="0">#REF!</definedName>
    <definedName name="цена___9___0_20">#REF!</definedName>
    <definedName name="цена___9___0_21" localSheetId="0">#REF!</definedName>
    <definedName name="цена___9___0_21">#REF!</definedName>
    <definedName name="цена___9___0_5" localSheetId="0">#REF!</definedName>
    <definedName name="цена___9___0_5">#REF!</definedName>
    <definedName name="цена___9___0_6">"#REF!"</definedName>
    <definedName name="цена___9___0_7">"#REF!"</definedName>
    <definedName name="цена___9___10" localSheetId="0">#REF!</definedName>
    <definedName name="цена___9___10">#REF!</definedName>
    <definedName name="цена___9___10_10" localSheetId="0">#REF!</definedName>
    <definedName name="цена___9___10_10">#REF!</definedName>
    <definedName name="цена___9___10_12" localSheetId="0">#REF!</definedName>
    <definedName name="цена___9___10_12">#REF!</definedName>
    <definedName name="цена___9___10_15" localSheetId="0">#REF!</definedName>
    <definedName name="цена___9___10_15">#REF!</definedName>
    <definedName name="цена___9___10_16" localSheetId="0">#REF!</definedName>
    <definedName name="цена___9___10_16">#REF!</definedName>
    <definedName name="цена___9___10_16_1">"#REF!"</definedName>
    <definedName name="цена___9___10_20" localSheetId="0">#REF!</definedName>
    <definedName name="цена___9___10_20">#REF!</definedName>
    <definedName name="цена___9___10_21" localSheetId="0">#REF!</definedName>
    <definedName name="цена___9___10_21">#REF!</definedName>
    <definedName name="цена___9___10_6">"#REF!"</definedName>
    <definedName name="цена___9___10_7">"#REF!"</definedName>
    <definedName name="цена___9___2" localSheetId="0">#REF!</definedName>
    <definedName name="цена___9___2">#REF!</definedName>
    <definedName name="цена___9___2_10" localSheetId="0">#REF!</definedName>
    <definedName name="цена___9___2_10">#REF!</definedName>
    <definedName name="цена___9___2_12" localSheetId="0">#REF!</definedName>
    <definedName name="цена___9___2_12">#REF!</definedName>
    <definedName name="цена___9___2_15" localSheetId="0">#REF!</definedName>
    <definedName name="цена___9___2_15">#REF!</definedName>
    <definedName name="цена___9___2_16" localSheetId="0">#REF!</definedName>
    <definedName name="цена___9___2_16">#REF!</definedName>
    <definedName name="цена___9___2_16_1">"#REF!"</definedName>
    <definedName name="цена___9___2_20" localSheetId="0">#REF!</definedName>
    <definedName name="цена___9___2_20">#REF!</definedName>
    <definedName name="цена___9___2_21" localSheetId="0">#REF!</definedName>
    <definedName name="цена___9___2_21">#REF!</definedName>
    <definedName name="цена___9___2_6">"#REF!"</definedName>
    <definedName name="цена___9___2_7">"#REF!"</definedName>
    <definedName name="цена___9___4" localSheetId="0">#REF!</definedName>
    <definedName name="цена___9___4">#REF!</definedName>
    <definedName name="цена___9___4_10" localSheetId="0">#REF!</definedName>
    <definedName name="цена___9___4_10">#REF!</definedName>
    <definedName name="цена___9___4_12" localSheetId="0">#REF!</definedName>
    <definedName name="цена___9___4_12">#REF!</definedName>
    <definedName name="цена___9___4_15" localSheetId="0">#REF!</definedName>
    <definedName name="цена___9___4_15">#REF!</definedName>
    <definedName name="цена___9___4_16" localSheetId="0">#REF!</definedName>
    <definedName name="цена___9___4_16">#REF!</definedName>
    <definedName name="цена___9___4_16_1">"#REF!"</definedName>
    <definedName name="цена___9___4_20" localSheetId="0">#REF!</definedName>
    <definedName name="цена___9___4_20">#REF!</definedName>
    <definedName name="цена___9___4_21" localSheetId="0">#REF!</definedName>
    <definedName name="цена___9___4_21">#REF!</definedName>
    <definedName name="цена___9___4_6">"#REF!"</definedName>
    <definedName name="цена___9___4_7">"#REF!"</definedName>
    <definedName name="цена___9___5" localSheetId="0">#REF!</definedName>
    <definedName name="цена___9___5">#REF!</definedName>
    <definedName name="цена___9___5_10" localSheetId="0">#REF!</definedName>
    <definedName name="цена___9___5_10">#REF!</definedName>
    <definedName name="цена___9___5_12" localSheetId="0">#REF!</definedName>
    <definedName name="цена___9___5_12">#REF!</definedName>
    <definedName name="цена___9___5_15" localSheetId="0">#REF!</definedName>
    <definedName name="цена___9___5_15">#REF!</definedName>
    <definedName name="цена___9___5_16" localSheetId="0">#REF!</definedName>
    <definedName name="цена___9___5_16">#REF!</definedName>
    <definedName name="цена___9___5_16_1">"#REF!"</definedName>
    <definedName name="цена___9___5_20" localSheetId="0">#REF!</definedName>
    <definedName name="цена___9___5_20">#REF!</definedName>
    <definedName name="цена___9___5_21" localSheetId="0">#REF!</definedName>
    <definedName name="цена___9___5_21">#REF!</definedName>
    <definedName name="цена___9___5_6">"#REF!"</definedName>
    <definedName name="цена___9___5_7">"#REF!"</definedName>
    <definedName name="цена___9___6" localSheetId="0">#REF!</definedName>
    <definedName name="цена___9___6">#REF!</definedName>
    <definedName name="цена___9___6_10" localSheetId="0">#REF!</definedName>
    <definedName name="цена___9___6_10">#REF!</definedName>
    <definedName name="цена___9___6_12" localSheetId="0">#REF!</definedName>
    <definedName name="цена___9___6_12">#REF!</definedName>
    <definedName name="цена___9___6_15" localSheetId="0">#REF!</definedName>
    <definedName name="цена___9___6_15">#REF!</definedName>
    <definedName name="цена___9___6_16" localSheetId="0">#REF!</definedName>
    <definedName name="цена___9___6_16">#REF!</definedName>
    <definedName name="цена___9___6_16_1">"#REF!"</definedName>
    <definedName name="цена___9___6_20" localSheetId="0">#REF!</definedName>
    <definedName name="цена___9___6_20">#REF!</definedName>
    <definedName name="цена___9___6_21" localSheetId="0">#REF!</definedName>
    <definedName name="цена___9___6_21">#REF!</definedName>
    <definedName name="цена___9___6_6">"#REF!"</definedName>
    <definedName name="цена___9___6_7">"#REF!"</definedName>
    <definedName name="цена___9___8" localSheetId="0">#REF!</definedName>
    <definedName name="цена___9___8">#REF!</definedName>
    <definedName name="цена___9___8_10" localSheetId="0">#REF!</definedName>
    <definedName name="цена___9___8_10">#REF!</definedName>
    <definedName name="цена___9___8_12" localSheetId="0">#REF!</definedName>
    <definedName name="цена___9___8_12">#REF!</definedName>
    <definedName name="цена___9___8_15" localSheetId="0">#REF!</definedName>
    <definedName name="цена___9___8_15">#REF!</definedName>
    <definedName name="цена___9___8_16" localSheetId="0">#REF!</definedName>
    <definedName name="цена___9___8_16">#REF!</definedName>
    <definedName name="цена___9___8_16_1">"#REF!"</definedName>
    <definedName name="цена___9___8_20" localSheetId="0">#REF!</definedName>
    <definedName name="цена___9___8_20">#REF!</definedName>
    <definedName name="цена___9___8_21" localSheetId="0">#REF!</definedName>
    <definedName name="цена___9___8_21">#REF!</definedName>
    <definedName name="цена___9___8_6">"#REF!"</definedName>
    <definedName name="цена___9___8_7">"#REF!"</definedName>
    <definedName name="цена___9_1" localSheetId="0">#REF!</definedName>
    <definedName name="цена___9_1">#REF!</definedName>
    <definedName name="цена___9_10" localSheetId="0">#REF!</definedName>
    <definedName name="цена___9_10">#REF!</definedName>
    <definedName name="цена___9_12" localSheetId="0">#REF!</definedName>
    <definedName name="цена___9_12">#REF!</definedName>
    <definedName name="цена___9_15" localSheetId="0">#REF!</definedName>
    <definedName name="цена___9_15">#REF!</definedName>
    <definedName name="цена___9_16" localSheetId="0">#REF!</definedName>
    <definedName name="цена___9_16">#REF!</definedName>
    <definedName name="цена___9_16_1">"#REF!"</definedName>
    <definedName name="цена___9_20" localSheetId="0">#REF!</definedName>
    <definedName name="цена___9_20">#REF!</definedName>
    <definedName name="цена___9_21" localSheetId="0">#REF!</definedName>
    <definedName name="цена___9_21">#REF!</definedName>
    <definedName name="цена___9_3" localSheetId="0">#REF!</definedName>
    <definedName name="цена___9_3">#REF!</definedName>
    <definedName name="цена___9_5" localSheetId="0">#REF!</definedName>
    <definedName name="цена___9_5">#REF!</definedName>
    <definedName name="цена___9_6">"#REF!"</definedName>
    <definedName name="цена___9_7">"#REF!"</definedName>
    <definedName name="цена_1">NA()</definedName>
    <definedName name="цена_3">NA()</definedName>
    <definedName name="цена_4">NA()</definedName>
    <definedName name="цена_5">NA()</definedName>
    <definedName name="ЦенаМашБур" localSheetId="0">[7]СмМашБур!#REF!</definedName>
    <definedName name="ЦенаМашБур">[7]СмМашБур!#REF!</definedName>
    <definedName name="ЦенаМашБур_1" localSheetId="0">[124]СмМашБур!#REF!</definedName>
    <definedName name="ЦенаМашБур_1">[124]СмМашБур!#REF!</definedName>
    <definedName name="ЦенаМашБур_2" localSheetId="0">[124]СмМашБур!#REF!</definedName>
    <definedName name="ЦенаМашБур_2">[124]СмМашБур!#REF!</definedName>
    <definedName name="ценамашбур2" localSheetId="0">[124]СмМашБур!#REF!</definedName>
    <definedName name="ценамашбур2">[124]СмМашБур!#REF!</definedName>
    <definedName name="ЦенаОбслед">[7]ОбмОбслЗемОд!$F$62</definedName>
    <definedName name="ЦенаОбслед_1">[124]ОбмОбслЗемОд!$F$62</definedName>
    <definedName name="ЦенаОбслед_2">[124]ОбмОбслЗемОд!$F$62</definedName>
    <definedName name="ЦенаРучБур" localSheetId="0">[7]СмРучБур!#REF!</definedName>
    <definedName name="ЦенаРучБур">[7]СмРучБур!#REF!</definedName>
    <definedName name="ЦенаРучБур_1" localSheetId="0">[124]СмРучБур!#REF!</definedName>
    <definedName name="ЦенаРучБур_1">[124]СмРучБур!#REF!</definedName>
    <definedName name="ЦенаРучБур_2" localSheetId="0">[124]СмРучБур!#REF!</definedName>
    <definedName name="ЦенаРучБур_2">[124]СмРучБур!#REF!</definedName>
    <definedName name="ценаручбур2" localSheetId="0">[124]СмРучБур!#REF!</definedName>
    <definedName name="ценаручбур2">[124]СмРучБур!#REF!</definedName>
    <definedName name="ЦенаШурфов" localSheetId="0">#REF!</definedName>
    <definedName name="ЦенаШурфов">#REF!</definedName>
    <definedName name="ЦенаШурфов_1" localSheetId="0">#REF!</definedName>
    <definedName name="ЦенаШурфов_1">#REF!</definedName>
    <definedName name="ЦенаШурфов_2" localSheetId="0">#REF!</definedName>
    <definedName name="ЦенаШурфов_2">#REF!</definedName>
    <definedName name="цйй" localSheetId="0">#REF!</definedName>
    <definedName name="цйй">#REF!</definedName>
    <definedName name="цуацпй" localSheetId="0">#REF!</definedName>
    <definedName name="цуацпй">#REF!</definedName>
    <definedName name="цук" localSheetId="0">#REF!</definedName>
    <definedName name="цук">#REF!</definedName>
    <definedName name="цф" localSheetId="0">#REF!</definedName>
    <definedName name="цф">#REF!</definedName>
    <definedName name="цц" localSheetId="0">#REF!</definedName>
    <definedName name="цц">#REF!</definedName>
    <definedName name="ццц" localSheetId="0">[23]См1СИД!#REF!</definedName>
    <definedName name="ццц">[23]См1СИД!#REF!</definedName>
    <definedName name="цццц" localSheetId="0">[39]GD!#REF!</definedName>
    <definedName name="цццц">[39]GD!#REF!</definedName>
    <definedName name="цы" localSheetId="0">#REF!</definedName>
    <definedName name="цы">#REF!</definedName>
    <definedName name="цыв" localSheetId="0">#REF!</definedName>
    <definedName name="цыв">#REF!</definedName>
    <definedName name="цычсми" localSheetId="0">#REF!</definedName>
    <definedName name="цычсми">#REF!</definedName>
    <definedName name="ч" localSheetId="0">#REF!</definedName>
    <definedName name="ч">#REF!</definedName>
    <definedName name="часптмо" localSheetId="0">[195]топография!#REF!</definedName>
    <definedName name="часптмо">[195]топография!#REF!</definedName>
    <definedName name="Части_и_главы" localSheetId="0">#REF!</definedName>
    <definedName name="Части_и_главы">#REF!</definedName>
    <definedName name="Челябинская_область" localSheetId="0">#REF!</definedName>
    <definedName name="Челябинская_область">#REF!</definedName>
    <definedName name="Челябинская_область_1" localSheetId="0">#REF!</definedName>
    <definedName name="Челябинская_область_1">#REF!</definedName>
    <definedName name="Чеченская_Республика" localSheetId="0">#REF!</definedName>
    <definedName name="Чеченская_Республика">#REF!</definedName>
    <definedName name="число_вертикальных_участков" localSheetId="0">#REF!</definedName>
    <definedName name="число_вертикальных_участков">#REF!</definedName>
    <definedName name="Читинская_область" localSheetId="0">#REF!</definedName>
    <definedName name="Читинская_область">#REF!</definedName>
    <definedName name="Читинская_область_1" localSheetId="0">#REF!</definedName>
    <definedName name="Читинская_область_1">#REF!</definedName>
    <definedName name="Чрд" localSheetId="0">#REF!</definedName>
    <definedName name="Чрд">#REF!</definedName>
    <definedName name="чс" localSheetId="0">#REF!</definedName>
    <definedName name="чс">#REF!</definedName>
    <definedName name="чть" localSheetId="0">#REF!</definedName>
    <definedName name="чть">#REF!</definedName>
    <definedName name="Чувашская_Республика___Чувашия" localSheetId="0">#REF!</definedName>
    <definedName name="Чувашская_Республика___Чувашия">#REF!</definedName>
    <definedName name="Чукотский_автономный_округ" localSheetId="0">#REF!</definedName>
    <definedName name="Чукотский_автономный_округ">#REF!</definedName>
    <definedName name="Чукотский_автономный_округ_1" localSheetId="0">#REF!</definedName>
    <definedName name="Чукотский_автономный_округ_1">#REF!</definedName>
    <definedName name="ччч" localSheetId="0">#REF!</definedName>
    <definedName name="ччч">#REF!</definedName>
    <definedName name="ш" localSheetId="0">[39]GD!#REF!</definedName>
    <definedName name="ш">[39]GD!#REF!</definedName>
    <definedName name="Шапка" localSheetId="0">#REF!</definedName>
    <definedName name="Шапка">#REF!</definedName>
    <definedName name="Шапка2" localSheetId="0">#REF!</definedName>
    <definedName name="Шапка2">#REF!</definedName>
    <definedName name="Шесть" localSheetId="0">#REF!</definedName>
    <definedName name="Шесть">#REF!</definedName>
    <definedName name="Шесть_1" localSheetId="0">#REF!</definedName>
    <definedName name="Шесть_1">#REF!</definedName>
    <definedName name="Шесть_2" localSheetId="0">#REF!</definedName>
    <definedName name="Шесть_2">#REF!</definedName>
    <definedName name="Шкафы_ТМ" localSheetId="0">#REF!</definedName>
    <definedName name="Шкафы_ТМ">#REF!</definedName>
    <definedName name="Шкафы_ТМ_10" localSheetId="0">#REF!</definedName>
    <definedName name="Шкафы_ТМ_10">#REF!</definedName>
    <definedName name="Шкафы_ТМ_12" localSheetId="0">#REF!</definedName>
    <definedName name="Шкафы_ТМ_12">#REF!</definedName>
    <definedName name="Шкафы_ТМ_15" localSheetId="0">#REF!</definedName>
    <definedName name="Шкафы_ТМ_15">#REF!</definedName>
    <definedName name="Шкафы_ТМ_16" localSheetId="0">#REF!</definedName>
    <definedName name="Шкафы_ТМ_16">#REF!</definedName>
    <definedName name="Шкафы_ТМ_16_1">"#REF!"</definedName>
    <definedName name="Шкафы_ТМ_20" localSheetId="0">#REF!</definedName>
    <definedName name="Шкафы_ТМ_20">#REF!</definedName>
    <definedName name="Шкафы_ТМ_21" localSheetId="0">#REF!</definedName>
    <definedName name="Шкафы_ТМ_21">#REF!</definedName>
    <definedName name="Шкафы_ТМ_6">"#REF!"</definedName>
    <definedName name="Шкафы_ТМ_7">"#REF!"</definedName>
    <definedName name="шлд" localSheetId="0">#REF!</definedName>
    <definedName name="шлд">#REF!</definedName>
    <definedName name="шлд_14">#N/A</definedName>
    <definedName name="шлд_38">#N/A</definedName>
    <definedName name="шллбю" localSheetId="0">#REF!</definedName>
    <definedName name="шллбю">#REF!</definedName>
    <definedName name="шш" localSheetId="0">#REF!</definedName>
    <definedName name="шш">#REF!</definedName>
    <definedName name="шщззхъх" localSheetId="0">#REF!</definedName>
    <definedName name="шщззхъх">#REF!</definedName>
    <definedName name="шщззхъх_14">"#REF!"</definedName>
    <definedName name="шщззхъх_38" localSheetId="0">#REF!</definedName>
    <definedName name="шщззхъх_38">#REF!</definedName>
    <definedName name="щ" localSheetId="0">'[196]Авансы_уплач,деньги в регионах'!#REF!</definedName>
    <definedName name="щ">'[196]Авансы_уплач,деньги в регионах'!#REF!</definedName>
    <definedName name="щщ" localSheetId="0">#REF!</definedName>
    <definedName name="щщ">#REF!</definedName>
    <definedName name="ъхз" localSheetId="0">#REF!</definedName>
    <definedName name="ъхз">#REF!</definedName>
    <definedName name="ы" localSheetId="0">#REF!</definedName>
    <definedName name="ы">#REF!</definedName>
    <definedName name="ыап" localSheetId="0">#REF!</definedName>
    <definedName name="ыап">#REF!</definedName>
    <definedName name="ыаыаыва" localSheetId="0">#REF!</definedName>
    <definedName name="ыаыаыва">#REF!</definedName>
    <definedName name="ЫВGGGGGGGGGGGGGGG" localSheetId="0">#REF!</definedName>
    <definedName name="ЫВGGGGGGGGGGGGGGG">#REF!</definedName>
    <definedName name="ыва" localSheetId="0">[39]GD!#REF!</definedName>
    <definedName name="ыва">[39]GD!#REF!</definedName>
    <definedName name="ычсм" localSheetId="0">#REF!</definedName>
    <definedName name="ычсм">#REF!</definedName>
    <definedName name="ычст" localSheetId="0">#REF!</definedName>
    <definedName name="ычст">#REF!</definedName>
    <definedName name="ыщыефм">'[38]исх-данные'!$B$16</definedName>
    <definedName name="ыы">[197]свод!$A$7</definedName>
    <definedName name="ыыы" hidden="1">{#N/A,#N/A,TRUE,"КЦ 6";#N/A,#N/A,TRUE,"КЦ 5-1";#N/A,#N/A,TRUE,"КЦ 5-2";#N/A,#N/A,TRUE,"КЦ 4-1";#N/A,#N/A,TRUE,"КЦ 4-2";#N/A,#N/A,TRUE,"КЦ 3-1";#N/A,#N/A,TRUE,"КЦ 3-2";#N/A,#N/A,TRUE,"КЦ 2";#N/A,#N/A,TRUE,"КЦ АТС";#N/A,#N/A,TRUE,"КЦ СПД";#N/A,#N/A,TRUE,"Трансиверы";#N/A,#N/A,TRUE,"Инструменты и приборы";#N/A,#N/A,TRUE,"Шкафы"}</definedName>
    <definedName name="ыяпр">[72]!ыяпр</definedName>
    <definedName name="ыяч" localSheetId="0">#REF!</definedName>
    <definedName name="ыяч">#REF!</definedName>
    <definedName name="ыячс" localSheetId="0">#REF!</definedName>
    <definedName name="ыячс">#REF!</definedName>
    <definedName name="ьра">'[184]Смета 7'!$F$1</definedName>
    <definedName name="ььь" localSheetId="0">#REF!</definedName>
    <definedName name="ььь">#REF!</definedName>
    <definedName name="э" localSheetId="0">#REF!</definedName>
    <definedName name="э">#REF!</definedName>
    <definedName name="эк" localSheetId="0">#REF!</definedName>
    <definedName name="эк">#REF!</definedName>
    <definedName name="эк1" localSheetId="0">#REF!</definedName>
    <definedName name="эк1">#REF!</definedName>
    <definedName name="эко" localSheetId="0">#REF!</definedName>
    <definedName name="эко">#REF!</definedName>
    <definedName name="эко___0" localSheetId="0">#REF!</definedName>
    <definedName name="эко___0">#REF!</definedName>
    <definedName name="эко___0_10" localSheetId="0">#REF!</definedName>
    <definedName name="эко___0_10">#REF!</definedName>
    <definedName name="эко___0_12" localSheetId="0">#REF!</definedName>
    <definedName name="эко___0_12">#REF!</definedName>
    <definedName name="эко___0_15" localSheetId="0">#REF!</definedName>
    <definedName name="эко___0_15">#REF!</definedName>
    <definedName name="эко___0_16" localSheetId="0">#REF!</definedName>
    <definedName name="эко___0_16">#REF!</definedName>
    <definedName name="эко___0_16_1">"#REF!"</definedName>
    <definedName name="эко___0_20" localSheetId="0">#REF!</definedName>
    <definedName name="эко___0_20">#REF!</definedName>
    <definedName name="эко___0_21" localSheetId="0">#REF!</definedName>
    <definedName name="эко___0_21">#REF!</definedName>
    <definedName name="эко___0_6">"#REF!"</definedName>
    <definedName name="эко___0_7">"#REF!"</definedName>
    <definedName name="эко___4" localSheetId="0">#REF!</definedName>
    <definedName name="эко___4">#REF!</definedName>
    <definedName name="эко___4_10" localSheetId="0">#REF!</definedName>
    <definedName name="эко___4_10">#REF!</definedName>
    <definedName name="эко___4_12" localSheetId="0">#REF!</definedName>
    <definedName name="эко___4_12">#REF!</definedName>
    <definedName name="эко___4_15" localSheetId="0">#REF!</definedName>
    <definedName name="эко___4_15">#REF!</definedName>
    <definedName name="эко___4_16" localSheetId="0">#REF!</definedName>
    <definedName name="эко___4_16">#REF!</definedName>
    <definedName name="эко___4_16_1">"#REF!"</definedName>
    <definedName name="эко___4_20" localSheetId="0">#REF!</definedName>
    <definedName name="эко___4_20">#REF!</definedName>
    <definedName name="эко___4_21" localSheetId="0">#REF!</definedName>
    <definedName name="эко___4_21">#REF!</definedName>
    <definedName name="эко___4_6">"#REF!"</definedName>
    <definedName name="эко___4_7">"#REF!"</definedName>
    <definedName name="эко___5" localSheetId="0">#REF!</definedName>
    <definedName name="эко___5">#REF!</definedName>
    <definedName name="эко___5_10" localSheetId="0">#REF!</definedName>
    <definedName name="эко___5_10">#REF!</definedName>
    <definedName name="эко___5_12" localSheetId="0">#REF!</definedName>
    <definedName name="эко___5_12">#REF!</definedName>
    <definedName name="эко___5_15" localSheetId="0">#REF!</definedName>
    <definedName name="эко___5_15">#REF!</definedName>
    <definedName name="эко___5_16" localSheetId="0">#REF!</definedName>
    <definedName name="эко___5_16">#REF!</definedName>
    <definedName name="эко___5_16_1">"#REF!"</definedName>
    <definedName name="эко___5_20" localSheetId="0">#REF!</definedName>
    <definedName name="эко___5_20">#REF!</definedName>
    <definedName name="эко___5_21" localSheetId="0">#REF!</definedName>
    <definedName name="эко___5_21">#REF!</definedName>
    <definedName name="эко___5_6">"#REF!"</definedName>
    <definedName name="эко___5_7">"#REF!"</definedName>
    <definedName name="эко___6" localSheetId="0">#REF!</definedName>
    <definedName name="эко___6">#REF!</definedName>
    <definedName name="эко___6_10" localSheetId="0">#REF!</definedName>
    <definedName name="эко___6_10">#REF!</definedName>
    <definedName name="эко___6_12" localSheetId="0">#REF!</definedName>
    <definedName name="эко___6_12">#REF!</definedName>
    <definedName name="эко___6_15" localSheetId="0">#REF!</definedName>
    <definedName name="эко___6_15">#REF!</definedName>
    <definedName name="эко___6_16" localSheetId="0">#REF!</definedName>
    <definedName name="эко___6_16">#REF!</definedName>
    <definedName name="эко___6_16_1">"#REF!"</definedName>
    <definedName name="эко___6_20" localSheetId="0">#REF!</definedName>
    <definedName name="эко___6_20">#REF!</definedName>
    <definedName name="эко___6_21" localSheetId="0">#REF!</definedName>
    <definedName name="эко___6_21">#REF!</definedName>
    <definedName name="эко___6_6">"#REF!"</definedName>
    <definedName name="эко___6_7">"#REF!"</definedName>
    <definedName name="эко___7" localSheetId="0">#REF!</definedName>
    <definedName name="эко___7">#REF!</definedName>
    <definedName name="эко___7_10" localSheetId="0">#REF!</definedName>
    <definedName name="эко___7_10">#REF!</definedName>
    <definedName name="эко___7_12" localSheetId="0">#REF!</definedName>
    <definedName name="эко___7_12">#REF!</definedName>
    <definedName name="эко___7_15" localSheetId="0">#REF!</definedName>
    <definedName name="эко___7_15">#REF!</definedName>
    <definedName name="эко___7_16" localSheetId="0">#REF!</definedName>
    <definedName name="эко___7_16">#REF!</definedName>
    <definedName name="эко___7_16_1">"#REF!"</definedName>
    <definedName name="эко___7_20" localSheetId="0">#REF!</definedName>
    <definedName name="эко___7_20">#REF!</definedName>
    <definedName name="эко___7_21" localSheetId="0">#REF!</definedName>
    <definedName name="эко___7_21">#REF!</definedName>
    <definedName name="эко___7_6">"#REF!"</definedName>
    <definedName name="эко___7_7">"#REF!"</definedName>
    <definedName name="эко___8" localSheetId="0">#REF!</definedName>
    <definedName name="эко___8">#REF!</definedName>
    <definedName name="эко___8_10" localSheetId="0">#REF!</definedName>
    <definedName name="эко___8_10">#REF!</definedName>
    <definedName name="эко___8_12" localSheetId="0">#REF!</definedName>
    <definedName name="эко___8_12">#REF!</definedName>
    <definedName name="эко___8_15" localSheetId="0">#REF!</definedName>
    <definedName name="эко___8_15">#REF!</definedName>
    <definedName name="эко___8_16" localSheetId="0">#REF!</definedName>
    <definedName name="эко___8_16">#REF!</definedName>
    <definedName name="эко___8_16_1">"#REF!"</definedName>
    <definedName name="эко___8_20" localSheetId="0">#REF!</definedName>
    <definedName name="эко___8_20">#REF!</definedName>
    <definedName name="эко___8_21" localSheetId="0">#REF!</definedName>
    <definedName name="эко___8_21">#REF!</definedName>
    <definedName name="эко___8_6">"#REF!"</definedName>
    <definedName name="эко___8_7">"#REF!"</definedName>
    <definedName name="эко___9" localSheetId="0">#REF!</definedName>
    <definedName name="эко___9">#REF!</definedName>
    <definedName name="эко___9_10" localSheetId="0">#REF!</definedName>
    <definedName name="эко___9_10">#REF!</definedName>
    <definedName name="эко___9_12" localSheetId="0">#REF!</definedName>
    <definedName name="эко___9_12">#REF!</definedName>
    <definedName name="эко___9_15" localSheetId="0">#REF!</definedName>
    <definedName name="эко___9_15">#REF!</definedName>
    <definedName name="эко___9_16" localSheetId="0">#REF!</definedName>
    <definedName name="эко___9_16">#REF!</definedName>
    <definedName name="эко___9_16_1">"#REF!"</definedName>
    <definedName name="эко___9_20" localSheetId="0">#REF!</definedName>
    <definedName name="эко___9_20">#REF!</definedName>
    <definedName name="эко___9_21" localSheetId="0">#REF!</definedName>
    <definedName name="эко___9_21">#REF!</definedName>
    <definedName name="эко___9_6">"#REF!"</definedName>
    <definedName name="эко___9_7">"#REF!"</definedName>
    <definedName name="эко_5" localSheetId="0">#REF!</definedName>
    <definedName name="эко_5">#REF!</definedName>
    <definedName name="эко1" localSheetId="0">#REF!</definedName>
    <definedName name="эко1">#REF!</definedName>
    <definedName name="эко1_10" localSheetId="0">#REF!</definedName>
    <definedName name="эко1_10">#REF!</definedName>
    <definedName name="эко1_12" localSheetId="0">#REF!</definedName>
    <definedName name="эко1_12">#REF!</definedName>
    <definedName name="эко1_15" localSheetId="0">#REF!</definedName>
    <definedName name="эко1_15">#REF!</definedName>
    <definedName name="эко1_16" localSheetId="0">#REF!</definedName>
    <definedName name="эко1_16">#REF!</definedName>
    <definedName name="эко1_16_1">"#REF!"</definedName>
    <definedName name="эко1_20" localSheetId="0">#REF!</definedName>
    <definedName name="эко1_20">#REF!</definedName>
    <definedName name="эко1_21" localSheetId="0">#REF!</definedName>
    <definedName name="эко1_21">#REF!</definedName>
    <definedName name="эко1_6">"#REF!"</definedName>
    <definedName name="эко1_7">"#REF!"</definedName>
    <definedName name="экол.1" localSheetId="0">[167]топография!#REF!</definedName>
    <definedName name="экол.1">[167]топография!#REF!</definedName>
    <definedName name="экол1" localSheetId="0">#REF!</definedName>
    <definedName name="экол1">#REF!</definedName>
    <definedName name="экол2" localSheetId="0">#REF!</definedName>
    <definedName name="экол2">#REF!</definedName>
    <definedName name="Экол3" localSheetId="0">#REF!</definedName>
    <definedName name="Экол3">#REF!</definedName>
    <definedName name="эколог" localSheetId="0">#REF!</definedName>
    <definedName name="эколог">#REF!</definedName>
    <definedName name="экология">NA()</definedName>
    <definedName name="эксп" localSheetId="0">#REF!</definedName>
    <definedName name="эксп">#REF!</definedName>
    <definedName name="эксп1" localSheetId="0">#REF!</definedName>
    <definedName name="эксп1">#REF!</definedName>
    <definedName name="эксп10" localSheetId="0">#REF!</definedName>
    <definedName name="эксп10">#REF!</definedName>
    <definedName name="эксп11" localSheetId="0">#REF!</definedName>
    <definedName name="эксп11">#REF!</definedName>
    <definedName name="эксп12" localSheetId="0">#REF!</definedName>
    <definedName name="эксп12">#REF!</definedName>
    <definedName name="эксп13" localSheetId="0">#REF!</definedName>
    <definedName name="эксп13">#REF!</definedName>
    <definedName name="эксп2" localSheetId="0">#REF!</definedName>
    <definedName name="эксп2">#REF!</definedName>
    <definedName name="эксп3" localSheetId="0">#REF!</definedName>
    <definedName name="эксп3">#REF!</definedName>
    <definedName name="эксп4" localSheetId="0">#REF!</definedName>
    <definedName name="эксп4">#REF!</definedName>
    <definedName name="эксп5" localSheetId="0">#REF!</definedName>
    <definedName name="эксп5">#REF!</definedName>
    <definedName name="эксп6" localSheetId="0">#REF!</definedName>
    <definedName name="эксп6">#REF!</definedName>
    <definedName name="эксп7" localSheetId="0">#REF!</definedName>
    <definedName name="эксп7">#REF!</definedName>
    <definedName name="эксп8" localSheetId="0">#REF!</definedName>
    <definedName name="эксп8">#REF!</definedName>
    <definedName name="эксп9" localSheetId="0">#REF!</definedName>
    <definedName name="эксп9">#REF!</definedName>
    <definedName name="Эл.щиты" hidden="1">{"IMRAK42x8x8",#N/A,TRUE,"IMRAK 1400 42U 800X800";"IMRAK32x6x6",#N/A,TRUE,"IMRAK 1400 32U 600x600";"IMRAK42x12x8",#N/A,TRUE,"IMRAK 1400 42U 1200x800";"IMRAK15x6x4",#N/A,TRUE,"IMRAK 400 15U FRONT SECTION"}</definedName>
    <definedName name="элв01" localSheetId="0">#REF!</definedName>
    <definedName name="элв01">#REF!</definedName>
    <definedName name="ЭлеСи">[198]Коэфф1.!$E$7</definedName>
    <definedName name="ЭлеСи_1" localSheetId="0">#REF!</definedName>
    <definedName name="ЭлеСи_1">#REF!</definedName>
    <definedName name="ЭлеСи_1_10" localSheetId="0">#REF!</definedName>
    <definedName name="ЭлеСи_1_10">#REF!</definedName>
    <definedName name="ЭлеСи_1_12" localSheetId="0">#REF!</definedName>
    <definedName name="ЭлеСи_1_12">#REF!</definedName>
    <definedName name="ЭлеСи_1_15" localSheetId="0">#REF!</definedName>
    <definedName name="ЭлеСи_1_15">#REF!</definedName>
    <definedName name="ЭлеСи_1_16" localSheetId="0">#REF!</definedName>
    <definedName name="ЭлеСи_1_16">#REF!</definedName>
    <definedName name="ЭлеСи_1_16_1">"#REF!"</definedName>
    <definedName name="ЭлеСи_1_20" localSheetId="0">#REF!</definedName>
    <definedName name="ЭлеСи_1_20">#REF!</definedName>
    <definedName name="ЭлеСи_1_21" localSheetId="0">#REF!</definedName>
    <definedName name="ЭлеСи_1_21">#REF!</definedName>
    <definedName name="ЭлеСи_1_6">"#REF!"</definedName>
    <definedName name="ЭлеСи_1_7">"#REF!"</definedName>
    <definedName name="ЭЛСИ_Т" localSheetId="0">#REF!</definedName>
    <definedName name="ЭЛСИ_Т">#REF!</definedName>
    <definedName name="ЭЛСИ_Т_10" localSheetId="0">#REF!</definedName>
    <definedName name="ЭЛСИ_Т_10">#REF!</definedName>
    <definedName name="ЭЛСИ_Т_12" localSheetId="0">#REF!</definedName>
    <definedName name="ЭЛСИ_Т_12">#REF!</definedName>
    <definedName name="ЭЛСИ_Т_13" localSheetId="0">#REF!</definedName>
    <definedName name="ЭЛСИ_Т_13">#REF!</definedName>
    <definedName name="ЭЛСИ_Т_14">"#REF!"</definedName>
    <definedName name="ЭЛСИ_Т_15" localSheetId="0">#REF!</definedName>
    <definedName name="ЭЛСИ_Т_15">#REF!</definedName>
    <definedName name="ЭЛСИ_Т_16" localSheetId="0">#REF!</definedName>
    <definedName name="ЭЛСИ_Т_16">#REF!</definedName>
    <definedName name="ЭЛСИ_Т_16_1">"#REF!"</definedName>
    <definedName name="ЭЛСИ_Т_20" localSheetId="0">#REF!</definedName>
    <definedName name="ЭЛСИ_Т_20">#REF!</definedName>
    <definedName name="ЭЛСИ_Т_21" localSheetId="0">#REF!</definedName>
    <definedName name="ЭЛСИ_Т_21">#REF!</definedName>
    <definedName name="ЭЛСИ_Т_38">#N/A</definedName>
    <definedName name="ЭЛСИ_Т_6">"#REF!"</definedName>
    <definedName name="ЭЛСИ_Т_7">"#REF!"</definedName>
    <definedName name="эмс" localSheetId="0">[154]топография!#REF!</definedName>
    <definedName name="эмс">[154]топография!#REF!</definedName>
    <definedName name="Эприс2проц" localSheetId="0">#REF!</definedName>
    <definedName name="Эприс2проц">#REF!</definedName>
    <definedName name="Эприспроц" localSheetId="0">#REF!</definedName>
    <definedName name="Эприспроц">#REF!</definedName>
    <definedName name="Эпроц" localSheetId="0">#REF!</definedName>
    <definedName name="Эпроц">#REF!</definedName>
    <definedName name="Этапы" localSheetId="0">#REF!</definedName>
    <definedName name="Этапы">#REF!</definedName>
    <definedName name="Эфективн" localSheetId="0">#REF!</definedName>
    <definedName name="Эфективн">#REF!</definedName>
    <definedName name="эхз" localSheetId="0">#REF!</definedName>
    <definedName name="эхз">#REF!</definedName>
    <definedName name="ЭЦпроц" localSheetId="0">#REF!</definedName>
    <definedName name="ЭЦпроц">#REF!</definedName>
    <definedName name="ЭЦсвязьпроц" localSheetId="0">#REF!</definedName>
    <definedName name="ЭЦсвязьпроц">#REF!</definedName>
    <definedName name="ээ01" localSheetId="0">#REF!</definedName>
    <definedName name="ээ01">#REF!</definedName>
    <definedName name="ээ1" localSheetId="0">#REF!</definedName>
    <definedName name="ээ1">#REF!</definedName>
    <definedName name="эээ" localSheetId="0">#REF!</definedName>
    <definedName name="эээ">#REF!</definedName>
    <definedName name="ээээээээээээээээээээээээээээээээээээээээээ" localSheetId="0">[90]топография!#REF!</definedName>
    <definedName name="ээээээээээээээээээээээээээээээээээээээээээ">[90]топография!#REF!</definedName>
    <definedName name="юбь" localSheetId="0">#REF!</definedName>
    <definedName name="юбь">#REF!</definedName>
    <definedName name="ЮФУ" localSheetId="0">#REF!</definedName>
    <definedName name="ЮФУ">#REF!</definedName>
    <definedName name="ЮФУ2" localSheetId="0">#REF!</definedName>
    <definedName name="ЮФУ2">#REF!</definedName>
    <definedName name="юю" localSheetId="0">#REF!</definedName>
    <definedName name="юю">#REF!</definedName>
    <definedName name="юююю" localSheetId="0">#REF!</definedName>
    <definedName name="юююю">#REF!</definedName>
    <definedName name="я" hidden="1">{"IMRAK42x8x8",#N/A,TRUE,"IMRAK 1400 42U 800X800";"IMRAK32x6x6",#N/A,TRUE,"IMRAK 1400 32U 600x600";"IMRAK42x12x8",#N/A,TRUE,"IMRAK 1400 42U 1200x800";"IMRAK15x6x4",#N/A,TRUE,"IMRAK 400 15U FRONT SECTION"}</definedName>
    <definedName name="я_1">[124]ОбмОбслЗемОд!$E$28</definedName>
    <definedName name="я_2">[10]ОбмОбслЗемОд!$E$28</definedName>
    <definedName name="я1" localSheetId="0">#REF!</definedName>
    <definedName name="я1">#REF!</definedName>
    <definedName name="Ярославская_область" localSheetId="0">#REF!</definedName>
    <definedName name="Ярославская_область">#REF!</definedName>
    <definedName name="яч_рпк7" localSheetId="0">'[93]13,40 Авансы_получ'!#REF!</definedName>
    <definedName name="яч_рпк7">'[93]13,40 Авансы_получ'!#REF!</definedName>
    <definedName name="яч_рпк8" localSheetId="0">'[93]13,40 Авансы_получ'!#REF!</definedName>
    <definedName name="яч_рпк8">'[93]13,40 Авансы_получ'!#REF!</definedName>
    <definedName name="яч_рск2" localSheetId="0">'[93]13,40 Авансы_получ'!#REF!</definedName>
    <definedName name="яч_рск2">'[93]13,40 Авансы_получ'!#REF!</definedName>
    <definedName name="яч_рск3" localSheetId="0">'[93]13,40 Авансы_получ'!#REF!</definedName>
    <definedName name="яч_рск3">'[93]13,40 Авансы_получ'!#REF!</definedName>
    <definedName name="яя" localSheetId="0">[23]См2Мост!#REF!</definedName>
    <definedName name="яя">[23]См2Мост!#REF!</definedName>
    <definedName name="яя_рпк1" localSheetId="0">'[117]Авансы_уплач,деньги в регионах'!#REF!</definedName>
    <definedName name="яя_рпк1">'[117]Авансы_уплач,деньги в регионах'!#REF!</definedName>
    <definedName name="яя_рпк2" localSheetId="0">'[117]Авансы_уплач,деньги в регионах'!#REF!</definedName>
    <definedName name="яя_рпк2">'[117]Авансы_уплач,деньги в регионах'!#REF!</definedName>
    <definedName name="яя_рск1" localSheetId="0">'[117]Авансы_уплач,деньги в регионах'!#REF!</definedName>
    <definedName name="яя_рск1">'[117]Авансы_уплач,деньги в регионах'!#REF!</definedName>
    <definedName name="яя_рск2" localSheetId="0">'[117]Авансы_уплач,деньги в регионах'!#REF!</definedName>
    <definedName name="яя_рск2">'[117]Авансы_уплач,деньги в регионах'!#REF!</definedName>
    <definedName name="яя_рск3" localSheetId="0">'[117]Авансы_уплач,деньги в регионах'!#REF!</definedName>
    <definedName name="яя_рск3">'[117]Авансы_уплач,деньги в регионах'!#REF!</definedName>
    <definedName name="яяя" localSheetId="0">'[68]См3(подходы)'!#REF!</definedName>
    <definedName name="яяя">'[68]См3(подходы)'!#REF!</definedName>
    <definedName name="яяяя" localSheetId="0">'[68]См2(мост)'!#REF!</definedName>
    <definedName name="яяяя">'[68]См2(мост)'!#REF!</definedName>
    <definedName name="яяяяя" localSheetId="0">'[68]См3(подходы)'!#REF!</definedName>
    <definedName name="яяяяя">'[68]См3(подходы)'!#REF!</definedName>
  </definedNames>
  <calcPr calcId="179021" fullPrecision="0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4" i="27"/>
  <c r="D21"/>
  <c r="D27"/>
  <c r="D14"/>
  <c r="D25"/>
  <c r="D23"/>
  <c r="D22"/>
  <c r="D18" l="1"/>
  <c r="D17" s="1"/>
  <c r="D26"/>
  <c r="D10"/>
  <c r="D15" s="1"/>
  <c r="D28" l="1"/>
  <c r="D29" s="1"/>
  <c r="D30" s="1"/>
  <c r="D31" s="1"/>
</calcChain>
</file>

<file path=xl/sharedStrings.xml><?xml version="1.0" encoding="utf-8"?>
<sst xmlns="http://schemas.openxmlformats.org/spreadsheetml/2006/main" count="65" uniqueCount="63">
  <si>
    <t>Таблица 1</t>
  </si>
  <si>
    <t>№ п/п</t>
  </si>
  <si>
    <t>Наименование статей затрат</t>
  </si>
  <si>
    <t>Показатель</t>
  </si>
  <si>
    <t>Обоснование</t>
  </si>
  <si>
    <t>Численность, чел.</t>
  </si>
  <si>
    <t>приказ Министерства строительства и жилищно-коммунального хозяйства Российской Федерации №297/пр от 2 июня 2020 г., пункт 8, прил.2</t>
  </si>
  <si>
    <t>Межразрядный коэффициент</t>
  </si>
  <si>
    <t>приказ Министерства строительства и жилищно-коммунального хозяйства Российской Федерации №297/пр от 2 июня 2020 г., пункт 13</t>
  </si>
  <si>
    <t>Коэффициент приведения величины нормируемой заработной платы рабочего 4 разряда к средней заработной плате работника технического заказчика</t>
  </si>
  <si>
    <t>Затраты на налоги, сборы и иные отчисления и платежи</t>
  </si>
  <si>
    <t>приказ Министерства строительства и жилищно-коммунального хозяйства Российской Федерации №297/пр от 2 июня 2020 г., пункт 18</t>
  </si>
  <si>
    <t>Прогнозная инфляция с учетом значения индекса-инфлятора (Минэкономразвития РФ)</t>
  </si>
  <si>
    <t>Командировочные расходы, в т.ч.</t>
  </si>
  <si>
    <t xml:space="preserve">приказ Министерства строительства и жилищно-коммунального хозяйства Российской Федерации №297/пр от 2 июня 2020 г., пункт 20 м) </t>
  </si>
  <si>
    <t>7.1</t>
  </si>
  <si>
    <t>7.2</t>
  </si>
  <si>
    <t>7.3</t>
  </si>
  <si>
    <t>приказ Министерства строительства и жилищно-коммунального хозяйства Российской Федерации №297/пр от 2 июня 2020 г., "Об утверждении Методики определения затрат на осуществление функций технического заказчика" пункт 13</t>
  </si>
  <si>
    <t xml:space="preserve">На основе сложившихся затрат учреждения за 2023 год:                      - услуги связи 500 руб/месяц;      </t>
  </si>
  <si>
    <t xml:space="preserve">приказ Министерства строительства и жилищно-коммунального хозяйства Российской Федерации №297/пр от 2 июня 2020 г., пункт 20 </t>
  </si>
  <si>
    <t xml:space="preserve">   Затраты на материальные и прочие расходы</t>
  </si>
  <si>
    <t>8</t>
  </si>
  <si>
    <t xml:space="preserve">Расходы на транспортные расходы                                                                                         </t>
  </si>
  <si>
    <t>9</t>
  </si>
  <si>
    <t xml:space="preserve">Расходы на приобретение права на использование программ     </t>
  </si>
  <si>
    <t>Составил:</t>
  </si>
  <si>
    <t>суточные</t>
  </si>
  <si>
    <t xml:space="preserve">Расходы на приобретение и обслуживание оргтехники, канцелярские товары                                                                                                    </t>
  </si>
  <si>
    <t xml:space="preserve">Расходы на услуги связи и интернет </t>
  </si>
  <si>
    <t>проезд (туда-обратно) на автотранспорте учреждения</t>
  </si>
  <si>
    <r>
      <t>Среднемесячный размер оплаты тр</t>
    </r>
    <r>
      <rPr>
        <sz val="11"/>
        <rFont val="Times New Roman"/>
        <family val="1"/>
        <charset val="204"/>
      </rPr>
      <t>уда рабочего-строителя 1 разряда, занятого в строительной отрасли за 2023</t>
    </r>
    <r>
      <rPr>
        <sz val="11"/>
        <color theme="1"/>
        <rFont val="Times New Roman"/>
        <family val="1"/>
        <charset val="204"/>
      </rPr>
      <t xml:space="preserve"> год, руб. без НДС 20%</t>
    </r>
  </si>
  <si>
    <t>Прочие расходы 5% (от стоимости расходов пп. 7-14)</t>
  </si>
  <si>
    <t xml:space="preserve">Проживание </t>
  </si>
  <si>
    <t>На основе сложившихся затрат учреждения за 2023 год:                                                                                                                              -расходы на приобретение и обслуживание оргтехники, расходных материалов, канцтоваров 2043.1 руб. на чел.</t>
  </si>
  <si>
    <t xml:space="preserve">Расходы на повышение квалификации кадров 1 чел.                                                                                           </t>
  </si>
  <si>
    <t>расстояние В.Новгород-Демянск 182км. Средний расход бензина 14л/100км. На поездку туда и обратно расход бензина 50,96л. Средняя стоимость 1 л. Бензина составляет 65руб/л. Затраты на 1 поездку 50,96*65=3 312,4 руб/поездка</t>
  </si>
  <si>
    <t>Удальцова Г.В.</t>
  </si>
  <si>
    <t xml:space="preserve">На основе сложившихся затрат учреждения за 2023 год:                                                                                                                                                                                                                                     - техобслуживание автомобиля  на 1 км пробега 3.86 руб. Пробег за 1 месяцев 4*182*2 км.                                                                                         </t>
  </si>
  <si>
    <t xml:space="preserve">На основе сложившихся затрат учреждения за 2023 год:                                                                                                                          - расходы на повышение квалификации сотрудников 10 000 руб/чел в год, в месяц 833,33 руб/чел;                                                                                        </t>
  </si>
  <si>
    <t xml:space="preserve">На основе сложившихся затрат учреждения за 2023 год:                                                                                                             - приобретение ПО 6252.77 руб. на чел.  в год, в месяц 521,064 руб. на чел.   </t>
  </si>
  <si>
    <t>Итого ежемесячные затраты на накладные расходы, руб. без НДС 20%</t>
  </si>
  <si>
    <t>Итого ежемесячные затрат на ФОТ , руб. без НДС 20%</t>
  </si>
  <si>
    <t>ИТОГО ежемесячные затрат на ФОТ+ накладные расходы, руб. без НДС 20%</t>
  </si>
  <si>
    <t xml:space="preserve">ВСЕГО ежемесячные затраты на ФОТ+ накладные расходые с НДС 20% </t>
  </si>
  <si>
    <t>За 1 месяцев выезжает 2 человека 2 раза в месяц. Продолжительность выездов по 1 рабочему дню.</t>
  </si>
  <si>
    <t xml:space="preserve"> (3312,4*2 раз/месяц)</t>
  </si>
  <si>
    <t>Расчет затрат на содержание службы технического заказчика по объекту:«Пристройка на 200 мест к МАОУ «Демянская средняя школа им.Героя Советского Союза А.Н. Дехтяренко» по адресу: Новгородская область, п. Демянск, ул. Школьная, д.10» при выполнении проектно-изыскательских работ (ПИР)</t>
  </si>
  <si>
    <t xml:space="preserve">(3.86 руб. *2 выезда * 182*2 км. )     </t>
  </si>
  <si>
    <t xml:space="preserve">приказ Министерства строительства, архитектуры и имущественный отношений Новгородской области № 545 от 22.02.2024 г. "Об установлении среднемесячного размера оплаты труда рабочего первого разряда, занятого в строительной отрасли Новгородской области за 2023 год" равной 40 013 руб/месяц.  Из расчёта оплаты работы 1 дня в неделю. </t>
  </si>
  <si>
    <t>40 013/20раб.дн*4раб.дн</t>
  </si>
  <si>
    <t>(1чел*10 000/12)</t>
  </si>
  <si>
    <t>(500руб/мес.*4 раб дн.*1номер\ 20 раб.дн.)</t>
  </si>
  <si>
    <t>( 2043.1руб/чел/мес.*1чел)</t>
  </si>
  <si>
    <t>1чел*6 252,77/12</t>
  </si>
  <si>
    <t>(8002,6*1,34*1,40*1,302*1,117)</t>
  </si>
  <si>
    <t>Всего за период выполнения ПИР (180дн+90дн=270 дн. т.е.9 мес.)</t>
  </si>
  <si>
    <t>Срок окончания работ ПИР+СМР согласно контракта от 20.09.2024 №1050600004524000003 до 30.06.2026. (21,3 мес), в том числе ПИР 180+90=270 кален.дней (9 мес.)</t>
  </si>
  <si>
    <t>приказ Министерства строительства и жилищно-коммунального хозяйства Российской Федерации №297/пр от 2 июня 2020 г., пункт 15. Письмо Минэкономразвития РФ от 28.09.2023 г. №35312-ПК/Д03и (базовый вариант индекс потребительских цен). Индексы 2024 и 2025 гг. (1,072*1,042)</t>
  </si>
  <si>
    <t>Расчет затрат на содержание службы технического заказчика на период выполнения определен по объектам-аналогам, будет уточнена после положительного заключения госэкспертизы.  Срок окончания работ ПИР+СМР согласно контракта от 20.09.2024 №1050600004524000003 до 30.06.2026. (21,3 мес), в том числе ПИР 9 мес, СМР 12,3 мес</t>
  </si>
  <si>
    <t>21833,74+11151,87</t>
  </si>
  <si>
    <t>32985,61*1.2</t>
  </si>
  <si>
    <t>39582,73*9</t>
  </si>
</sst>
</file>

<file path=xl/styles.xml><?xml version="1.0" encoding="utf-8"?>
<styleSheet xmlns="http://schemas.openxmlformats.org/spreadsheetml/2006/main">
  <numFmts count="3">
    <numFmt numFmtId="164" formatCode="#,##0.000"/>
    <numFmt numFmtId="165" formatCode="0_)"/>
    <numFmt numFmtId="166" formatCode="#,##0.00\ _₽"/>
  </numFmts>
  <fonts count="2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Arial"/>
      <family val="2"/>
      <charset val="204"/>
    </font>
    <font>
      <sz val="10"/>
      <name val="Arial Cyr"/>
      <charset val="204"/>
    </font>
    <font>
      <sz val="10"/>
      <name val="Courier"/>
      <family val="1"/>
      <charset val="204"/>
    </font>
    <font>
      <sz val="10"/>
      <name val="Times New Roman"/>
      <family val="1"/>
      <charset val="204"/>
    </font>
    <font>
      <sz val="12"/>
      <color theme="1"/>
      <name val="Times New Roman"/>
      <family val="2"/>
      <charset val="204"/>
    </font>
    <font>
      <sz val="1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8">
    <xf numFmtId="0" fontId="0" fillId="0" borderId="0"/>
    <xf numFmtId="0" fontId="8" fillId="0" borderId="0"/>
    <xf numFmtId="0" fontId="8" fillId="0" borderId="0"/>
    <xf numFmtId="0" fontId="9" fillId="0" borderId="0"/>
    <xf numFmtId="0" fontId="17" fillId="0" borderId="0"/>
    <xf numFmtId="0" fontId="18" fillId="0" borderId="0"/>
    <xf numFmtId="0" fontId="7" fillId="0" borderId="0"/>
    <xf numFmtId="0" fontId="19" fillId="0" borderId="0"/>
    <xf numFmtId="0" fontId="20" fillId="0" borderId="0"/>
    <xf numFmtId="0" fontId="21" fillId="0" borderId="0"/>
    <xf numFmtId="165" fontId="22" fillId="0" borderId="0"/>
    <xf numFmtId="0" fontId="7" fillId="0" borderId="0"/>
    <xf numFmtId="165" fontId="22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9" fontId="4" fillId="0" borderId="0" applyFont="0" applyFill="0" applyBorder="0" applyAlignment="0" applyProtection="0"/>
    <xf numFmtId="0" fontId="24" fillId="0" borderId="0"/>
    <xf numFmtId="0" fontId="21" fillId="0" borderId="0"/>
    <xf numFmtId="0" fontId="23" fillId="0" borderId="0" applyProtection="0">
      <alignment horizontal="left" vertical="top"/>
    </xf>
    <xf numFmtId="0" fontId="4" fillId="0" borderId="0"/>
    <xf numFmtId="0" fontId="3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61">
    <xf numFmtId="0" fontId="0" fillId="0" borderId="0" xfId="0"/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 wrapText="1"/>
    </xf>
    <xf numFmtId="4" fontId="10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left" wrapText="1"/>
    </xf>
    <xf numFmtId="4" fontId="10" fillId="0" borderId="0" xfId="0" applyNumberFormat="1" applyFont="1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 wrapText="1"/>
    </xf>
    <xf numFmtId="3" fontId="10" fillId="0" borderId="1" xfId="0" applyNumberFormat="1" applyFont="1" applyBorder="1" applyAlignment="1">
      <alignment horizontal="center" vertical="center"/>
    </xf>
    <xf numFmtId="4" fontId="10" fillId="0" borderId="1" xfId="0" applyNumberFormat="1" applyFont="1" applyBorder="1" applyAlignment="1">
      <alignment horizontal="center" vertical="center"/>
    </xf>
    <xf numFmtId="49" fontId="16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164" fontId="10" fillId="0" borderId="1" xfId="0" applyNumberFormat="1" applyFont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left" vertical="center" wrapText="1"/>
    </xf>
    <xf numFmtId="4" fontId="16" fillId="0" borderId="1" xfId="0" applyNumberFormat="1" applyFont="1" applyBorder="1" applyAlignment="1">
      <alignment horizontal="center" vertical="center"/>
    </xf>
    <xf numFmtId="4" fontId="0" fillId="0" borderId="0" xfId="0" applyNumberFormat="1"/>
    <xf numFmtId="0" fontId="10" fillId="0" borderId="0" xfId="0" applyFont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 wrapText="1"/>
    </xf>
    <xf numFmtId="4" fontId="15" fillId="2" borderId="2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right" vertical="center" wrapText="1"/>
    </xf>
    <xf numFmtId="0" fontId="13" fillId="0" borderId="0" xfId="24" applyFont="1" applyAlignment="1">
      <alignment horizontal="right" vertical="center" wrapText="1"/>
    </xf>
    <xf numFmtId="166" fontId="0" fillId="0" borderId="0" xfId="0" applyNumberFormat="1"/>
    <xf numFmtId="0" fontId="10" fillId="0" borderId="4" xfId="0" applyFont="1" applyBorder="1" applyAlignment="1">
      <alignment horizontal="left" vertical="center" wrapText="1"/>
    </xf>
    <xf numFmtId="0" fontId="10" fillId="0" borderId="1" xfId="0" applyFont="1" applyBorder="1" applyAlignment="1">
      <alignment vertical="center" wrapText="1"/>
    </xf>
    <xf numFmtId="4" fontId="10" fillId="3" borderId="1" xfId="0" applyNumberFormat="1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25" fillId="0" borderId="0" xfId="0" applyFont="1" applyAlignment="1">
      <alignment horizontal="left" wrapText="1"/>
    </xf>
    <xf numFmtId="4" fontId="14" fillId="4" borderId="1" xfId="0" applyNumberFormat="1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right" vertical="center" wrapText="1"/>
    </xf>
    <xf numFmtId="0" fontId="10" fillId="0" borderId="1" xfId="0" applyFont="1" applyFill="1" applyBorder="1" applyAlignment="1">
      <alignment horizontal="left" vertical="center" wrapText="1"/>
    </xf>
    <xf numFmtId="4" fontId="14" fillId="0" borderId="1" xfId="0" applyNumberFormat="1" applyFont="1" applyFill="1" applyBorder="1" applyAlignment="1">
      <alignment horizontal="center" vertical="center" wrapText="1"/>
    </xf>
    <xf numFmtId="4" fontId="15" fillId="3" borderId="1" xfId="0" applyNumberFormat="1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right" vertical="center" wrapText="1"/>
    </xf>
    <xf numFmtId="0" fontId="14" fillId="4" borderId="4" xfId="0" applyFont="1" applyFill="1" applyBorder="1" applyAlignment="1">
      <alignment horizontal="right" vertical="center" wrapText="1"/>
    </xf>
    <xf numFmtId="4" fontId="13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left" vertical="center" wrapText="1"/>
    </xf>
    <xf numFmtId="4" fontId="13" fillId="4" borderId="4" xfId="0" applyNumberFormat="1" applyFont="1" applyFill="1" applyBorder="1" applyAlignment="1">
      <alignment horizontal="left" vertical="center" wrapText="1"/>
    </xf>
    <xf numFmtId="0" fontId="13" fillId="2" borderId="4" xfId="0" applyFont="1" applyFill="1" applyBorder="1" applyAlignment="1">
      <alignment horizontal="left" vertical="center" wrapText="1"/>
    </xf>
    <xf numFmtId="4" fontId="15" fillId="2" borderId="1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horizontal="left" wrapText="1"/>
    </xf>
    <xf numFmtId="0" fontId="13" fillId="3" borderId="4" xfId="0" applyFont="1" applyFill="1" applyBorder="1" applyAlignment="1">
      <alignment horizontal="right" vertical="center" wrapText="1"/>
    </xf>
    <xf numFmtId="4" fontId="13" fillId="3" borderId="4" xfId="0" applyNumberFormat="1" applyFont="1" applyFill="1" applyBorder="1" applyAlignment="1">
      <alignment horizontal="left" vertical="center" wrapText="1"/>
    </xf>
    <xf numFmtId="0" fontId="10" fillId="4" borderId="1" xfId="0" applyFont="1" applyFill="1" applyBorder="1" applyAlignment="1">
      <alignment horizontal="right" vertical="center" wrapText="1"/>
    </xf>
    <xf numFmtId="0" fontId="14" fillId="4" borderId="1" xfId="0" applyFont="1" applyFill="1" applyBorder="1" applyAlignment="1">
      <alignment horizontal="right" vertical="center" wrapText="1"/>
    </xf>
    <xf numFmtId="4" fontId="13" fillId="4" borderId="1" xfId="0" applyNumberFormat="1" applyFont="1" applyFill="1" applyBorder="1" applyAlignment="1">
      <alignment horizontal="left" vertical="center" wrapText="1"/>
    </xf>
    <xf numFmtId="0" fontId="10" fillId="0" borderId="3" xfId="0" applyFont="1" applyBorder="1" applyAlignment="1">
      <alignment horizontal="center" vertical="center"/>
    </xf>
    <xf numFmtId="0" fontId="0" fillId="5" borderId="0" xfId="0" applyFill="1"/>
    <xf numFmtId="0" fontId="11" fillId="0" borderId="0" xfId="0" applyFont="1" applyAlignment="1">
      <alignment horizontal="center" wrapText="1"/>
    </xf>
    <xf numFmtId="0" fontId="12" fillId="0" borderId="0" xfId="0" applyFont="1" applyAlignment="1">
      <alignment horizontal="left" wrapText="1"/>
    </xf>
    <xf numFmtId="0" fontId="10" fillId="2" borderId="3" xfId="0" applyFont="1" applyFill="1" applyBorder="1" applyAlignment="1">
      <alignment horizontal="right" vertical="center" wrapText="1"/>
    </xf>
    <xf numFmtId="0" fontId="10" fillId="2" borderId="4" xfId="0" applyFont="1" applyFill="1" applyBorder="1" applyAlignment="1">
      <alignment horizontal="right" vertical="center" wrapText="1"/>
    </xf>
    <xf numFmtId="0" fontId="13" fillId="3" borderId="3" xfId="0" applyFont="1" applyFill="1" applyBorder="1" applyAlignment="1">
      <alignment horizontal="right" vertical="center" wrapText="1"/>
    </xf>
    <xf numFmtId="0" fontId="13" fillId="3" borderId="4" xfId="0" applyFont="1" applyFill="1" applyBorder="1" applyAlignment="1">
      <alignment horizontal="right" vertical="center" wrapText="1"/>
    </xf>
    <xf numFmtId="0" fontId="10" fillId="3" borderId="3" xfId="0" applyFont="1" applyFill="1" applyBorder="1" applyAlignment="1">
      <alignment horizontal="right" vertical="center" wrapText="1"/>
    </xf>
    <xf numFmtId="0" fontId="10" fillId="3" borderId="4" xfId="0" applyFont="1" applyFill="1" applyBorder="1" applyAlignment="1">
      <alignment horizontal="right" vertical="center" wrapText="1"/>
    </xf>
  </cellXfs>
  <cellStyles count="38">
    <cellStyle name="Excel Built-in Normal" xfId="5"/>
    <cellStyle name="Обычный" xfId="0" builtinId="0"/>
    <cellStyle name="Обычный 100" xfId="9"/>
    <cellStyle name="Обычный 140 3 2" xfId="11"/>
    <cellStyle name="Обычный 140 3 2 2" xfId="14"/>
    <cellStyle name="Обычный 140 3 2 2 2" xfId="30"/>
    <cellStyle name="Обычный 140 3 2 3" xfId="16"/>
    <cellStyle name="Обычный 140 3 2 3 2" xfId="32"/>
    <cellStyle name="Обычный 140 3 2 4" xfId="28"/>
    <cellStyle name="Обычный 19" xfId="19"/>
    <cellStyle name="Обычный 2" xfId="4"/>
    <cellStyle name="Обычный 2 2" xfId="8"/>
    <cellStyle name="Обычный 2 2 2 2 2" xfId="20"/>
    <cellStyle name="Обычный 2 2 2 4" xfId="2"/>
    <cellStyle name="Обычный 2 2 2 4 2" xfId="17"/>
    <cellStyle name="Обычный 2 2 2 4 2 2" xfId="33"/>
    <cellStyle name="Обычный 2 2 2 4 3" xfId="26"/>
    <cellStyle name="Обычный 2 2 4" xfId="1"/>
    <cellStyle name="Обычный 2 2 4 2" xfId="22"/>
    <cellStyle name="Обычный 2 2 4 2 2" xfId="23"/>
    <cellStyle name="Обычный 2 2 4 2 2 2" xfId="36"/>
    <cellStyle name="Обычный 2 2 4 2 3" xfId="24"/>
    <cellStyle name="Обычный 2 2 4 2 3 2" xfId="37"/>
    <cellStyle name="Обычный 2 2 4 2 4" xfId="35"/>
    <cellStyle name="Обычный 2 2 4 3" xfId="25"/>
    <cellStyle name="Обычный 2 5" xfId="3"/>
    <cellStyle name="Обычный 25 2" xfId="10"/>
    <cellStyle name="Обычный 3" xfId="6"/>
    <cellStyle name="Обычный 3 2" xfId="7"/>
    <cellStyle name="Обычный 3 3" xfId="27"/>
    <cellStyle name="Обычный 4" xfId="13"/>
    <cellStyle name="Обычный 4 2" xfId="12"/>
    <cellStyle name="Обычный 4 3" xfId="29"/>
    <cellStyle name="Обычный 5" xfId="15"/>
    <cellStyle name="Обычный 5 2" xfId="31"/>
    <cellStyle name="Процентный 2 2" xfId="18"/>
    <cellStyle name="Процентный 2 2 2" xfId="34"/>
    <cellStyle name="Хвост 2 2" xfId="21"/>
  </cellStyles>
  <dxfs count="0"/>
  <tableStyles count="0" defaultTableStyle="TableStyleMedium2" defaultPivotStyle="PivotStyleLight16"/>
  <colors>
    <mruColors>
      <color rgb="FFFED9C2"/>
      <color rgb="FFFFCC99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17" Type="http://schemas.openxmlformats.org/officeDocument/2006/relationships/externalLink" Target="externalLinks/externalLink116.xml"/><Relationship Id="rId21" Type="http://schemas.openxmlformats.org/officeDocument/2006/relationships/externalLink" Target="externalLinks/externalLink20.xml"/><Relationship Id="rId42" Type="http://schemas.openxmlformats.org/officeDocument/2006/relationships/externalLink" Target="externalLinks/externalLink41.xml"/><Relationship Id="rId63" Type="http://schemas.openxmlformats.org/officeDocument/2006/relationships/externalLink" Target="externalLinks/externalLink62.xml"/><Relationship Id="rId84" Type="http://schemas.openxmlformats.org/officeDocument/2006/relationships/externalLink" Target="externalLinks/externalLink83.xml"/><Relationship Id="rId138" Type="http://schemas.openxmlformats.org/officeDocument/2006/relationships/externalLink" Target="externalLinks/externalLink137.xml"/><Relationship Id="rId159" Type="http://schemas.openxmlformats.org/officeDocument/2006/relationships/externalLink" Target="externalLinks/externalLink158.xml"/><Relationship Id="rId170" Type="http://schemas.openxmlformats.org/officeDocument/2006/relationships/externalLink" Target="externalLinks/externalLink169.xml"/><Relationship Id="rId191" Type="http://schemas.openxmlformats.org/officeDocument/2006/relationships/externalLink" Target="externalLinks/externalLink190.xml"/><Relationship Id="rId196" Type="http://schemas.openxmlformats.org/officeDocument/2006/relationships/externalLink" Target="externalLinks/externalLink195.xml"/><Relationship Id="rId200" Type="http://schemas.openxmlformats.org/officeDocument/2006/relationships/theme" Target="theme/theme1.xml"/><Relationship Id="rId16" Type="http://schemas.openxmlformats.org/officeDocument/2006/relationships/externalLink" Target="externalLinks/externalLink15.xml"/><Relationship Id="rId107" Type="http://schemas.openxmlformats.org/officeDocument/2006/relationships/externalLink" Target="externalLinks/externalLink106.xml"/><Relationship Id="rId11" Type="http://schemas.openxmlformats.org/officeDocument/2006/relationships/externalLink" Target="externalLinks/externalLink10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53" Type="http://schemas.openxmlformats.org/officeDocument/2006/relationships/externalLink" Target="externalLinks/externalLink52.xml"/><Relationship Id="rId58" Type="http://schemas.openxmlformats.org/officeDocument/2006/relationships/externalLink" Target="externalLinks/externalLink57.xml"/><Relationship Id="rId74" Type="http://schemas.openxmlformats.org/officeDocument/2006/relationships/externalLink" Target="externalLinks/externalLink73.xml"/><Relationship Id="rId79" Type="http://schemas.openxmlformats.org/officeDocument/2006/relationships/externalLink" Target="externalLinks/externalLink78.xml"/><Relationship Id="rId102" Type="http://schemas.openxmlformats.org/officeDocument/2006/relationships/externalLink" Target="externalLinks/externalLink101.xml"/><Relationship Id="rId123" Type="http://schemas.openxmlformats.org/officeDocument/2006/relationships/externalLink" Target="externalLinks/externalLink122.xml"/><Relationship Id="rId128" Type="http://schemas.openxmlformats.org/officeDocument/2006/relationships/externalLink" Target="externalLinks/externalLink127.xml"/><Relationship Id="rId144" Type="http://schemas.openxmlformats.org/officeDocument/2006/relationships/externalLink" Target="externalLinks/externalLink143.xml"/><Relationship Id="rId149" Type="http://schemas.openxmlformats.org/officeDocument/2006/relationships/externalLink" Target="externalLinks/externalLink148.xml"/><Relationship Id="rId5" Type="http://schemas.openxmlformats.org/officeDocument/2006/relationships/externalLink" Target="externalLinks/externalLink4.xml"/><Relationship Id="rId90" Type="http://schemas.openxmlformats.org/officeDocument/2006/relationships/externalLink" Target="externalLinks/externalLink89.xml"/><Relationship Id="rId95" Type="http://schemas.openxmlformats.org/officeDocument/2006/relationships/externalLink" Target="externalLinks/externalLink94.xml"/><Relationship Id="rId160" Type="http://schemas.openxmlformats.org/officeDocument/2006/relationships/externalLink" Target="externalLinks/externalLink159.xml"/><Relationship Id="rId165" Type="http://schemas.openxmlformats.org/officeDocument/2006/relationships/externalLink" Target="externalLinks/externalLink164.xml"/><Relationship Id="rId181" Type="http://schemas.openxmlformats.org/officeDocument/2006/relationships/externalLink" Target="externalLinks/externalLink180.xml"/><Relationship Id="rId186" Type="http://schemas.openxmlformats.org/officeDocument/2006/relationships/externalLink" Target="externalLinks/externalLink185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64" Type="http://schemas.openxmlformats.org/officeDocument/2006/relationships/externalLink" Target="externalLinks/externalLink63.xml"/><Relationship Id="rId69" Type="http://schemas.openxmlformats.org/officeDocument/2006/relationships/externalLink" Target="externalLinks/externalLink68.xml"/><Relationship Id="rId113" Type="http://schemas.openxmlformats.org/officeDocument/2006/relationships/externalLink" Target="externalLinks/externalLink112.xml"/><Relationship Id="rId118" Type="http://schemas.openxmlformats.org/officeDocument/2006/relationships/externalLink" Target="externalLinks/externalLink117.xml"/><Relationship Id="rId134" Type="http://schemas.openxmlformats.org/officeDocument/2006/relationships/externalLink" Target="externalLinks/externalLink133.xml"/><Relationship Id="rId139" Type="http://schemas.openxmlformats.org/officeDocument/2006/relationships/externalLink" Target="externalLinks/externalLink138.xml"/><Relationship Id="rId80" Type="http://schemas.openxmlformats.org/officeDocument/2006/relationships/externalLink" Target="externalLinks/externalLink79.xml"/><Relationship Id="rId85" Type="http://schemas.openxmlformats.org/officeDocument/2006/relationships/externalLink" Target="externalLinks/externalLink84.xml"/><Relationship Id="rId150" Type="http://schemas.openxmlformats.org/officeDocument/2006/relationships/externalLink" Target="externalLinks/externalLink149.xml"/><Relationship Id="rId155" Type="http://schemas.openxmlformats.org/officeDocument/2006/relationships/externalLink" Target="externalLinks/externalLink154.xml"/><Relationship Id="rId171" Type="http://schemas.openxmlformats.org/officeDocument/2006/relationships/externalLink" Target="externalLinks/externalLink170.xml"/><Relationship Id="rId176" Type="http://schemas.openxmlformats.org/officeDocument/2006/relationships/externalLink" Target="externalLinks/externalLink175.xml"/><Relationship Id="rId192" Type="http://schemas.openxmlformats.org/officeDocument/2006/relationships/externalLink" Target="externalLinks/externalLink191.xml"/><Relationship Id="rId197" Type="http://schemas.openxmlformats.org/officeDocument/2006/relationships/externalLink" Target="externalLinks/externalLink196.xml"/><Relationship Id="rId201" Type="http://schemas.openxmlformats.org/officeDocument/2006/relationships/styles" Target="styles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59" Type="http://schemas.openxmlformats.org/officeDocument/2006/relationships/externalLink" Target="externalLinks/externalLink58.xml"/><Relationship Id="rId103" Type="http://schemas.openxmlformats.org/officeDocument/2006/relationships/externalLink" Target="externalLinks/externalLink102.xml"/><Relationship Id="rId108" Type="http://schemas.openxmlformats.org/officeDocument/2006/relationships/externalLink" Target="externalLinks/externalLink107.xml"/><Relationship Id="rId124" Type="http://schemas.openxmlformats.org/officeDocument/2006/relationships/externalLink" Target="externalLinks/externalLink123.xml"/><Relationship Id="rId129" Type="http://schemas.openxmlformats.org/officeDocument/2006/relationships/externalLink" Target="externalLinks/externalLink128.xml"/><Relationship Id="rId54" Type="http://schemas.openxmlformats.org/officeDocument/2006/relationships/externalLink" Target="externalLinks/externalLink53.xml"/><Relationship Id="rId70" Type="http://schemas.openxmlformats.org/officeDocument/2006/relationships/externalLink" Target="externalLinks/externalLink69.xml"/><Relationship Id="rId75" Type="http://schemas.openxmlformats.org/officeDocument/2006/relationships/externalLink" Target="externalLinks/externalLink74.xml"/><Relationship Id="rId91" Type="http://schemas.openxmlformats.org/officeDocument/2006/relationships/externalLink" Target="externalLinks/externalLink90.xml"/><Relationship Id="rId96" Type="http://schemas.openxmlformats.org/officeDocument/2006/relationships/externalLink" Target="externalLinks/externalLink95.xml"/><Relationship Id="rId140" Type="http://schemas.openxmlformats.org/officeDocument/2006/relationships/externalLink" Target="externalLinks/externalLink139.xml"/><Relationship Id="rId145" Type="http://schemas.openxmlformats.org/officeDocument/2006/relationships/externalLink" Target="externalLinks/externalLink144.xml"/><Relationship Id="rId161" Type="http://schemas.openxmlformats.org/officeDocument/2006/relationships/externalLink" Target="externalLinks/externalLink160.xml"/><Relationship Id="rId166" Type="http://schemas.openxmlformats.org/officeDocument/2006/relationships/externalLink" Target="externalLinks/externalLink165.xml"/><Relationship Id="rId182" Type="http://schemas.openxmlformats.org/officeDocument/2006/relationships/externalLink" Target="externalLinks/externalLink181.xml"/><Relationship Id="rId187" Type="http://schemas.openxmlformats.org/officeDocument/2006/relationships/externalLink" Target="externalLinks/externalLink186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49" Type="http://schemas.openxmlformats.org/officeDocument/2006/relationships/externalLink" Target="externalLinks/externalLink48.xml"/><Relationship Id="rId114" Type="http://schemas.openxmlformats.org/officeDocument/2006/relationships/externalLink" Target="externalLinks/externalLink113.xml"/><Relationship Id="rId119" Type="http://schemas.openxmlformats.org/officeDocument/2006/relationships/externalLink" Target="externalLinks/externalLink118.xml"/><Relationship Id="rId44" Type="http://schemas.openxmlformats.org/officeDocument/2006/relationships/externalLink" Target="externalLinks/externalLink43.xml"/><Relationship Id="rId60" Type="http://schemas.openxmlformats.org/officeDocument/2006/relationships/externalLink" Target="externalLinks/externalLink59.xml"/><Relationship Id="rId65" Type="http://schemas.openxmlformats.org/officeDocument/2006/relationships/externalLink" Target="externalLinks/externalLink64.xml"/><Relationship Id="rId81" Type="http://schemas.openxmlformats.org/officeDocument/2006/relationships/externalLink" Target="externalLinks/externalLink80.xml"/><Relationship Id="rId86" Type="http://schemas.openxmlformats.org/officeDocument/2006/relationships/externalLink" Target="externalLinks/externalLink85.xml"/><Relationship Id="rId130" Type="http://schemas.openxmlformats.org/officeDocument/2006/relationships/externalLink" Target="externalLinks/externalLink129.xml"/><Relationship Id="rId135" Type="http://schemas.openxmlformats.org/officeDocument/2006/relationships/externalLink" Target="externalLinks/externalLink134.xml"/><Relationship Id="rId151" Type="http://schemas.openxmlformats.org/officeDocument/2006/relationships/externalLink" Target="externalLinks/externalLink150.xml"/><Relationship Id="rId156" Type="http://schemas.openxmlformats.org/officeDocument/2006/relationships/externalLink" Target="externalLinks/externalLink155.xml"/><Relationship Id="rId177" Type="http://schemas.openxmlformats.org/officeDocument/2006/relationships/externalLink" Target="externalLinks/externalLink176.xml"/><Relationship Id="rId198" Type="http://schemas.openxmlformats.org/officeDocument/2006/relationships/externalLink" Target="externalLinks/externalLink197.xml"/><Relationship Id="rId172" Type="http://schemas.openxmlformats.org/officeDocument/2006/relationships/externalLink" Target="externalLinks/externalLink171.xml"/><Relationship Id="rId193" Type="http://schemas.openxmlformats.org/officeDocument/2006/relationships/externalLink" Target="externalLinks/externalLink192.xml"/><Relationship Id="rId202" Type="http://schemas.openxmlformats.org/officeDocument/2006/relationships/sharedStrings" Target="sharedStrings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9" Type="http://schemas.openxmlformats.org/officeDocument/2006/relationships/externalLink" Target="externalLinks/externalLink38.xml"/><Relationship Id="rId109" Type="http://schemas.openxmlformats.org/officeDocument/2006/relationships/externalLink" Target="externalLinks/externalLink108.xml"/><Relationship Id="rId34" Type="http://schemas.openxmlformats.org/officeDocument/2006/relationships/externalLink" Target="externalLinks/externalLink33.xml"/><Relationship Id="rId50" Type="http://schemas.openxmlformats.org/officeDocument/2006/relationships/externalLink" Target="externalLinks/externalLink49.xml"/><Relationship Id="rId55" Type="http://schemas.openxmlformats.org/officeDocument/2006/relationships/externalLink" Target="externalLinks/externalLink54.xml"/><Relationship Id="rId76" Type="http://schemas.openxmlformats.org/officeDocument/2006/relationships/externalLink" Target="externalLinks/externalLink75.xml"/><Relationship Id="rId97" Type="http://schemas.openxmlformats.org/officeDocument/2006/relationships/externalLink" Target="externalLinks/externalLink96.xml"/><Relationship Id="rId104" Type="http://schemas.openxmlformats.org/officeDocument/2006/relationships/externalLink" Target="externalLinks/externalLink103.xml"/><Relationship Id="rId120" Type="http://schemas.openxmlformats.org/officeDocument/2006/relationships/externalLink" Target="externalLinks/externalLink119.xml"/><Relationship Id="rId125" Type="http://schemas.openxmlformats.org/officeDocument/2006/relationships/externalLink" Target="externalLinks/externalLink124.xml"/><Relationship Id="rId141" Type="http://schemas.openxmlformats.org/officeDocument/2006/relationships/externalLink" Target="externalLinks/externalLink140.xml"/><Relationship Id="rId146" Type="http://schemas.openxmlformats.org/officeDocument/2006/relationships/externalLink" Target="externalLinks/externalLink145.xml"/><Relationship Id="rId167" Type="http://schemas.openxmlformats.org/officeDocument/2006/relationships/externalLink" Target="externalLinks/externalLink166.xml"/><Relationship Id="rId188" Type="http://schemas.openxmlformats.org/officeDocument/2006/relationships/externalLink" Target="externalLinks/externalLink187.xml"/><Relationship Id="rId7" Type="http://schemas.openxmlformats.org/officeDocument/2006/relationships/externalLink" Target="externalLinks/externalLink6.xml"/><Relationship Id="rId71" Type="http://schemas.openxmlformats.org/officeDocument/2006/relationships/externalLink" Target="externalLinks/externalLink70.xml"/><Relationship Id="rId92" Type="http://schemas.openxmlformats.org/officeDocument/2006/relationships/externalLink" Target="externalLinks/externalLink91.xml"/><Relationship Id="rId162" Type="http://schemas.openxmlformats.org/officeDocument/2006/relationships/externalLink" Target="externalLinks/externalLink161.xml"/><Relationship Id="rId183" Type="http://schemas.openxmlformats.org/officeDocument/2006/relationships/externalLink" Target="externalLinks/externalLink182.xml"/><Relationship Id="rId2" Type="http://schemas.openxmlformats.org/officeDocument/2006/relationships/externalLink" Target="externalLinks/externalLink1.xml"/><Relationship Id="rId29" Type="http://schemas.openxmlformats.org/officeDocument/2006/relationships/externalLink" Target="externalLinks/externalLink28.xml"/><Relationship Id="rId24" Type="http://schemas.openxmlformats.org/officeDocument/2006/relationships/externalLink" Target="externalLinks/externalLink23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66" Type="http://schemas.openxmlformats.org/officeDocument/2006/relationships/externalLink" Target="externalLinks/externalLink65.xml"/><Relationship Id="rId87" Type="http://schemas.openxmlformats.org/officeDocument/2006/relationships/externalLink" Target="externalLinks/externalLink86.xml"/><Relationship Id="rId110" Type="http://schemas.openxmlformats.org/officeDocument/2006/relationships/externalLink" Target="externalLinks/externalLink109.xml"/><Relationship Id="rId115" Type="http://schemas.openxmlformats.org/officeDocument/2006/relationships/externalLink" Target="externalLinks/externalLink114.xml"/><Relationship Id="rId131" Type="http://schemas.openxmlformats.org/officeDocument/2006/relationships/externalLink" Target="externalLinks/externalLink130.xml"/><Relationship Id="rId136" Type="http://schemas.openxmlformats.org/officeDocument/2006/relationships/externalLink" Target="externalLinks/externalLink135.xml"/><Relationship Id="rId157" Type="http://schemas.openxmlformats.org/officeDocument/2006/relationships/externalLink" Target="externalLinks/externalLink156.xml"/><Relationship Id="rId178" Type="http://schemas.openxmlformats.org/officeDocument/2006/relationships/externalLink" Target="externalLinks/externalLink177.xml"/><Relationship Id="rId61" Type="http://schemas.openxmlformats.org/officeDocument/2006/relationships/externalLink" Target="externalLinks/externalLink60.xml"/><Relationship Id="rId82" Type="http://schemas.openxmlformats.org/officeDocument/2006/relationships/externalLink" Target="externalLinks/externalLink81.xml"/><Relationship Id="rId152" Type="http://schemas.openxmlformats.org/officeDocument/2006/relationships/externalLink" Target="externalLinks/externalLink151.xml"/><Relationship Id="rId173" Type="http://schemas.openxmlformats.org/officeDocument/2006/relationships/externalLink" Target="externalLinks/externalLink172.xml"/><Relationship Id="rId194" Type="http://schemas.openxmlformats.org/officeDocument/2006/relationships/externalLink" Target="externalLinks/externalLink193.xml"/><Relationship Id="rId199" Type="http://schemas.openxmlformats.org/officeDocument/2006/relationships/externalLink" Target="externalLinks/externalLink198.xml"/><Relationship Id="rId203" Type="http://schemas.openxmlformats.org/officeDocument/2006/relationships/calcChain" Target="calcChain.xml"/><Relationship Id="rId19" Type="http://schemas.openxmlformats.org/officeDocument/2006/relationships/externalLink" Target="externalLinks/externalLink18.xml"/><Relationship Id="rId14" Type="http://schemas.openxmlformats.org/officeDocument/2006/relationships/externalLink" Target="externalLinks/externalLink13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56" Type="http://schemas.openxmlformats.org/officeDocument/2006/relationships/externalLink" Target="externalLinks/externalLink55.xml"/><Relationship Id="rId77" Type="http://schemas.openxmlformats.org/officeDocument/2006/relationships/externalLink" Target="externalLinks/externalLink76.xml"/><Relationship Id="rId100" Type="http://schemas.openxmlformats.org/officeDocument/2006/relationships/externalLink" Target="externalLinks/externalLink99.xml"/><Relationship Id="rId105" Type="http://schemas.openxmlformats.org/officeDocument/2006/relationships/externalLink" Target="externalLinks/externalLink104.xml"/><Relationship Id="rId126" Type="http://schemas.openxmlformats.org/officeDocument/2006/relationships/externalLink" Target="externalLinks/externalLink125.xml"/><Relationship Id="rId147" Type="http://schemas.openxmlformats.org/officeDocument/2006/relationships/externalLink" Target="externalLinks/externalLink146.xml"/><Relationship Id="rId168" Type="http://schemas.openxmlformats.org/officeDocument/2006/relationships/externalLink" Target="externalLinks/externalLink167.xml"/><Relationship Id="rId8" Type="http://schemas.openxmlformats.org/officeDocument/2006/relationships/externalLink" Target="externalLinks/externalLink7.xml"/><Relationship Id="rId51" Type="http://schemas.openxmlformats.org/officeDocument/2006/relationships/externalLink" Target="externalLinks/externalLink50.xml"/><Relationship Id="rId72" Type="http://schemas.openxmlformats.org/officeDocument/2006/relationships/externalLink" Target="externalLinks/externalLink71.xml"/><Relationship Id="rId93" Type="http://schemas.openxmlformats.org/officeDocument/2006/relationships/externalLink" Target="externalLinks/externalLink92.xml"/><Relationship Id="rId98" Type="http://schemas.openxmlformats.org/officeDocument/2006/relationships/externalLink" Target="externalLinks/externalLink97.xml"/><Relationship Id="rId121" Type="http://schemas.openxmlformats.org/officeDocument/2006/relationships/externalLink" Target="externalLinks/externalLink120.xml"/><Relationship Id="rId142" Type="http://schemas.openxmlformats.org/officeDocument/2006/relationships/externalLink" Target="externalLinks/externalLink141.xml"/><Relationship Id="rId163" Type="http://schemas.openxmlformats.org/officeDocument/2006/relationships/externalLink" Target="externalLinks/externalLink162.xml"/><Relationship Id="rId184" Type="http://schemas.openxmlformats.org/officeDocument/2006/relationships/externalLink" Target="externalLinks/externalLink183.xml"/><Relationship Id="rId189" Type="http://schemas.openxmlformats.org/officeDocument/2006/relationships/externalLink" Target="externalLinks/externalLink188.xml"/><Relationship Id="rId3" Type="http://schemas.openxmlformats.org/officeDocument/2006/relationships/externalLink" Target="externalLinks/externalLink2.xml"/><Relationship Id="rId25" Type="http://schemas.openxmlformats.org/officeDocument/2006/relationships/externalLink" Target="externalLinks/externalLink24.xml"/><Relationship Id="rId46" Type="http://schemas.openxmlformats.org/officeDocument/2006/relationships/externalLink" Target="externalLinks/externalLink45.xml"/><Relationship Id="rId67" Type="http://schemas.openxmlformats.org/officeDocument/2006/relationships/externalLink" Target="externalLinks/externalLink66.xml"/><Relationship Id="rId116" Type="http://schemas.openxmlformats.org/officeDocument/2006/relationships/externalLink" Target="externalLinks/externalLink115.xml"/><Relationship Id="rId137" Type="http://schemas.openxmlformats.org/officeDocument/2006/relationships/externalLink" Target="externalLinks/externalLink136.xml"/><Relationship Id="rId158" Type="http://schemas.openxmlformats.org/officeDocument/2006/relationships/externalLink" Target="externalLinks/externalLink157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62" Type="http://schemas.openxmlformats.org/officeDocument/2006/relationships/externalLink" Target="externalLinks/externalLink61.xml"/><Relationship Id="rId83" Type="http://schemas.openxmlformats.org/officeDocument/2006/relationships/externalLink" Target="externalLinks/externalLink82.xml"/><Relationship Id="rId88" Type="http://schemas.openxmlformats.org/officeDocument/2006/relationships/externalLink" Target="externalLinks/externalLink87.xml"/><Relationship Id="rId111" Type="http://schemas.openxmlformats.org/officeDocument/2006/relationships/externalLink" Target="externalLinks/externalLink110.xml"/><Relationship Id="rId132" Type="http://schemas.openxmlformats.org/officeDocument/2006/relationships/externalLink" Target="externalLinks/externalLink131.xml"/><Relationship Id="rId153" Type="http://schemas.openxmlformats.org/officeDocument/2006/relationships/externalLink" Target="externalLinks/externalLink152.xml"/><Relationship Id="rId174" Type="http://schemas.openxmlformats.org/officeDocument/2006/relationships/externalLink" Target="externalLinks/externalLink173.xml"/><Relationship Id="rId179" Type="http://schemas.openxmlformats.org/officeDocument/2006/relationships/externalLink" Target="externalLinks/externalLink178.xml"/><Relationship Id="rId195" Type="http://schemas.openxmlformats.org/officeDocument/2006/relationships/externalLink" Target="externalLinks/externalLink194.xml"/><Relationship Id="rId190" Type="http://schemas.openxmlformats.org/officeDocument/2006/relationships/externalLink" Target="externalLinks/externalLink189.xml"/><Relationship Id="rId15" Type="http://schemas.openxmlformats.org/officeDocument/2006/relationships/externalLink" Target="externalLinks/externalLink14.xml"/><Relationship Id="rId36" Type="http://schemas.openxmlformats.org/officeDocument/2006/relationships/externalLink" Target="externalLinks/externalLink35.xml"/><Relationship Id="rId57" Type="http://schemas.openxmlformats.org/officeDocument/2006/relationships/externalLink" Target="externalLinks/externalLink56.xml"/><Relationship Id="rId106" Type="http://schemas.openxmlformats.org/officeDocument/2006/relationships/externalLink" Target="externalLinks/externalLink105.xml"/><Relationship Id="rId127" Type="http://schemas.openxmlformats.org/officeDocument/2006/relationships/externalLink" Target="externalLinks/externalLink126.xml"/><Relationship Id="rId10" Type="http://schemas.openxmlformats.org/officeDocument/2006/relationships/externalLink" Target="externalLinks/externalLink9.xml"/><Relationship Id="rId31" Type="http://schemas.openxmlformats.org/officeDocument/2006/relationships/externalLink" Target="externalLinks/externalLink30.xml"/><Relationship Id="rId52" Type="http://schemas.openxmlformats.org/officeDocument/2006/relationships/externalLink" Target="externalLinks/externalLink51.xml"/><Relationship Id="rId73" Type="http://schemas.openxmlformats.org/officeDocument/2006/relationships/externalLink" Target="externalLinks/externalLink72.xml"/><Relationship Id="rId78" Type="http://schemas.openxmlformats.org/officeDocument/2006/relationships/externalLink" Target="externalLinks/externalLink77.xml"/><Relationship Id="rId94" Type="http://schemas.openxmlformats.org/officeDocument/2006/relationships/externalLink" Target="externalLinks/externalLink93.xml"/><Relationship Id="rId99" Type="http://schemas.openxmlformats.org/officeDocument/2006/relationships/externalLink" Target="externalLinks/externalLink98.xml"/><Relationship Id="rId101" Type="http://schemas.openxmlformats.org/officeDocument/2006/relationships/externalLink" Target="externalLinks/externalLink100.xml"/><Relationship Id="rId122" Type="http://schemas.openxmlformats.org/officeDocument/2006/relationships/externalLink" Target="externalLinks/externalLink121.xml"/><Relationship Id="rId143" Type="http://schemas.openxmlformats.org/officeDocument/2006/relationships/externalLink" Target="externalLinks/externalLink142.xml"/><Relationship Id="rId148" Type="http://schemas.openxmlformats.org/officeDocument/2006/relationships/externalLink" Target="externalLinks/externalLink147.xml"/><Relationship Id="rId164" Type="http://schemas.openxmlformats.org/officeDocument/2006/relationships/externalLink" Target="externalLinks/externalLink163.xml"/><Relationship Id="rId169" Type="http://schemas.openxmlformats.org/officeDocument/2006/relationships/externalLink" Target="externalLinks/externalLink168.xml"/><Relationship Id="rId185" Type="http://schemas.openxmlformats.org/officeDocument/2006/relationships/externalLink" Target="externalLinks/externalLink184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80" Type="http://schemas.openxmlformats.org/officeDocument/2006/relationships/externalLink" Target="externalLinks/externalLink179.xml"/><Relationship Id="rId26" Type="http://schemas.openxmlformats.org/officeDocument/2006/relationships/externalLink" Target="externalLinks/externalLink25.xml"/><Relationship Id="rId47" Type="http://schemas.openxmlformats.org/officeDocument/2006/relationships/externalLink" Target="externalLinks/externalLink46.xml"/><Relationship Id="rId68" Type="http://schemas.openxmlformats.org/officeDocument/2006/relationships/externalLink" Target="externalLinks/externalLink67.xml"/><Relationship Id="rId89" Type="http://schemas.openxmlformats.org/officeDocument/2006/relationships/externalLink" Target="externalLinks/externalLink88.xml"/><Relationship Id="rId112" Type="http://schemas.openxmlformats.org/officeDocument/2006/relationships/externalLink" Target="externalLinks/externalLink111.xml"/><Relationship Id="rId133" Type="http://schemas.openxmlformats.org/officeDocument/2006/relationships/externalLink" Target="externalLinks/externalLink132.xml"/><Relationship Id="rId154" Type="http://schemas.openxmlformats.org/officeDocument/2006/relationships/externalLink" Target="externalLinks/externalLink153.xml"/><Relationship Id="rId175" Type="http://schemas.openxmlformats.org/officeDocument/2006/relationships/externalLink" Target="externalLinks/externalLink17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gma\uddsmetapir\WINDOWS\Temporary%20Internet%20Files\OLKC2D2\&#1048;&#1085;&#1078;&#1077;&#1085;&#1077;&#1088;&#1085;&#1086;-&#1075;&#1077;&#1086;&#1083;&#1086;&#1075;&#1080;&#1095;&#1077;&#1089;&#1082;&#1072;&#1103;%20&#1089;&#1084;&#1077;&#1090;&#1072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luster.stroytransgaz.com\common$\!exchange\23%20&#1086;&#1090;&#1076;&#1077;&#1083;\&#1045;&#1088;&#1105;&#1084;&#1080;&#1085;\&#1089;&#1084;&#1047;&#1045;&#1052;&#1086;&#1076;&#1085;.xls" TargetMode="External"/></Relationships>
</file>

<file path=xl/externalLinks/_rels/externalLink10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&#1056;&#1072;&#1073;&#1086;&#1095;&#1080;&#1081;%20&#1089;&#1090;&#1086;&#1083;\&#1041;&#1102;&#1076;&#1078;&#1077;&#1090;\Fin-plan3.xls" TargetMode="External"/></Relationships>
</file>

<file path=xl/externalLinks/_rels/externalLink10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eus\pto\&#1052;&#1086;&#1080;%20&#1076;&#1086;&#1082;&#1091;&#1084;&#1077;&#1085;&#1090;&#1099;\&#1054;&#1073;&#1098;&#1077;&#1082;&#1090;&#1099;\&#1058;_15.99\&#1050;&#1072;&#1084;&#1085;&#1077;&#1087;&#1072;&#1076;_&#1056;&#1055;\&#1057;&#1084;&#1077;&#1090;&#1099;%202001.80.xls" TargetMode="External"/></Relationships>
</file>

<file path=xl/externalLinks/_rels/externalLink10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25.8\&#1076;&#1086;&#1075;&#1086;&#1074;&#1086;&#1088;&#1099;\Documents%20and%20Settings\428\My%20Documents\&#1090;&#1088;&#1072;&#1085;&#1089;&#1085;&#1077;&#1092;&#1090;&#1077;&#1084;&#1072;&#1096;\Zarplata_1\&#1044;&#1077;&#1085;&#1080;&#1089;\&#1089;&#1086;&#1093;&#1088;&#1072;&#1085;&#1080;&#1090;&#1100;.xls" TargetMode="External"/></Relationships>
</file>

<file path=xl/externalLinks/_rels/externalLink10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ctopus\e\MYWORK\&#1044;&#1054;&#1043;&#1054;&#1042;&#1054;&#1056;&#1040;\&#1044;&#1086;&#1075;&#1086;&#1074;&#1086;&#1088;%2045%202004%20%20&#1054;&#1040;&#1054;%20&#1057;&#1052;&#1053;.xls" TargetMode="External"/></Relationships>
</file>

<file path=xl/externalLinks/_rels/externalLink10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luster.stroytransgaz.com\common$\Users\bulygin.sa\AppData\Local\Microsoft\Windows\Temporary%20Internet%20Files\Content.Outlook\5HS856I4\!exchange\23%20&#1086;&#1090;&#1076;&#1077;&#1083;\&#1045;&#1088;&#1105;&#1084;&#1080;&#1085;\&#1089;&#1084;&#1043;&#1040;&#1055;&#1086;&#1076;&#1085;&#1052;.xls" TargetMode="External"/></Relationships>
</file>

<file path=xl/externalLinks/_rels/externalLink10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luster.stroytransgaz.com\common$\Kommerc\samnefgaz.xls" TargetMode="External"/></Relationships>
</file>

<file path=xl/externalLinks/_rels/externalLink10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rofimovase\&#1087;&#1086;&#1095;&#1090;&#1072;\0opr\Smety\Smety\&#1057;&#1077;&#1089;&#1090;&#1088;&#1086;&#1088;&#1077;&#1094;&#1082;\Smeta2.xls" TargetMode="External"/></Relationships>
</file>

<file path=xl/externalLinks/_rels/externalLink10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PBDC\smo\Users\&#1094;\AppData\Roaming\Microsoft\Excel\&#1086;&#1090;%20&#1054;&#1048;&#1047;\&#1054;&#1041;&#1065;&#1040;&#1071;\&#1042;&#1086;&#1088;&#1086;&#1085;&#1077;&#1078;\&#1089;&#1084;&#1077;&#1090;&#1099;\WORK\&#1086;&#1073;&#1098;&#1077;&#1084;&#1099;%20&#1088;&#1072;&#1073;&#1086;&#1090;\&#1056;&#1072;&#1079;&#1085;&#1086;&#1077;\Zarplata_1\&#1044;&#1077;&#1085;&#1080;&#1089;\&#1089;&#1086;&#1093;&#1088;&#1072;&#1085;&#1080;&#1090;&#1100;.xls" TargetMode="External"/></Relationships>
</file>

<file path=xl/externalLinks/_rels/externalLink10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KWP\NGK\5_2005\&#1057;&#1084;&#1077;&#1090;&#1072;_5_2005_&#1050;&#1072;&#1088;&#1100;&#1077;&#1088;&#1099;-&#1041;.xls" TargetMode="External"/></Relationships>
</file>

<file path=xl/externalLinks/_rels/externalLink10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luster.stroytransgaz.com\common$\Temp\Rar$DI00.781\&#1048;&#1079;&#1099;&#1089;&#1082;&#1072;&#1085;&#1080;&#1103;\&#1075;&#1077;&#1086;&#1083;-&#1048;&#1082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Gr-Exel\AI-76.xls" TargetMode="External"/></Relationships>
</file>

<file path=xl/externalLinks/_rels/externalLink1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luster.stroytransgaz.com\common$\&#1043;&#1045;&#1054;&#1057;&#1052;&#1045;&#1058;&#1040;\&#1056;&#1040;&#1057;&#1063;&#1045;&#1058;%20&#1057;&#1052;&#1045;&#1058;&#1067;.xls" TargetMode="External"/></Relationships>
</file>

<file path=xl/externalLinks/_rels/externalLink1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0.10.236\Documents%20and%20Settings\ek2\Local%20Settings\Temporary%20Internet%20Files\OLK103\03.06.09\29.05.09\14.05.09\&#1052;&#1086;&#1080;%20&#1076;&#1086;&#1082;&#1091;&#1084;&#1077;&#1085;&#1090;&#1099;\&#1044;&#1077;&#1085;&#1080;&#1089;\Files\&#1089;&#1086;&#1093;&#1088;&#1072;&#1085;&#1080;&#1090;&#1100;.xls" TargetMode="External"/></Relationships>
</file>

<file path=xl/externalLinks/_rels/externalLink1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D835EFE\&#1089;&#1086;&#1093;&#1088;&#1072;&#1085;&#1080;&#1090;&#1100;.xls" TargetMode="External"/></Relationships>
</file>

<file path=xl/externalLinks/_rels/externalLink1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hserver\&#1087;&#1083;&#1072;&#1085;&#1086;&#1074;&#1099;&#1081;\WORK\&#1086;&#1073;&#1098;&#1077;&#1084;&#1099;%20&#1088;&#1072;&#1073;&#1086;&#1090;\&#1056;&#1072;&#1079;&#1085;&#1086;&#1077;\Zarplata_1\&#1044;&#1077;&#1085;&#1080;&#1089;\&#1089;&#1086;&#1093;&#1088;&#1072;&#1085;&#1080;&#1090;&#1100;.xls" TargetMode="External"/></Relationships>
</file>

<file path=xl/externalLinks/_rels/externalLink1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gw030302\&#1057;&#1084;&#1077;&#1090;&#1099;%20&#1048;&#1048;\Docs\Zarplata_1\&#1044;&#1077;&#1085;&#1080;&#1089;\&#1089;&#1086;&#1093;&#1088;&#1072;&#1085;&#1080;&#1090;&#1100;.xls" TargetMode="External"/></Relationships>
</file>

<file path=xl/externalLinks/_rels/externalLink1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oject_server\&#1055;&#1088;&#1086;&#1077;&#1082;&#1090;&#1099;\DOKUMENT\DOG5\5176-1\Smeta-5-176-1.xls" TargetMode="External"/></Relationships>
</file>

<file path=xl/externalLinks/_rels/externalLink1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turn\User\&#1044;&#1086;&#1082;&#1091;&#1084;&#1077;&#1085;&#1090;&#1099;-&#1087;&#1086;%20&#1086;&#1073;&#1098;&#1077;&#1082;&#1090;&#1072;&#1084;\&#1050;&#1041;&#1044;&#1061;\&#1044;&#1080;&#1088;&#1077;&#1082;&#1094;&#1080;&#1103;%20&#1090;&#1088;&#1072;&#1085;&#1089;&#1087;%20&#1089;&#1090;&#1088;-&#1074;&#1072;\&#1057;&#1085;&#1077;&#1075;\274-&#1055;&#1055;%20&#1089;&#1085;&#1077;&#1075;&#1086;&#1087;&#1083;&#1072;&#1074;%20&#1056;&#1099;&#1073;&#1080;&#1085;&#1089;&#1082;&#1072;&#1103;\&#1050;&#1055;,%20&#1057;&#1084;&#1077;&#1090;&#1072;%20&#1089;&#1085;&#1077;&#1075;&#1086;&#1087;&#1083;&#1072;&#1074;&#1080;&#1083;&#1100;&#1085;&#1099;&#1081;%20&#1087;&#1091;&#1085;&#1082;&#1090;,%20&#1056;&#1099;&#1073;&#1080;&#1085;&#1089;&#1082;&#1072;&#1103;%20&#1082;%20&#1043;&#1050;%20210906.xls" TargetMode="External"/></Relationships>
</file>

<file path=xl/externalLinks/_rels/externalLink1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Users\ENIKON~1\AppData\Local\Temp\&#1052;&#1077;&#1090;&#1086;&#1076;&#1080;&#1095;&#1077;&#1089;&#1082;&#1080;&#1077;%20&#1084;&#1072;&#1090;&#1077;&#1088;&#1080;&#1072;&#1083;&#1099;%20&#1073;&#1102;&#1076;&#1078;&#1077;&#1090;&#1080;&#1088;&#1086;&#1074;&#1072;&#1085;&#1080;&#1077;\&#1056;&#1077;&#1075;&#1083;&#1072;&#1084;&#1077;&#1085;&#1090;&#1099;%20&#1076;&#1083;&#1103;%20&#1050;&#1052;&#1047;\FD_PEO\ALL\&#1042;&#1072;&#1076;&#1080;&#1084;\&#1050;&#1085;&#1080;&#1075;&#1072;%20&#1089;&#1083;&#1091;&#1095;&#1072;&#1081;&#1085;&#1099;&#1093;%20&#1089;&#1074;&#1103;&#1079;&#1077;&#1081;.xls" TargetMode="External"/></Relationships>
</file>

<file path=xl/externalLinks/_rels/externalLink1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1058;&#1077;&#1093;&#1054;&#1090;&#1076;&#1077;&#1083;\&#1057;&#1084;&#1077;&#1090;&#1099;\&#1044;&#1083;&#1103;%20&#1055;&#1086;&#1074;&#1090;&#1086;&#1088;&#1085;&#1055;&#1088;&#1080;&#1084;\&#1057;&#1090;&#1072;&#1076;&#1080;&#1103;%20&#1055;&#1088;&#1086;&#1077;&#1082;&#1090;&#1085;_&#1044;&#1086;&#1082;\&#1050;&#1086;&#1087;&#1080;&#1103;%20&#1057;&#1084;&#1077;&#1090;&#1072;%20&#1055;&#1088;%20&#1044;&#1086;&#1082;%20%20&#1082;&#1084;%2078%20&#1050;&#1044;_%20&#1074;&#1072;&#1088;_2_&#1055;&#1086;&#1083;&#1085;_&#1048;&#1079;&#1084;.xlsm" TargetMode="External"/></Relationships>
</file>

<file path=xl/externalLinks/_rels/externalLink1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luster.stroytransgaz.com\common$\Documents%20and%20Settings\slusarta\&#1056;&#1072;&#1073;&#1086;&#1095;&#1080;&#1081;%20&#1089;&#1090;&#1086;&#1083;\!!!!!!!!!!!!!!!!!\&#1057;&#1090;&#1086;&#1080;&#1084;&#1086;&#1089;&#1090;&#1100;%20&#1044;&#1078;&#1091;&#1073;&#1075;&#1072;%20-%20&#1057;&#1086;&#1095;&#1080;,%20&#1082;&#1084;%203%20(&#1055;&#1050;35)\WORK\&#1086;&#1073;&#1098;&#1077;&#1084;&#1099;%20&#1088;&#1072;&#1073;&#1086;&#1090;\&#1056;&#1072;&#1079;&#1085;&#1086;&#1077;\Zarplata_1\&#1044;&#1077;&#1085;&#1080;&#1089;\&#1089;&#1086;&#1093;&#1088;&#1072;&#1085;&#1080;&#1090;&#1100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luster.stroytransgaz.com\common$\Users\tmiroshnichenko\Desktop\6\&#1057;&#1041;&#1062;%20&#1055;&#1056;&#1057;%20&#1064;&#1040;&#1041;&#1051;&#1054;&#1053;&#1067;\!exchange\23%20&#1086;&#1090;&#1076;&#1077;&#1083;\&#1045;&#1088;&#1105;&#1084;&#1080;&#1085;\&#1089;&#1084;&#1043;&#1040;&#1055;&#1086;&#1076;&#1085;&#1052;.xls" TargetMode="External"/></Relationships>
</file>

<file path=xl/externalLinks/_rels/externalLink1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40B2698\&#1089;&#1086;&#1093;&#1088;&#1072;&#1085;&#1080;&#1090;&#1100;.xls" TargetMode="External"/></Relationships>
</file>

<file path=xl/externalLinks/_rels/externalLink1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0.10.236\&#1044;&#1091;&#1076;&#1082;&#1072;\&#1087;&#1072;&#1087;&#1082;&#1072;%20&#1086;&#1073;&#1084;&#1077;&#1085;&#1072;\&#1052;&#1086;&#1080;%20&#1076;&#1086;&#1082;&#1091;&#1084;&#1077;&#1085;&#1090;&#1099;\&#1044;&#1077;&#1085;&#1080;&#1089;\&#1089;&#1086;&#1093;&#1088;&#1072;&#1085;&#1080;&#1090;&#1100;.xls" TargetMode="External"/></Relationships>
</file>

<file path=xl/externalLinks/_rels/externalLink1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turn\User\&#1058;&#1054;\&#1057;&#1072;&#1074;&#1077;&#1083;&#1100;&#1077;&#1074;&#1072;%20&#1058;.&#1042;\&#1051;&#1077;&#1085;&#1101;&#1085;&#1077;&#1088;&#1075;&#1086;\&#1044;&#1086;&#1082;&#1091;&#1084;&#1077;&#1085;&#1090;&#1099;-&#1087;&#1086;%20&#1086;&#1073;&#1098;&#1077;&#1082;&#1090;&#1072;&#1084;\&#1050;&#1041;&#1044;&#1061;\&#1044;&#1080;&#1088;&#1077;&#1082;&#1094;&#1080;&#1103;%20&#1090;&#1088;&#1072;&#1085;&#1089;&#1087;%20&#1089;&#1090;&#1088;-&#1074;&#1072;\&#1057;&#1085;&#1077;&#1075;\274-&#1055;&#1055;%20&#1089;&#1085;&#1077;&#1075;&#1086;&#1087;&#1083;&#1072;&#1074;%20&#1056;&#1099;&#1073;&#1080;&#1085;&#1089;&#1082;&#1072;&#1103;\&#1050;&#1055;,%20&#1057;&#1084;&#1077;&#1090;&#1072;%20&#1089;&#1085;&#1077;&#1075;&#1086;&#1087;&#1083;&#1072;&#1074;&#1080;&#1083;&#1100;&#1085;&#1099;&#1081;%20&#1087;&#1091;&#1085;&#1082;&#1090;,%20&#1056;&#1099;&#1073;&#1080;&#1085;&#1089;&#1082;&#1072;&#1103;%20&#1082;%20&#1043;&#1050;%20210906.xls" TargetMode="External"/></Relationships>
</file>

<file path=xl/externalLinks/_rels/externalLink1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AL\RAM-JUKS.XLS" TargetMode="External"/></Relationships>
</file>

<file path=xl/externalLinks/_rels/externalLink1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luster.stroytransgaz.com\common$\Users\bulygin.sa\AppData\Local\Microsoft\Windows\Temporary%20Internet%20Files\Content.Outlook\5HS856I4\!exchange\23%20&#1086;&#1090;&#1076;&#1077;&#1083;\&#1045;&#1088;&#1105;&#1084;&#1080;&#1085;\&#1089;&#1084;&#1047;&#1045;&#1052;&#1086;&#1076;&#1085;.xls" TargetMode="External"/></Relationships>
</file>

<file path=xl/externalLinks/_rels/externalLink1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313-polyakova\&#1087;&#1086;&#1083;&#1103;&#1082;&#1086;&#1074;&#1072;\2013\&#1041;&#1040;&#1049;&#1050;&#1054;&#1053;&#1059;&#1056;\&#1041;&#1072;&#1081;&#1082;&#1086;&#1085;&#1091;&#1088;%20&#1050;&#1088;&#1072;&#1081;&#1085;&#1080;&#1081;-&#1040;&#1085;&#1075;&#1072;&#1088;%20&#1085;&#1072;%202%20&#1074;&#1077;&#1088;&#1090;&#1086;&#1083;&#1077;&#1090;&#1072;-&#1055;&#1044;%20&#1080;%20&#1056;&#1044;-2.xls" TargetMode="External"/></Relationships>
</file>

<file path=xl/externalLinks/_rels/externalLink1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luster.stroytransgaz.com\common$\DOCUME~1\NIKOLA~2\LOCALS~1\Temp\DGV\&#1050;&#1086;&#1084;&#1077;&#1088;&#1095;.%20&#1087;&#1088;&#1077;&#1076;&#1083;&#1086;&#1078;&#1077;&#1085;&#1080;&#1077;\&#1052;&#1077;&#1085;&#1077;&#1076;&#1078;&#1077;&#1088;&#1099;\&#1053;&#1072;%20&#1047;%20&#1055;%20&#1084;&#1086;&#1085;&#1090;\&#1055;&#1088;&#1077;&#1089;&#1090;&#1080;&#1078;\&#1047;&#1055;%20&#1055;&#1088;&#1077;&#1089;&#1090;&#1080;&#1078;%2010%2000.xls" TargetMode="External"/></Relationships>
</file>

<file path=xl/externalLinks/_rels/externalLink1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luster.stroytransgaz.com\common$\internal_obmen\&#1052;&#1077;&#1085;&#1077;&#1076;&#1078;&#1077;&#1088;&#1099;\&#1048;.&#1042;.&#1045;&#1083;&#1077;&#1089;&#1082;&#1080;&#1085;&#1072;\_&#1041;&#1077;&#1088;&#1077;&#1079;&#1082;&#1072;%20&#1053;.&#1053;\&#1053;&#1086;&#1074;&#1072;&#1103;%20&#1052;&#1086;&#1089;&#1082;&#1074;&#1072;\&#1054;&#1073;&#1098;&#1077;&#1082;&#1090;%20&#8470;1_&#1076;&#1091;&#1073;&#1083;&#1077;&#1088;_&#1087;&#1077;&#1096;-&#1082;.xls" TargetMode="External"/></Relationships>
</file>

<file path=xl/externalLinks/_rels/externalLink1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0.10.236\&#1044;&#1086;&#1075;&#1086;&#1074;&#1086;&#1088;\2012%20&#1075;\&#1057;&#1090;&#1088;&#1086;&#1081;&#1080;&#1085;&#1078;&#1077;&#1085;&#1080;&#1088;&#1080;&#1085;&#1075;\&#1057;&#1058;-&#1055;&#1048;-484\&#1055;&#1088;&#1080;&#1083;&#1086;&#1078;&#1077;&#1085;&#1080;&#1077;%206%20-%20&#1057;&#1084;&#1077;&#1090;&#1072;%20&#1088;&#1077;&#1076;3%20&#1050;&#1072;&#1088;&#1089;&#1082;&#1080;&#1081;.xlsx" TargetMode="External"/></Relationships>
</file>

<file path=xl/externalLinks/_rels/externalLink1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vo-d\d\&#1042;&#1080;&#1083;&#1099;\GEODESIA\Natasha\&#1042;&#1053;&#1048;&#1048;&#1056;\&#1057;&#1084;&#1077;&#1090;&#1072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luster.stroytransgaz.com\common$\Documents%20and%20Settings\kudaktin.vm\Local%20Settings\Temporary%20Internet%20Files\Content.Outlook\0N0BJR7E\!exchange\23%20&#1086;&#1090;&#1076;&#1077;&#1083;\&#1045;&#1088;&#1105;&#1084;&#1080;&#1085;\&#1089;&#1084;&#1043;&#1040;&#1055;&#1086;&#1076;&#1085;&#1052;.xls" TargetMode="External"/></Relationships>
</file>

<file path=xl/externalLinks/_rels/externalLink1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luster.stroytransgaz.com\common$\Users\seren_000\Desktop\&#1044;&#1044;&#1057;%20&#1072;&#1087;&#1088;&#1077;&#1083;&#1100;%202015\&#1055;&#1048;&#1056;%202015\&#1057;&#1072;&#1083;&#1090;&#1099;&#1082;&#1086;&#1074;&#1082;&#1072;\31-05-2015_10-52-56\&#1055;&#1048;&#1056;%20&#1040;&#1057;&#1059;&#1044;%20&#1041;&#1099;&#1082;&#1086;&#1074;&#1086;.xls" TargetMode="External"/></Relationships>
</file>

<file path=xl/externalLinks/_rels/externalLink1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044;&#1054;&#1043;&#1054;&#1042;&#1054;&#1056;&#1067;\&#1044;&#1086;&#1075;&#1086;&#1074;&#1086;&#1088;&#1099;%20&#1040;&#1052;&#1048;&#1057;\2003\2003_01%20&#1055;.&#1055;&#1086;&#1089;&#1072;&#1076;\&#1089;&#1084;&#1077;&#1090;&#1072;_2003_01.xls" TargetMode="External"/></Relationships>
</file>

<file path=xl/externalLinks/_rels/externalLink1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serv\eco$\WINWORD\&#1064;&#1040;&#1041;&#1051;&#1054;&#1053;&#1067;\&#1057;&#1052;&#1045;&#1058;&#1067;\&#1057;&#1090;&#1072;&#1088;&#1099;&#1077;\&#1064;&#1072;&#1073;&#1083;&#1086;&#1085;%20&#1089;&#1084;&#1077;&#1090;&#1072;%205-&#1103;%20&#1088;&#1077;&#1076;&#1072;&#1082;&#1094;&#1080;&#1103;%202004.xls" TargetMode="External"/></Relationships>
</file>

<file path=xl/externalLinks/_rels/externalLink1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&#1054;&#1073;&#1084;&#1077;&#1085;\2012\0115%20&#1084;&#1086;&#1089;&#1090;\&#1057;%20&#1051;%2014-12-2012\14.12.2012\1.%200115-14-12-2012\9.1%20&#1057;&#1057;&#1056;\&#1055;&#1048;&#1056;%20&#1076;&#1083;&#1103;%200115%2001-10-2012\&#1056;&#1072;&#1073;&#1086;&#1090;&#1072;%20&#1085;&#1072;&#1076;%20&#1055;&#1048;&#1056;\2011-3%20&#1082;&#1074;_&#1057;&#1084;&#1077;&#1090;&#1099;%20&#1055;&#1048;&#1056;_&#1088;&#1072;&#1073;&#1086;&#1095;&#1082;&#1072;\&#1055;&#1048;&#1056;%20&#1046;&#1044;\12-02-02-02%20&#1057;&#1084;&#1077;&#1090;&#1099;%20&#1057;&#1062;&#1041;_\&#1089;&#1084;&#1077;&#1090;&#1072;%20&#1072;&#1076;&#1072;&#1087;&#1090;&#1072;&#1094;&#1080;&#1103;%20&#1055;&#1054;%20&#1044;&#1062;" TargetMode="External"/></Relationships>
</file>

<file path=xl/externalLinks/_rels/externalLink1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n01\c%23\&#1044;&#1086;&#1082;&#1091;&#1084;&#1077;&#1085;&#1090;&#1099;-&#1087;&#1086;%20&#1086;&#1073;&#1098;&#1077;&#1082;&#1090;&#1072;&#1084;\&#1050;&#1041;&#1044;&#1061;\&#1044;&#1080;&#1088;&#1077;&#1082;&#1094;&#1080;&#1103;%20&#1090;&#1088;&#1072;&#1085;&#1089;&#1087;%20&#1089;&#1090;&#1088;-&#1074;&#1072;\&#1058;&#1077;&#1085;&#1076;&#1077;&#1088;&#1099;%202007%20&#1075;&#1086;&#1076;&#1072;\&#1058;&#1077;&#1085;&#1076;&#1077;&#1088;%20&#1089;&#1085;&#1077;&#1075;%205%20&#1096;&#1090;&#1091;&#1082;\5%20&#1057;&#1055;&#1055;\&#1050;&#1055;,%20&#1057;&#1084;&#1077;&#1090;&#1072;%20&#1089;&#1085;&#1077;&#1075;&#1086;&#1087;&#1088;&#1080;&#1077;&#1084;&#1085;&#1099;&#1081;%20&#1087;&#1091;&#1085;&#1082;&#1090;%20&#1042;&#1048;&#1058;&#1045;&#1041;&#1057;&#1050;&#1048;&#1049;.xls" TargetMode="External"/></Relationships>
</file>

<file path=xl/externalLinks/_rels/externalLink1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gma1\1400.&#1042;&#1055;&#1059;&#1055;\Documents%20and%20Settings\KukreshZI\Local%20Settings\Temporary%20Internet%20Files\OLK7\Zarplata_1\&#1044;&#1077;&#1085;&#1080;&#1089;\&#1089;&#1086;&#1093;&#1088;&#1072;&#1085;&#1080;&#1090;&#1100;.xls" TargetMode="External"/></Relationships>
</file>

<file path=xl/externalLinks/_rels/externalLink1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Documents%20and%20Settings\KukreshZI\Local%20Settings\Temporary%20Internet%20Files\OLK7\Zarplata_1\&#1044;&#1077;&#1085;&#1080;&#1089;\&#1089;&#1086;&#1093;&#1088;&#1072;&#1085;&#1080;&#1090;&#1100;.xls" TargetMode="External"/></Relationships>
</file>

<file path=xl/externalLinks/_rels/externalLink1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&#1054;&#1073;&#1084;&#1077;&#1085;\2012\0115%20&#1084;&#1086;&#1089;&#1090;\&#1057;%20&#1051;%2014-12-2012\14.12.2012\1.%200115-14-12-2012\9.1%20&#1057;&#1057;&#1056;\&#1055;&#1048;&#1056;%20&#1076;&#1083;&#1103;%200115%2001-10-2012\&#1056;&#1072;&#1073;&#1086;&#1090;&#1072;%20&#1085;&#1072;&#1076;%20&#1055;&#1048;&#1056;\2011-3%20&#1082;&#1074;_&#1057;&#1084;&#1077;&#1090;&#1099;%20&#1055;&#1048;&#1056;_&#1088;&#1072;&#1073;&#1086;&#1095;&#1082;&#1072;\&#1055;&#1048;&#1056;%20&#1046;&#1044;\12-02-02-02%20&#1057;&#1084;&#1077;&#1090;&#1099;%20&#1057;&#1062;&#1041;_\&#1057;&#1084;&#1077;&#1090;&#1072;%20&#1090;&#1077;&#1093;&#1085;&#1080;&#1095;&#1077;&#1089;&#1082;&#1080;&#1077;%20&#1088;&#1077;&#1096;" TargetMode="External"/></Relationships>
</file>

<file path=xl/externalLinks/_rels/externalLink1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turn\User\&#1058;&#1054;\&#1064;&#1072;&#1087;&#1086;&#1095;&#1085;&#1080;&#1082;%20&#1051;.&#1040;\&#1050;&#1041;&#1044;&#1061;\&#1044;&#1080;&#1088;&#1077;&#1082;&#1094;&#1080;&#1103;%20&#1090;&#1088;&#1072;&#1085;&#1089;&#1087;%20&#1089;&#1090;&#1088;-&#1074;&#1072;\&#1057;&#1077;&#1083;&#1100;&#1089;&#1082;&#1072;&#1103;\&#1050;&#1041;&#1044;&#1061;\&#1044;&#1080;&#1088;&#1077;&#1082;&#1094;&#1080;&#1103;%20&#1090;&#1088;&#1072;&#1085;&#1089;&#1087;%20&#1089;&#1090;&#1088;-&#1074;&#1072;\252%20-%20&#1091;&#1083;.&#1050;&#1088;&#1072;&#1089;&#1080;&#1085;&#1072;\&#1050;&#1055;,%20&#1089;&#1084;&#1077;&#1090;&#1099;%20&#1050;&#1088;&#1072;&#1089;&#1080;&#1085;&#1072;%20&#1082;%20&#1075;&#1086;&#1089;&#1082;&#1086;&#1085;&#1090;&#1088;&#1072;&#1082;&#1090;&#1091;.xls" TargetMode="External"/></Relationships>
</file>

<file path=xl/externalLinks/_rels/externalLink1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ucenko\&#1084;&#1086;&#1080;%20&#1076;&#1086;&#1082;&#1091;&#1084;&#1077;&#1085;&#1090;\TEMP\ps198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luster.stroytransgaz.com\common$\Users\varzhakov\Downloads\!exchange\23%20&#1086;&#1090;&#1076;&#1077;&#1083;\&#1045;&#1088;&#1105;&#1084;&#1080;&#1085;\&#1089;&#1084;&#1043;&#1040;&#1055;&#1086;&#1076;&#1085;&#1052;.xls" TargetMode="External"/></Relationships>
</file>

<file path=xl/externalLinks/_rels/externalLink1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&#1054;&#1073;&#1084;&#1077;&#1085;\2012\0115%20&#1084;&#1086;&#1089;&#1090;\&#1057;%20&#1051;%2014-12-2012\14.12.2012\1.%200115-14-12-2012\9.1%20&#1057;&#1057;&#1056;\&#1055;&#1048;&#1056;%20&#1076;&#1083;&#1103;%200115%2001-10-2012\&#1056;&#1072;&#1073;&#1086;&#1090;&#1072;%20&#1085;&#1072;&#1076;%20&#1055;&#1048;&#1056;\2011-3%20&#1082;&#1074;_&#1057;&#1084;&#1077;&#1090;&#1099;%20&#1055;&#1048;&#1056;_&#1088;&#1072;&#1073;&#1086;&#1095;&#1082;&#1072;\&#1055;&#1048;&#1056;%20&#1046;&#1044;\12-02-02-02%20&#1057;&#1084;&#1077;&#1090;&#1099;%20&#1057;&#1062;&#1041;_\&#1057;&#1084;&#1077;&#1090;&#1099;%20&#1057;&#1074;&#1086;&#1076;&#1085;&#1072;&#1103;%20&#1080;%20&#1057;&#1062;&#1041;%20&#1080;" TargetMode="External"/></Relationships>
</file>

<file path=xl/externalLinks/_rels/externalLink1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gma\110.&#1059;&#1044;&#1044;\Documents%20and%20Settings\904\Local%20Settings\Temporary%20Internet%20Files\OLK2\&#1040;&#1101;&#1088;&#1086;&#1087;&#1088;&#1086;&#1077;&#1082;&#1090;\WORK\&#1086;&#1073;&#1098;&#1077;&#1084;&#1099;%20&#1088;&#1072;&#1073;&#1086;&#1090;\&#1056;&#1072;&#1079;&#1085;&#1086;&#1077;\Zarplata_1\&#1044;&#1077;&#1085;&#1080;&#1089;\&#1089;&#1086;&#1093;&#1088;&#1072;&#1085;&#1080;&#1090;&#1100;.xls" TargetMode="External"/></Relationships>
</file>

<file path=xl/externalLinks/_rels/externalLink1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lts-serv-1\&#1075;&#1077;&#1075;&#1077;&#1095;&#1082;&#1086;&#1088;&#1080;\Documents%20and%20Settings\shazzo\Local%20Settings\Temporary%20Internet%20Files\Content.Outlook\MBZ5M0XO\&#1089;&#1084;&#1077;&#1090;&#1072;%20&#1075;&#1077;&#1086;&#1092;.xls" TargetMode="External"/></Relationships>
</file>

<file path=xl/externalLinks/_rels/externalLink1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luster.stroytransgaz.com\common$\&#1056;&#1040;&#1041;&#1054;&#1058;&#1040;\&#1055;&#1048;&#1056;\&#1071;&#1089;&#1077;&#1085;&#1077;&#1074;&#1086;\&#1055;&#1048;&#1056;\&#1055;&#1048;&#1056;\&#1057;&#1072;&#1076;&#1086;&#1074;&#1085;&#1080;&#1095;&#1077;&#1089;&#1082;&#1072;&#1103;%20&#1085;&#1072;&#1073;.,%20353%20&#1082;&#1074;,%201%20&#1087;.&#1082;\&#1055;&#1048;&#1056;\&#1055;&#1054;&#1044;.xlsx" TargetMode="External"/></Relationships>
</file>

<file path=xl/externalLinks/_rels/externalLink1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turn\User\&#1058;&#1054;\&#1064;&#1072;&#1087;&#1086;&#1095;&#1085;&#1080;&#1082;%20&#1051;.&#1040;\&#1050;&#1041;&#1044;&#1061;\&#1044;&#1080;&#1088;&#1077;&#1082;&#1094;&#1080;&#1103;%20&#1090;&#1088;&#1072;&#1085;&#1089;&#1087;%20&#1089;&#1090;&#1088;-&#1074;&#1072;\&#1057;&#1077;&#1083;&#1100;&#1089;&#1082;&#1072;&#1103;\&#1050;&#1041;&#1044;&#1061;\&#1044;&#1080;&#1088;&#1077;&#1082;&#1094;&#1080;&#1103;%20&#1090;&#1088;&#1072;&#1085;&#1089;&#1087;%20&#1089;&#1090;&#1088;-&#1074;&#1072;\255%20-%20&#1085;&#1072;&#1073;.&#1052;&#1072;&#1082;&#1072;&#1088;&#1086;&#1074;&#1072;%20&#1054;&#1048;\&#1050;&#1055;,%20&#1057;&#1084;&#1077;&#1090;&#1099;%20&#1054;&#1048;%20&#1055;&#1088;&#1086;&#1077;&#1082;&#1090;%20&#1085;&#1072;&#1073;.&#1052;&#1072;&#1082;&#1072;&#1088;&#1086;&#1074;&#1072;%20&#1082;%20&#1043;&#1050;%20120506.xls" TargetMode="External"/></Relationships>
</file>

<file path=xl/externalLinks/_rels/externalLink1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&#1056;&#1072;&#1073;&#1086;&#1095;&#1080;&#1081;%20&#1089;&#1090;&#1086;&#1083;\Gr-Exel\&#1053;&#1050;86\NK-86-BB1.xls" TargetMode="External"/></Relationships>
</file>

<file path=xl/externalLinks/_rels/externalLink1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ashmir\&#1044;&#1083;&#1103;%20&#1042;&#1089;&#1077;&#1093;\&#1044;&#1086;&#1082;&#1091;&#1084;&#1077;&#1085;&#1090;&#1099;-&#1087;&#1086;%20&#1086;&#1073;&#1098;&#1077;&#1082;&#1090;&#1072;&#1084;\&#1050;&#1041;&#1044;&#1061;\&#1044;&#1080;&#1088;&#1077;&#1082;&#1094;&#1080;&#1103;%20&#1090;&#1088;&#1072;&#1085;&#1089;&#1087;%20&#1089;&#1090;&#1088;-&#1074;&#1072;\&#1056;&#1072;&#1079;&#1074;&#1103;&#1079;&#1082;&#1072;%20&#1085;&#1072;%20&#1046;&#1091;&#1082;&#1086;&#1074;&#1072;\&#1055;&#1088;&#1086;&#1077;&#1082;&#1090;\1%20&#1086;&#1095;&#1077;&#1088;&#1077;&#1076;&#1100;%20-%20&#1091;&#1083;.&#1052;&#1086;&#1088;.%20&#1087;&#1077;&#1093;&#1086;&#1090;&#1099;%20&#1089;%20&#1084;&#1086;&#1089;&#1090;&#1086;&#1084;\&#1057;&#1084;&#1077;&#1090;&#1099;%20&#1052;&#1046;%201-&#1103;%20&#1086;&#1095;&#1077;&#1088;&#1077;&#1076;&#1100;%20.xls" TargetMode="External"/></Relationships>
</file>

<file path=xl/externalLinks/_rels/externalLink1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luster.stroytransgaz.com\common$\DOCUME~1\STREKA~2\LOCALS~1\Temp\Rar$DI86.8079\624_4_13-14_&#1056;&#1077;&#1082;_&#1055;&#1058;&#1047;%20&#1050;&#1072;&#1083;&#1077;&#1081;&#1082;&#1080;&#1085;&#1086;-&#1050;&#1086;&#1074;&#1072;&#1083;&#1080;%20109-119%20&#1082;&#1084;.xls" TargetMode="External"/></Relationships>
</file>

<file path=xl/externalLinks/_rels/externalLink1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turn\User\&#1058;&#1054;\&#1064;&#1072;&#1087;&#1086;&#1095;&#1085;&#1080;&#1082;%20&#1051;.&#1040;\&#1050;&#1041;&#1044;&#1061;\&#1044;&#1080;&#1088;&#1077;&#1082;&#1094;&#1080;&#1103;%20&#1090;&#1088;&#1072;&#1085;&#1089;&#1087;%20&#1089;&#1090;&#1088;-&#1074;&#1072;\&#1057;&#1077;&#1083;&#1100;&#1089;&#1082;&#1072;&#1103;\&#1050;&#1041;&#1044;&#1061;\&#1044;&#1080;&#1088;&#1077;&#1082;&#1094;&#1080;&#1103;%20&#1090;&#1088;&#1072;&#1085;&#1089;&#1087;%20&#1089;&#1090;&#1088;-&#1074;&#1072;\&#1058;&#1077;&#1085;&#1076;&#1077;&#1088;%20&#1052;&#1086;&#1088;&#1089;&#1082;&#1072;&#1103;%20&#1085;&#1072;&#1073;.%20&#1085;&#1072;%20&#1091;&#1095;-&#1082;&#1077;%20%20&#1052;&#1080;&#1095;&#1084;&#1072;&#1085;&#1089;&#1082;&#1086;&#1081;-&#1050;&#1072;&#1087;&#1080;&#1090;&#1072;&#1085;&#1089;&#1082;&#1086;&#1081;\&#1050;&#1055;,%20&#1089;&#1084;&#1077;&#1090;&#1099;%20&#1054;&#1048;%20&#1052;&#1086;&#1088;&#1089;&#1082;&#1072;&#1103;%20&#1085;&#1072;&#1073;.&#1052;&#1080;&#1095;&#1084;&#1072;&#1085;&#1089;&#1082;&#1072;&#1103;.xls" TargetMode="External"/></Relationships>
</file>

<file path=xl/externalLinks/_rels/externalLink1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&#1056;&#1072;&#1073;&#1086;&#1095;&#1080;&#1081;%20&#1089;&#1090;&#1086;&#1083;\Gr-Exel\&#1052;&#1080;&#1085;&#1089;&#1082;\&#1041;&#1077;&#1083;3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Nahimovskay\Documents\2016-def\&#1092;&#1077;&#1074;&#1088;&#1072;&#1083;&#1100;\v%20&#1073;&#1072;&#1079;&#1072;%205%2002%202016-&#1085;&#1072;&#1093;-35%20+40-30.xlsx" TargetMode="External"/></Relationships>
</file>

<file path=xl/externalLinks/_rels/externalLink1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\Common_old\&#1056;&#1040;&#1041;&#1054;&#1058;&#1040;\&#1055;&#1048;&#1056;\&#1071;&#1089;&#1077;&#1085;&#1077;&#1074;&#1086;\&#1055;&#1054;&#1044;.xlsx" TargetMode="External"/></Relationships>
</file>

<file path=xl/externalLinks/_rels/externalLink1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turn\User\&#1058;&#1054;\&#1057;&#1072;&#1074;&#1077;&#1083;&#1100;&#1077;&#1074;&#1072;%20&#1058;.&#1042;\&#1051;&#1077;&#1085;&#1101;&#1085;&#1077;&#1088;&#1075;&#1086;\&#1083;&#1086;&#1090;51%20&#1052;10%20&#1057;&#1082;&#1072;&#1085;&#1076;&#1080;&#1085;&#1072;&#1074;&#1080;&#1103;.xls" TargetMode="External"/></Relationships>
</file>

<file path=xl/externalLinks/_rels/externalLink1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oject_server\&#1055;&#1088;&#1086;&#1077;&#1082;&#1090;&#1099;\0opr\Smety\&#1050;&#1086;&#1085;&#1102;&#1096;&#1077;&#1085;&#1085;&#1072;&#1103;%20&#1091;&#1083;&#1080;&#1094;&#1072;\Smeta-tonnel.xls" TargetMode="External"/></Relationships>
</file>

<file path=xl/externalLinks/_rels/externalLink1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n01\c%23\&#1044;&#1086;&#1082;&#1091;&#1084;&#1077;&#1085;&#1090;&#1099;-&#1087;&#1086;%20&#1086;&#1073;&#1098;&#1077;&#1082;&#1090;&#1072;&#1084;\&#1042;&#1086;&#1076;&#1086;&#1082;&#1072;&#1085;&#1072;&#1083;%20-%20&#1053;&#1086;&#1074;&#1086;-&#1050;&#1086;&#1074;&#1072;&#1083;&#1077;&#1074;&#1086;\&#1089;&#1084;&#1077;&#1090;&#1072;%20&#1054;&#1048;%20&#1074;&#1086;&#1076;&#1086;&#1082;&#1072;&#1085;&#1072;&#1083;%20&#1053;&#1086;&#1074;&#1086;-&#1050;&#1086;&#1074;&#1072;&#1083;&#1077;&#1074;&#1086;%20120505.xls" TargetMode="External"/></Relationships>
</file>

<file path=xl/externalLinks/_rels/externalLink1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orgodze\exchange\WORK\&#1086;&#1073;&#1098;&#1077;&#1084;&#1099;%20&#1088;&#1072;&#1073;&#1086;&#1090;\&#1056;&#1072;&#1079;&#1085;&#1086;&#1077;\Zarplata_1\&#1044;&#1077;&#1085;&#1080;&#1089;\&#1089;&#1086;&#1093;&#1088;&#1072;&#1085;&#1080;&#1090;&#1100;.xls" TargetMode="External"/></Relationships>
</file>

<file path=xl/externalLinks/_rels/externalLink1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53;&#1042;&#1050;-&#1061;&#1086;&#1083;&#1076;&#1080;&#1085;&#1075;\&#1055;&#1048;&#1056;%20&#1056;&#1072;&#1089;&#1087;&#1083;&#1077;&#1090;&#1080;&#1085;&#1072;\&#1057;&#1084;&#1077;&#1090;&#1072;_&#1054;&#1044;&#1044;_&#1086;&#1073;&#1088;&#1072;&#1079;&#1077;&#1094;.xls" TargetMode="External"/></Relationships>
</file>

<file path=xl/externalLinks/_rels/externalLink1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turn\User\Documents%20and%20Settings\dp233\&#1056;&#1072;&#1073;&#1086;&#1095;&#1080;&#1081;%20&#1089;&#1090;&#1086;&#1083;\&#1041;&#1077;&#1083;&#1086;&#1075;&#1086;&#1088;&#1082;&#1072;&#1055;&#1057;%204&#1074;&#1072;&#1088;.xls" TargetMode="External"/></Relationships>
</file>

<file path=xl/externalLinks/_rels/externalLink1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eus\Clients\proekt\BIZCENTR\TENDER\SPECIF1.XLS" TargetMode="External"/></Relationships>
</file>

<file path=xl/externalLinks/_rels/externalLink1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gma\110.&#1059;&#1044;&#1044;\Documents%20and%20Settings\221\&#1056;&#1072;&#1073;&#1086;&#1095;&#1080;&#1081;%20&#1089;&#1090;&#1086;&#1083;\&#1053;&#1086;&#1074;&#1072;&#1103;%20&#1087;&#1072;&#1087;&#1082;&#1072;\&#1061;&#1072;&#1081;&#1090;&#1091;&#1085;\&#1056;&#1042;&#1057;%2030&#1090;&#1099;&#1089;%20%20&#1057;&#1090;&#1072;&#1088;&#1086;&#1083;&#1080;&#1082;&#1077;&#1077;&#1074;&#1086;\mail\&#1043;&#1077;&#1086;&#1057;&#1084;&#1077;&#1090;&#1072;\&#1040;&#1088;&#1093;&#1080;&#1074;2.xls" TargetMode="External"/></Relationships>
</file>

<file path=xl/externalLinks/_rels/externalLink1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luster.stroytransgaz.com\common$\&#1056;&#1040;&#1041;&#1054;&#1058;&#1040;\&#1055;&#1048;&#1056;\&#1071;&#1089;&#1077;&#1085;&#1077;&#1074;&#1086;\&#1055;&#1054;&#1044;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56;&#1040;&#1041;&#1054;&#1058;&#1040;\!_&#1043;&#1048;&#1055;_!\!_&#1057;&#1084;&#1077;&#1090;&#1099;%20&#1085;&#1072;%20&#1087;&#1088;&#1086;&#1077;&#1082;&#1090;&#1080;&#1088;&#1086;&#1074;&#1072;&#1085;&#1080;&#1077;_!\&#1047;&#1072;&#1087;&#1072;&#1076;&#1085;&#1086;-&#1057;&#1080;&#1073;&#1080;&#1088;&#1089;&#1082;&#1072;&#1103;%20&#1078;.&#1076;\&#1040;&#1058;&#1057;%20&#1089;&#1090;.%20&#1041;&#1072;&#1088;&#1085;&#1072;&#1091;&#1083;\&#1044;&#1086;&#1075;&#1086;&#1074;&#1086;&#1088;\&#1044;&#1050;&#1057;&#1057;\&#1044;&#1086;&#1075;&#1086;&#1074;&#1086;&#1088;%20&#1040;&#1058;&#1057;%20&#1089;&#1090;.%20&#1041;&#1072;&#1088;&#1085;&#1072;&#1091;&#1083;2%20.xls" TargetMode="External"/></Relationships>
</file>

<file path=xl/externalLinks/_rels/externalLink1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422r4\&#1084;&#1086;&#1080;%20&#1076;&#1086;&#1082;&#1091;&#1084;&#1077;&#1085;&#1090;\&#1052;&#1086;&#1080;%20&#1076;&#1086;&#1082;&#1091;&#1084;&#1077;&#1085;&#1090;&#1099;\nadejda\&#1041;&#1102;&#1076;&#1078;&#1077;&#1090;%202002%20&#1075;&#1086;&#1076;&#1072;\&#1060;&#1086;&#1088;&#1084;&#1099;\&#1041;&#1102;&#1076;&#1078;&#1077;&#1090;%20&#1069;&#1055;.xls" TargetMode="External"/></Relationships>
</file>

<file path=xl/externalLinks/_rels/externalLink1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&#1056;&#1072;&#1073;&#1086;&#1095;&#1080;&#1081;%20&#1089;&#1090;&#1086;&#1083;\&#1055;&#1086;&#1088;&#1090;&#1092;&#1077;&#1083;&#1100;\&#1048;&#1083;76&#1088;&#1072;&#1074;&#1085;.xls" TargetMode="External"/></Relationships>
</file>

<file path=xl/externalLinks/_rels/externalLink1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users\&#1050;&#1086;&#1084;&#1084;&#1077;&#1088;&#1095;&#1077;&#1089;&#1082;&#1080;&#1077;\&#1050;&#1080;&#1089;&#1077;&#1083;&#1077;&#1074;&#1072;\Infra_HAR_COR.xls" TargetMode="External"/></Relationships>
</file>

<file path=xl/externalLinks/_rels/externalLink1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nya\c\MYDOC\COMPREDL\COMPR-99\cherkes.xls" TargetMode="External"/></Relationships>
</file>

<file path=xl/externalLinks/_rels/externalLink1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KUMENT\DOG5\5-348\Smety\&#1057;&#1077;&#1089;&#1090;&#1088;&#1086;&#1088;&#1077;&#1094;&#1082;\Smeta2.xls" TargetMode="External"/></Relationships>
</file>

<file path=xl/externalLinks/_rels/externalLink1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rtachev\Analitzapiska\Documents%20and%20Settings\Nahimovskay\Local%20Settings\Temporary%20Internet%20Files\OLK35\&#1050;&#1086;&#1087;&#1080;&#1103;%20V2.200721&#1072;&#1087;&#1088;&#1077;&#1083;&#1103;&#1091;&#1090;&#1086;&#1095;&#1085;..xls" TargetMode="External"/></Relationships>
</file>

<file path=xl/externalLinks/_rels/externalLink1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41;&#1072;&#1083;&#1072;&#1085;&#1089;\An(EsMon)\7.02.01\V&#1045;&#1052;_2001.5.02.xls" TargetMode="External"/></Relationships>
</file>

<file path=xl/externalLinks/_rels/externalLink16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gw030302\exchange\WORK\&#1086;&#1073;&#1098;&#1077;&#1084;&#1099;%20&#1088;&#1072;&#1073;&#1086;&#1090;\&#1056;&#1072;&#1079;&#1085;&#1086;&#1077;\Zarplata_1\&#1044;&#1077;&#1085;&#1080;&#1089;\&#1089;&#1086;&#1093;&#1088;&#1072;&#1085;&#1080;&#1090;&#1100;.xls" TargetMode="External"/></Relationships>
</file>

<file path=xl/externalLinks/_rels/externalLink16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n01\C%23\&#1044;&#1086;&#1082;&#1091;&#1084;&#1077;&#1085;&#1090;&#1099;-&#1087;&#1086;%20&#1086;&#1073;&#1098;&#1077;&#1082;&#1090;&#1072;&#1084;\&#1052;&#1072;&#1088;&#1080;&#1080;&#1085;&#1089;&#1082;&#1080;&#1081;%20&#1076;&#1074;&#1086;&#1088;&#1077;&#1094;\&#1044;&#1086;&#1087;&#1089;&#1086;&#1075;&#1083;%20&#1085;&#1072;%20&#1087;&#1072;&#1074;&#1080;&#1083;&#1100;&#1086;&#1085;\&#1044;&#1086;&#1087;%20&#1089;&#1086;&#1075;&#1083;%20&#1076;&#1077;&#1081;&#1089;&#1090;&#1074;&#1091;&#1102;&#1097;&#1077;&#1077;080802\2%20&#1087;&#1072;&#1074;&#1080;&#1083;&#1100;&#1086;&#1085;\&#1057;&#1084;&#1077;&#1090;&#1072;%20&#1052;&#1072;&#1088;&#1080;&#1080;&#1085;%20&#1082;%20&#1076;&#1086;&#1087;&#1089;&#1086;&#1075;&#1083;%20&#1085;&#1072;%20&#1087;&#1072;&#1074;&#1080;&#1083;&#1100;&#1086;&#1085;2.xls" TargetMode="External"/></Relationships>
</file>

<file path=xl/externalLinks/_rels/externalLink16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itvinenko\server\WORK\&#1086;&#1073;&#1098;&#1077;&#1084;&#1099;%20&#1088;&#1072;&#1073;&#1086;&#1090;\&#1056;&#1072;&#1079;&#1085;&#1086;&#1077;\Zarplata_1\&#1044;&#1077;&#1085;&#1080;&#1089;\&#1089;&#1086;&#1093;&#1088;&#1072;&#1085;&#1080;&#1090;&#1100;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luster.stroytransgaz.com\common$\&#1042;&#1076;&#1086;&#1074;&#1080;&#1085;%20&#1042;.&#1055;\&#1050;&#1055;\&#1052;&#1086;&#1089;&#1080;&#1085;&#1078;&#1087;&#1088;&#1086;&#1077;&#1082;&#1090;\&#1070;&#1042;&#1061;\&#1055;&#1048;&#1056;%20&#1040;&#1057;&#1059;&#1044;1.xls" TargetMode="External"/></Relationships>
</file>

<file path=xl/externalLinks/_rels/externalLink17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turn\User\&#1058;&#1054;\&#1043;&#1086;&#1083;&#1086;&#1074;&#1072;&#1095;&#1077;&#1074;&#1072;%20&#1040;.&#1040;\&#1044;&#1086;&#1088;&#1086;&#1075;&#1080;\&#1059;&#1043;&#1042;&#1069;%20&#1054;&#1076;&#1085;&#1086;&#1088;&#1086;&#1084;.%20&#1052;20\&#1059;&#1043;&#1042;&#1069;%20&#1056;&#1099;&#1073;&#1072;&#1094;&#1082;&#1080;&#1081;%20&#1087;&#1088;\&#1055;%20&#1050;&#1056;%20&#1084;&#1086;&#1089;&#1090;%20&#1042;&#1086;&#1083;&#1086;&#1089;&#1085;&#1103;.xls" TargetMode="External"/></Relationships>
</file>

<file path=xl/externalLinks/_rels/externalLink17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gw030301\&#1089;&#1084;&#1077;&#1090;&#1099;%20&#1080;&#1080;\Documents%20and%20Settings\091\&#1056;&#1072;&#1073;&#1086;&#1095;&#1080;&#1081;%20&#1089;&#1090;&#1086;&#1083;\&#1044;&#1086;&#1082;&#1091;&#1084;&#1077;&#1085;&#1090;&#1099;\&#1087;&#1088;&#1086;&#1075;&#1088;&#1072;&#1084;&#1084;&#1072;%202005%20&#1075;\&#1063;&#1077;&#1088;&#1085;&#1086;&#1084;&#1086;&#1088;&#1082;&#1072;\&#1048;&#1085;&#1078;&#1043;&#1077;&#1086;\&#1089;&#1091;&#1073;&#1087;&#1086;&#1076;&#1088;&#1103;&#1076;&#1085;&#1099;&#1081;\&#1057;&#1058;&#1056;&#1054;&#1049;&#1053;&#1045;&#1060;&#1058;&#1068;\&#1051;&#1054;&#1058;%2029%20&#1063;&#1058;&#1053;%20&#1076;.1601\&#1055;&#1077;&#1088;&#1074;&#1099;&#1081;%20&#1074;&#1072;&#1088;&#1080;&#1072;&#1085;&#1090;\1141-1156\1155.xls" TargetMode="External"/></Relationships>
</file>

<file path=xl/externalLinks/_rels/externalLink17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&#1056;&#1072;&#1073;&#1086;&#1095;&#1080;&#1081;%20&#1089;&#1090;&#1086;&#1083;\Gr-Exel\&#1057;&#1072;&#1084;&#1072;&#1088;&#1072;\&#1057;&#1072;&#1084;&#1072;&#1088;&#1072;-&#1044;30.xls" TargetMode="External"/></Relationships>
</file>

<file path=xl/externalLinks/_rels/externalLink17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luster.stroytransgaz.com\common$\0opr\Smety\Smety\&#1057;&#1077;&#1089;&#1090;&#1088;&#1086;&#1088;&#1077;&#1094;&#1082;\Smeta-tonnel.xls" TargetMode="External"/></Relationships>
</file>

<file path=xl/externalLinks/_rels/externalLink17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ashmir\&#1044;&#1083;&#1103;%20&#1042;&#1089;&#1077;&#1093;\&#1044;&#1086;&#1082;&#1091;&#1084;&#1077;&#1085;&#1090;&#1099;-&#1087;&#1086;%20&#1086;&#1073;&#1098;&#1077;&#1082;&#1090;&#1072;&#1084;\&#1050;&#1041;&#1044;&#1061;\&#1044;&#1080;&#1088;&#1077;&#1082;&#1094;&#1080;&#1103;%20&#1090;&#1088;&#1072;&#1085;&#1089;&#1087;%20&#1089;&#1090;&#1088;-&#1074;&#1072;\&#1057;&#1085;&#1077;&#1075;\&#1057;&#1084;&#1077;&#1090;&#1072;%20&#1089;&#1085;&#1077;&#1075;&#1086;&#1087;&#1083;&#1072;&#1074;&#1080;&#1083;&#1100;&#1085;&#1099;&#1081;%20&#1087;&#1091;&#1085;&#1082;&#1090;,%20&#1056;&#1080;&#1078;&#1089;&#1082;&#1080;&#1081;,%20190105%201.xls" TargetMode="External"/></Relationships>
</file>

<file path=xl/externalLinks/_rels/externalLink17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gw030302\&#1057;&#1084;&#1077;&#1090;&#1099;%20&#1048;&#1048;\WORK\&#1086;&#1073;&#1098;&#1077;&#1084;&#1099;%20&#1088;&#1072;&#1073;&#1086;&#1090;\&#1056;&#1072;&#1079;&#1085;&#1086;&#1077;\Zarplata_1\&#1044;&#1077;&#1085;&#1080;&#1089;\&#1089;&#1086;&#1093;&#1088;&#1072;&#1085;&#1080;&#1090;&#1100;.xls" TargetMode="External"/></Relationships>
</file>

<file path=xl/externalLinks/_rels/externalLink17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25.8\&#1076;&#1086;&#1075;&#1086;&#1074;&#1086;&#1088;&#1099;\Documents%20and%20Settings\428\My%20Documents\&#1090;&#1088;&#1072;&#1085;&#1089;&#1085;&#1077;&#1092;&#1090;&#1077;&#1084;&#1072;&#1096;\Mail\&#1041;&#1058;&#1057;-3\&#1089;&#1084;&#1077;&#1090;&#1099;%20&#1041;&#1058;&#1057;%203\&#1090;&#1086;&#1087;.%20&#1089;&#1074;&#1086;&#1076;&#1085;&#1072;&#1103;%20.xls" TargetMode="External"/></Relationships>
</file>

<file path=xl/externalLinks/_rels/externalLink17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&#1056;&#1072;&#1073;&#1086;&#1095;&#1080;&#1081;%20&#1089;&#1090;&#1086;&#1083;\Gr-Exel\&#1057;&#1072;&#1084;&#1072;&#1088;&#1072;\NK-86-BB.xls" TargetMode="External"/></Relationships>
</file>

<file path=xl/externalLinks/_rels/externalLink17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95\&#1056;&#1072;&#1073;&#1086;&#1095;&#1080;&#1081;%20&#1089;&#1090;&#1086;&#1083;\Gr-Exel\&#1050;&#1088;&#1072;&#1089;-&#1069;&#1081;&#1088;\Projekt1.xls" TargetMode="External"/></Relationships>
</file>

<file path=xl/externalLinks/_rels/externalLink17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R&#1056;&#1072;&#1073;&#1086;&#1095;&#1072;&#1103;\&#1050;&#1088;&#1072;&#1089;&#1085;&#1086;&#1076;&#1072;&#1088;\&#1057;&#1084;&#1077;&#1090;&#1072;%20&#1056;&#1072;&#1079;&#1074;&#1080;&#1090;&#1080;&#1077;%20&#1040;&#1048;&#1059;&#1057;%202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25.8\&#1076;&#1086;&#1075;&#1086;&#1074;&#1086;&#1088;&#1099;\WORK\&#1086;&#1073;&#1098;&#1077;&#1084;&#1099;%20&#1088;&#1072;&#1073;&#1086;&#1090;\&#1056;&#1072;&#1079;&#1085;&#1086;&#1077;\Zarplata_1\&#1044;&#1077;&#1085;&#1080;&#1089;\&#1089;&#1086;&#1093;&#1088;&#1072;&#1085;&#1080;&#1090;&#1100;.xls" TargetMode="External"/></Relationships>
</file>

<file path=xl/externalLinks/_rels/externalLink18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gma\110.&#1059;&#1044;&#1044;\Docs\Zarplata_1\&#1044;&#1077;&#1085;&#1080;&#1089;\&#1089;&#1086;&#1093;&#1088;&#1072;&#1085;&#1080;&#1090;&#1100;.xls" TargetMode="External"/></Relationships>
</file>

<file path=xl/externalLinks/_rels/externalLink18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luster.stroytransgaz.com\common$\0opr\Smety\Smety\&#1057;&#1077;&#1089;&#1090;&#1088;&#1086;&#1088;&#1077;&#1094;&#1082;\Smeta2.xls" TargetMode="External"/></Relationships>
</file>

<file path=xl/externalLinks/_rels/externalLink18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0.10.236\Documents%20and%20Settings\Sukhiningv\Local%20Settings\Temporary%20Internet%20Files\OLK5\&#1041;&#1102;&#1076;&#1078;&#1077;&#1090;%20&#1085;&#1072;%202007-2008%20&#1075;.&#1075;..xls" TargetMode="External"/></Relationships>
</file>

<file path=xl/externalLinks/_rels/externalLink18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oject_server\&#1055;&#1088;&#1086;&#1077;&#1082;&#1090;&#1099;\0opr\Smety\Smety\&#1057;&#1077;&#1089;&#1090;&#1088;&#1086;&#1088;&#1077;&#1094;&#1082;\Smeta-tonnel.xls" TargetMode="External"/></Relationships>
</file>

<file path=xl/externalLinks/_rels/externalLink18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0opr\Smety\&#1050;&#1086;&#1085;&#1102;&#1096;&#1077;&#1085;&#1085;&#1072;&#1103;%20&#1091;&#1083;&#1080;&#1094;&#1072;\Smeta-tonnel.xls" TargetMode="External"/></Relationships>
</file>

<file path=xl/externalLinks/_rels/externalLink18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luster.stroytransgaz.com\common$\0opr\Smety\Smety\&#1050;&#1086;&#1085;&#1102;&#1096;&#1077;&#1085;&#1085;&#1072;&#1103;%20&#1091;&#1083;&#1080;&#1094;&#1072;\Smeta-tonnel.xls" TargetMode="External"/></Relationships>
</file>

<file path=xl/externalLinks/_rels/externalLink18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oject_server\&#1055;&#1088;&#1086;&#1077;&#1082;&#1090;&#1099;\0opr\Smety\Smety\&#1050;&#1086;&#1085;&#1102;&#1096;&#1077;&#1085;&#1085;&#1072;&#1103;%20&#1091;&#1083;&#1080;&#1094;&#1072;\Smeta-tonnel.xls" TargetMode="External"/></Relationships>
</file>

<file path=xl/externalLinks/_rels/externalLink18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luster.stroytransgaz.com\common$\&#1043;&#1072;&#1079;%20&#1055;&#1088;&#1086;&#1084;\&#1057;&#1058;&#1043;%204%20&#1101;&#1090;\&#1050;&#1055;%20&#1041;&#1055;%20&#1057;&#1058;&#1043;%204%20&#1101;&#1090;&#1072;&#1078;%2023_09_02.xls" TargetMode="External"/></Relationships>
</file>

<file path=xl/externalLinks/_rels/externalLink18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luster.stroytransgaz.com\common$\Macros\Ma&#1089;ros-&#1058;&#1055;\MacrosFiles-&#1058;&#1055;\MTP.xls" TargetMode="External"/></Relationships>
</file>

<file path=xl/externalLinks/_rels/externalLink18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0.10.236\&#1044;&#1086;&#1075;&#1086;&#1074;&#1086;&#1088;\2011%20&#1075;\&#1057;&#1090;&#1088;&#1086;&#1081;&#1080;&#1085;&#1078;&#1077;&#1085;&#1080;&#1088;&#1080;&#1085;&#1075;\&#1057;&#1058;-&#1055;&#1048;-398\&#1057;&#1074;&#1086;&#1076;&#1085;&#1072;&#1103;%20&#1089;&#1084;&#1077;&#1090;&#1072;%204%20&#1040;&#1043;&#1053;&#1050;&#1057;%20&#1089;%20&#1082;=0,8%20&#1086;&#1090;%2019.06.12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luster.stroytransgaz.com\common$\WINDOWS\Temporary%20Internet%20Files\OLKD0A3\24A022000-&#1058;&#1056;&#1055;2-&#1057;&#1057;\&#1086;&#1090;%20&#1055;&#1077;&#1090;&#1091;&#1093;&#1086;&#1074;&#1072;\24A022000-&#1058;&#1056;&#1055;2-&#1057;&#1057;\Dogs.xls" TargetMode="External"/></Relationships>
</file>

<file path=xl/externalLinks/_rels/externalLink19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0.10.236\doc\My%20Documents\&#1058;&#1077;&#1082;&#1091;&#1097;&#1080;&#1077;%20&#1087;&#1088;&#1086;&#1077;&#1082;&#1090;&#1099;\&#1056;&#1077;&#1082;&#1086;&#1085;&#1089;&#1090;&#1088;&#1091;&#1082;&#1094;&#1080;&#1103;%20&#1052;&#1072;&#1081;&#1082;&#1086;&#1087;&#1089;&#1082;&#1086;&#1075;&#1086;%20&#1091;&#1095;&#1072;&#1089;&#1090;&#1082;&#1072;%20&#1048;&#1083;&#1100;&#1089;&#1082;&#1086;&#1081;%20&#1073;&#1072;&#1079;&#1099;%20&#1052;&#1058;&#1057;%20&#1080;%20&#1050;\&#1048;&#1089;&#1087;&#1086;&#1083;&#1085;&#1080;&#1090;&#1077;&#1083;&#1100;&#1085;&#1072;&#1103;%20&#1089;&#1084;&#1077;&#1090;&#1072;\&#1057;&#1074;&#1086;&#1076;&#1085;&#1072;&#1103;%20&#1089;&#1084;&#1077;&#1090;&#1072;%20&#1052;&#1072;&#1081;&#1082;&#1086;&#1087;&#1089;&#1082;&#1080;&#1081;%20&#1091;&#1095;&#1072;&#1089;&#1090;&#1086;&#1082;.xlsx" TargetMode="External"/></Relationships>
</file>

<file path=xl/externalLinks/_rels/externalLink19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0.10.236\&#1058;&#1077;&#1085;&#1076;&#1077;&#1088;\&#1061;&#1088;&#1072;&#1085;&#1080;&#1083;&#1080;&#1097;&#1077;\2011\&#1057;&#1090;&#1088;&#1086;&#1081;&#1080;&#1085;&#1078;&#1077;&#1085;&#1080;&#1088;&#1080;&#1085;&#1075;\&#1056;&#1053;-&#1050;&#1053;&#1055;%20&#1040;&#1047;&#1057;%20114%20&#1086;&#1090;%2008.08.2011\&#1057;&#1084;&#1077;&#1090;&#1099;\&#1057;&#1074;&#1086;&#1076;&#1085;&#1072;&#1103;%20&#1089;&#1084;&#1077;&#1090;&#1072;%20&#1040;&#1075;&#1086;&#1081;%2001.09.11.xlsx" TargetMode="External"/></Relationships>
</file>

<file path=xl/externalLinks/_rels/externalLink19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luster.stroytransgaz.com\common$\My%20documents\&#1058;&#1077;&#1082;&#1091;&#1097;&#1080;&#1077;%20&#1073;&#1072;&#1079;&#1099;\&#1041;&#1053;&#1055;_&#1090;&#1077;&#1082;&#1091;&#1097;&#1072;&#1103;%20&#1073;&#1072;&#1079;&#1072;.xls" TargetMode="External"/></Relationships>
</file>

<file path=xl/externalLinks/_rels/externalLink19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ti-drozdov\&#1043;&#1045;&#1054;&#1057;&#1052;&#1045;&#1058;&#1040;\&#1043;&#1077;&#1086;&#1089;&#1084;&#1077;&#1090;&#1072;\2003\sm-geol-Murm.xls" TargetMode="External"/></Relationships>
</file>

<file path=xl/externalLinks/_rels/externalLink19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\Common_old\&#1056;&#1040;&#1041;&#1054;&#1058;&#1040;\&#1055;&#1048;&#1056;\&#1055;&#1048;&#1056;\&#1055;&#1048;&#1056;\&#1057;&#1072;&#1076;&#1086;&#1074;&#1085;&#1080;&#1095;&#1077;&#1089;&#1082;&#1072;&#1103;%20&#1085;&#1072;&#1073;.,%20353%20&#1082;&#1074;,%201%20&#1087;.&#1082;\&#1055;&#1048;&#1056;\&#1055;&#1054;&#1044;.xlsx" TargetMode="External"/></Relationships>
</file>

<file path=xl/externalLinks/_rels/externalLink19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shserver\users\Documents%20and%20Settings\428\My%20Documents\&#1090;&#1088;&#1072;&#1085;&#1089;&#1085;&#1077;&#1092;&#1090;&#1077;&#1084;&#1072;&#1096;\Zarplata_1\&#1044;&#1077;&#1085;&#1080;&#1089;\&#1089;&#1086;&#1093;&#1088;&#1072;&#1085;&#1080;&#1090;&#1100;.xls" TargetMode="External"/></Relationships>
</file>

<file path=xl/externalLinks/_rels/externalLink19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Users\ENIKON~1\AppData\Local\Temp\Documents%20and%20Settings\StorozhM\&#1052;&#1086;&#1080;%20&#1076;&#1086;&#1082;&#1091;&#1084;&#1077;&#1085;&#1090;&#1099;\FD_PEO\ALL\&#1042;&#1072;&#1076;&#1080;&#1084;\&#1050;&#1085;&#1080;&#1075;&#1072;%20&#1089;&#1083;&#1091;&#1095;&#1072;&#1081;&#1085;&#1099;&#1093;%20&#1089;&#1074;&#1103;&#1079;&#1077;&#1081;.xls" TargetMode="External"/></Relationships>
</file>

<file path=xl/externalLinks/_rels/externalLink19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turn\User\&#1058;&#1054;\&#1057;&#1072;&#1074;&#1077;&#1083;&#1100;&#1077;&#1074;&#1072;%20&#1058;.&#1042;\&#1059;&#1043;&#1042;&#1069;\&#1050;&#1054;&#1051;&#1040;%20&#1059;&#1043;&#1042;&#1069;%20&#1054;&#1076;&#1085;&#1086;&#1088;\&#1059;&#1043;&#1042;&#1069;%20&#1056;&#1099;&#1073;&#1072;&#1094;&#1082;&#1080;&#1081;%20&#1087;&#1088;\&#1083;&#1086;&#1090;51%20&#1052;10%20&#1057;&#1082;&#1072;&#1085;&#1076;&#1080;&#1085;&#1072;&#1074;&#1080;&#1103;.xls" TargetMode="External"/></Relationships>
</file>

<file path=xl/externalLinks/_rels/externalLink19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ELIVERY\&#1055;&#1056;&#1040;&#1049;&#1057;_2000%20&#1054;&#1058;%2020_01_0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erp.tomsknipineft:8080/1922/%D0%94%D0%BE%D0%B3%D0%BE%D0%B2%D0%BE%D1%80/%D0%9F%D1%80%D0%B8%D0%BB%D0%BE%D0%B6%D0%B5%D0%BD%D0%B8%D0%B5%20%D0%9F%D0%A1%D0%941922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eus\Clients\GDC\GDSP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EPOSIT\&#1044;&#1072;&#1085;&#1085;&#1099;&#1077;\&#1041;&#1072;&#1079;&#1099;\&#1088;&#1077;&#1072;&#1083;.&#1055;&#1088;&#1086;&#1084;&#1099;&#1096;&#1083;&#1077;&#1085;&#1085;&#1086;&#1089;&#1090;&#1100;\Data_Industrial%20PR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gma\uddsmetapir\Docs\Zarplata_1\&#1044;&#1077;&#1085;&#1080;&#1089;\&#1089;&#1086;&#1093;&#1088;&#1072;&#1085;&#1080;&#1090;&#1100;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044;&#1054;&#1043;&#1054;&#1042;&#1054;&#1056;&#1067;\&#1044;&#1086;&#1075;&#1086;&#1074;&#1086;&#1088;&#1099;%20&#1040;&#1052;&#1048;&#1057;\2003\2003_08%20&#1052;&#1086;&#1095;&#1072;\&#1089;&#1084;&#1077;&#1090;&#1072;_2003_08&#1052;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dep03n\&#1057;&#1077;&#1090;&#1077;&#1074;&#1086;&#1081;%20&#1076;&#1080;&#1089;&#1082;%20Z\srvdep03n\&#1057;&#1077;&#1090;&#1077;&#1074;&#1086;&#1081;%20&#1076;&#1080;&#1089;&#1082;%20Z\Documents%20and%20Settings\Ievleva\Local%20Settings\Temporary%20Internet%20Files\Content.Outlook\XTAUZLZV\&#1072;&#1074;&#1075;-&#1089;&#1077;&#1085;&#1090;2011\&#1089;&#1088;&#1072;&#1074;&#1085;&#1077;&#1085;&#1080;&#1077;%20&#1080;&#1085;&#1074;&#1077;&#1089;&#1090;&#1087;&#1083;&#1072;&#1085;&#1086;&#1074;%20&#1082;&#1086;&#1084;&#1087;&#1072;&#1085;&#1080;&#1081;%20&#1058;&#1069;&#1050;&#1072;_10&#1072;&#1074;&#1075;2011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Kommerc\samnefgaz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hgalter\j\Kommerc\samnefgaz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alypso\ContrPr\&#1041;&#1072;&#1085;&#1082;&#1080;\&#1062;&#1077;&#1085;&#1090;&#1088;&#1086;&#1073;&#1072;&#1085;&#1082;\&#1053;&#1080;&#1078;&#1085;&#1080;&#1081;%20&#1053;&#1086;&#1074;&#1075;&#1086;&#1088;&#1086;&#1076;\&#1055;&#1088;&#1086;&#1077;&#1082;&#1090;&#1085;&#1099;&#1077;%20&#1088;&#1072;&#1073;&#1086;&#1090;&#1099;\&#1051;&#1042;&#1057;\&#1057;&#1050;&#1057;\&#1043;&#1059;%20&#1062;&#1041;\&#1054;&#1089;&#1090;&#1072;&#1090;&#1082;&#1080;%20&#1082;&#1086;&#1084;&#1087;&#1083;&#1077;&#1082;&#1089;&#1072;\Upgrade%202514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eus\Clients\&#1041;&#1072;&#1085;&#1082;&#1080;\&#1062;&#1077;&#1085;&#1090;&#1088;&#1086;&#1073;&#1072;&#1085;&#1082;\&#1053;&#1080;&#1078;&#1085;&#1080;&#1081;%20&#1053;&#1086;&#1074;&#1075;&#1086;&#1088;&#1086;&#1076;\&#1055;&#1088;&#1086;&#1077;&#1082;&#1090;&#1085;&#1099;&#1077;%20&#1088;&#1072;&#1073;&#1086;&#1090;&#1099;\&#1051;&#1042;&#1057;\&#1057;&#1050;&#1057;\&#1043;&#1059;%20&#1062;&#1041;\&#1054;&#1089;&#1090;&#1072;&#1090;&#1082;&#1080;%20&#1082;&#1086;&#1084;&#1087;&#1083;&#1077;&#1082;&#1089;&#1072;\Upgrade%202514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turn\User\&#1058;&#1054;\&#1057;&#1072;&#1074;&#1077;&#1083;&#1100;&#1077;&#1074;&#1072;%20&#1058;.&#1042;\&#1059;&#1043;&#1042;&#1069;\&#1059;&#1043;&#1042;&#1069;%20&#1054;&#1076;&#1085;&#1086;&#1088;&#1086;&#1084;.%20&#1052;20\&#1059;&#1043;&#1042;&#1069;%20&#1056;&#1099;&#1073;&#1072;&#1094;&#1082;&#1080;&#1081;%20&#1087;&#1088;\&#1050;&#1056;%20&#1056;&#1055;%20&#1052;&#1086;&#1089;&#1090;%2050-&#1083;&#1077;&#1090;&#1080;&#1103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erp.tomsknipineft:8080/1922/&#1044;&#1086;&#1075;&#1086;&#1074;&#1086;&#1088;/&#1055;&#1088;&#1080;&#1083;&#1086;&#1078;&#1077;&#1085;&#1080;&#1077;%20&#1055;&#1057;&#1044;1922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turn\User\&#1058;&#1054;\&#1064;&#1072;&#1087;&#1086;&#1095;&#1085;&#1080;&#1082;%20&#1051;.&#1040;\&#1050;&#1041;&#1044;&#1061;\&#1044;&#1080;&#1088;&#1077;&#1082;&#1094;&#1080;&#1103;%20&#1090;&#1088;&#1072;&#1085;&#1089;&#1087;%20&#1089;&#1090;&#1088;-&#1074;&#1072;\&#1057;&#1077;&#1083;&#1100;&#1089;&#1082;&#1072;&#1103;\&#1050;&#1041;&#1044;&#1061;\&#1044;&#1080;&#1088;&#1077;&#1082;&#1094;&#1080;&#1103;%20&#1090;&#1088;&#1072;&#1085;&#1089;&#1087;%20&#1089;&#1090;&#1088;-&#1074;&#1072;\&#1058;&#1077;&#1085;&#1076;&#1077;&#1088;%20&#1073;&#1072;&#1079;&#1072;%20&#1084;&#1077;&#1093;&#1072;&#1085;&#1080;&#1079;&#1072;&#1094;&#1080;&#1080;%20&#1055;&#1088;&#1080;&#1084;&#1086;&#1088;&#1089;&#1082;&#1086;&#1077;\&#1050;&#1055;,%20&#1089;&#1084;&#1077;&#1090;&#1072;%20&#1073;&#1072;&#1079;&#1072;%20&#1055;&#1088;&#1080;&#1084;&#1086;&#1088;&#1089;&#1082;&#1086;&#1077;%20&#1076;&#1083;&#1103;%20&#1090;&#1077;&#1085;&#1076;&#1077;&#1088;&#1072;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&#1043;&#1080;&#1087;\=&#1042;&#1086;&#1089;&#1090;&#1086;&#1095;&#1085;&#1086;-&#1057;&#1080;&#1073;&#1080;&#1088;&#1089;&#1082;&#1072;&#1103;_&#1078;.&#1076;\___&#1045;&#1044;&#1062;&#1059;\&#1085;-&#1079;-303-&#1073;&#1077;&#1079;%20&#1057;&#1058;&#1040;&#1050;&#1057;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povev\&#1073;&#1072;&#1079;&#1072;%20&#1076;&#1072;&#1085;&#1085;&#1099;&#1093;\&#1055;&#1086;&#1103;&#1089;&#1085;&#1080;&#1090;&#1077;&#1083;&#1100;&#1085;&#1099;&#1077;%20&#1079;&#1072;&#1087;&#1080;&#1089;&#1082;&#1080;\4%20&#1072;&#1074;&#1075;&#1091;&#1089;&#1090;&#1072;%202006\Documents%20and%20Settings\Ustinov\Local%20Settings\Temporary%20Internet%20Files\OLK2B0\&#1054;&#1090;&#1087;&#1088;&#1072;&#1074;&#1083;&#1077;&#1085;&#1086;\brp\&#1043;&#1059;&#1060;&#1050;\GUFK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povev\&#1073;&#1072;&#1079;&#1072;%20&#1076;&#1072;&#1085;&#1085;&#1099;&#1093;\&#1044;&#1086;&#1093;&#1086;&#1076;&#1099;\&#1053;&#1072;&#1083;&#1086;&#1075;&#1086;&#1074;&#1099;&#1077;%20&#1076;&#1086;&#1093;&#1086;&#1076;&#1099;\&#1053;&#1044;&#1057;\&#1054;&#1090;&#1087;&#1088;&#1072;&#1074;&#1083;&#1077;&#1085;&#1086;\27_03_06\Documents%20and%20Settings\&#1040;&#1076;&#1084;&#1080;&#1085;&#1080;&#1089;&#1090;&#1088;&#1072;&#1090;&#1086;&#1088;\&#1052;&#1086;&#1080;%20&#1076;&#1086;&#1082;&#1091;&#1084;&#1077;&#1085;&#1090;&#1099;\&#1043;.&#1052;.&#1043;&#1088;&#1077;&#1073;&#1077;&#1085;&#1100;\&#1044;&#1086;&#1093;&#1086;&#1076;&#1099;\&#1092;&#1077;&#1074;&#1088;06\DOCUME~1\Admin\LOCALS~1\Temp\OutPutReports\Media\TablesYearToYear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spec-020301(from%20Cisco)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taliy\my%20documents\WINDOWS\TEMP\Kom_predl_&#1043;&#1042;&#1062;&#1052;&#1055;&#1057;_&#1043;&#1083;&#1077;&#1073;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gma\UDDsmetaPIR\WORK\&#1086;&#1073;&#1098;&#1077;&#1084;&#1099;%20&#1088;&#1072;&#1073;&#1086;&#1090;\&#1056;&#1072;&#1079;&#1085;&#1086;&#1077;\Zarplata_1\&#1044;&#1077;&#1085;&#1080;&#1089;\&#1089;&#1086;&#1093;&#1088;&#1072;&#1085;&#1080;&#1090;&#1100;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turn\User\&#1058;&#1054;\&#1057;&#1072;&#1074;&#1077;&#1083;&#1100;&#1077;&#1074;&#1072;%20&#1058;.&#1042;\&#1055;%20(&#1088;&#1077;&#1082;)%20&#1089;&#1072;&#1084;&#1072;&#1088;&#1072;-&#1073;&#1091;&#1075;&#1091;&#1088;&#1091;&#1089;&#1083;&#1072;&#1085;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shiryaev\Application%20Data\The%20Bat!\shiryaev\Attach\Smety-Dwebq-Setinkino-svqzq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microsoft.com/office/2006/relationships/xlExternalLinkPath/xlPathMissing" Target="GD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erp.tomsknipineft:8080/Poltavskiy/!0-&#1055;&#1088;&#1086;&#1077;&#1082;&#1090;&#1099;/1894%20&#1057;&#1077;&#1074;&#1077;&#1088;&#1085;&#1086;&#1077;.&#1059;&#1055;&#1057;&#1042;-&#1050;&#1057;/&#1044;&#1086;&#1075;&#1086;&#1074;&#1086;&#1088;/1894.%20&#1059;&#1055;&#1057;&#1042;%20&#1057;&#1077;&#1074;&#1077;&#1088;&#1085;&#1086;&#1075;&#1086;.%20&#1057;&#1084;&#1077;&#1090;&#1099;%20&#1085;&#1072;%20&#1073;&#1072;&#1079;&#1077;%201919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_&#1044;&#1086;&#1075;&#1086;&#1074;&#1086;&#1088;&#1072;\&#1055;&#1048;&#1056;%202007\&#1050;&#1086;&#1084;&#1087;&#1072;&#1085;&#1080;&#1103;%20&#1058;&#1088;&#1072;&#1085;&#1089;&#1058;&#1077;&#1083;&#1077;&#1050;&#1086;&#1084;\&#1042;&#1054;&#1051;&#1055;%20&#1064;&#1072;&#1090;&#1082;&#1080;%20-%20&#1057;&#1072;&#1088;&#1086;&#1074;\44\_&#1044;&#1086;&#1075;&#1086;&#1074;&#1086;&#1088;&#1072;\&#1055;&#1048;&#1056;%202007\&#1086;&#1090;%20&#1055;&#1072;&#1074;&#1083;&#1086;&#1074;&#1072;\&#1058;&#1058;&#1050;\&#1076;&#1086;&#1075;-406&#1076;-&#1054;&#1058;&#1057;-&#1087;&#1086;&#1083;&#1085;-&#1086;&#1073;&#1098;&#1077;&#1079;&#1076;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&#1043;&#1058;&#1057;&#1057;\&#1085;-&#1079;-&#1061;&#1088;-&#1055;&#1088;-&#1050;&#1088;-&#1050;&#1086;&#1088;&#1088;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pk.local\fs\DOCS_1_SVOD\&#1055;&#1077;&#1090;&#1088;&#1086;&#1074;\&#1054;&#1090;&#1095;&#1077;&#1090;&#1099;\&#1055;&#1088;&#1086;&#1084;&#1099;&#1096;&#1083;&#1077;&#1085;&#1085;&#1086;&#1089;&#1090;&#1100;\Data_Industrial%20PR_&#1052;&#1072;&#1082;&#1077;&#1090;%202020_&#1045;&#1042;_+&#1055;&#1056;_1.xlsx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52;&#1086;&#1080;%20&#1076;&#1086;&#1082;&#1091;&#1084;&#1077;&#1085;&#1090;&#1099;\&#1052;&#1054;&#1041;\06-03-06\Var2.7%20(version%201)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XCEL\EXAMPLES\BOOKST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rtachev\Analitzapiska\&#1041;&#1072;&#1083;&#1072;&#1085;&#1089;\An(EsMon)\7.02.01\&#1061;&#1072;&#1085;&#1086;&#1074;&#1072;\&#1043;&#1088;(27.07.00)5&#1061;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meta2\&#1052;&#1086;&#1080;%20&#1076;&#1086;&#1082;&#1091;&#1084;&#1077;&#1085;&#1090;&#1099;\Documents%20and%20Settings\Maria\&#1052;&#1086;&#1080;%20&#1076;&#1086;&#1082;&#1091;&#1084;&#1077;&#1085;&#1090;&#1099;\&#1052;&#1086;&#1089;&#1082;&#1074;&#1072;%20-%20&#1057;_&#1055;&#1073;%202003\&#1060;&#1086;&#1088;&#1084;&#1099;_9-10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pk.local\fs\MER_Departments\&#1044;03%20&#1044;&#1077;&#1087;&#1072;&#1088;&#1090;&#1072;&#1084;&#1077;&#1085;&#1090;%20&#1084;&#1072;&#1082;&#1088;&#1086;&#1101;&#1082;&#1086;&#1085;&#1086;&#1084;&#1080;&#1095;&#1077;&#1089;&#1082;&#1086;&#1075;&#1086;%20&#1072;&#1085;&#1072;&#1083;&#1080;&#1079;&#1072;%20&#1080;%20&#1087;&#1088;&#1086;&#1075;&#1085;&#1086;&#1079;&#1080;&#1088;&#1086;&#1074;&#1072;&#1085;&#1080;&#1103;\DEPOSIT\&#1044;&#1072;&#1085;&#1085;&#1099;&#1077;\&#1041;&#1072;&#1079;&#1099;\&#1088;&#1077;&#1072;&#1083;.&#1055;&#1088;&#1086;&#1084;&#1099;&#1096;&#1083;&#1077;&#1085;&#1085;&#1086;&#1089;&#1090;&#1100;\Data_Industrial%20PR_&#1052;&#1072;&#1082;&#1077;&#1090;%202020_&#1045;&#1042;_+&#1055;&#1056;_.xlsx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DEPOSIT\&#1044;&#1072;&#1085;&#1085;&#1099;&#1077;\&#1041;&#1072;&#1079;&#1099;\&#1088;&#1077;&#1072;&#1083;.&#1055;&#1088;&#1086;&#1084;&#1099;&#1096;&#1083;&#1077;&#1085;&#1085;&#1086;&#1089;&#1090;&#1100;\Data_Industrial%20production.xlsx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luster.stroytransgaz.com\common$\DOCUME~1\gusha\LOCALS~1\Temp\&#1062;&#1077;&#1085;&#1090;&#1088;&#1086;&#1073;&#1072;&#1085;&#1082;\&#1058;&#1102;&#1084;&#1077;&#1085;&#1100;\146&#1040;_08\Cisco%20&#1074;%20&#1076;&#1086;&#1075;&#1086;&#1074;&#1086;&#1088;%20(201099%20-%20&#1087;&#1086;&#1089;&#1083;&#1077;%20&#1079;&#1072;&#1084;&#1077;&#1095;&#1072;&#1085;&#1080;&#1081;)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rtachev\Analitzapiska\&#1041;&#1072;&#1083;&#1072;&#1085;&#1089;\An(EsMon)\SC_W\&#1055;&#1088;&#1086;&#1075;&#1085;&#1086;&#1079;\&#1055;&#1088;&#1086;&#1075;05_00(27.06)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luster.stroytransgaz.com\common$\proekt\BIZCENTR\TENDER\SPECIF1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14.1.36\papkiotdelov\Documents%20and%20Settings\428\My%20Documents\&#1090;&#1088;&#1072;&#1085;&#1089;&#1085;&#1077;&#1092;&#1090;&#1077;&#1084;&#1072;&#1096;\mail\&#1043;&#1077;&#1086;&#1057;&#1084;&#1077;&#1090;&#1072;\&#1040;&#1088;&#1093;&#1080;&#1074;2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57DE77B6\&#1055;&#1044;&#1056;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alypso\ContrPr\proekt\BIZCENTR\TENDER\SPECIF1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&#1043;&#1080;&#1087;\=&#1050;&#1072;&#1083;&#1080;&#1085;&#1080;&#1085;&#1075;&#1088;&#1072;&#1076;&#1089;&#1082;&#1072;&#1103;_&#1078;.&#1076;\___&#1047;&#1072;&#1084;&#1077;&#1085;&#1072;%20&#1086;&#1073;&#1086;&#1088;&#1091;&#1076;&#1086;&#1074;&#1072;&#1085;&#1080;&#1103;\&#1085;-&#1079;-&#1050;&#1083;&#1085;&#1076;-&#1055;&#1088;&#1084;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&#1043;&#1080;&#1087;\=&#1042;&#1086;&#1089;&#1090;&#1086;&#1095;&#1085;&#1086;-&#1057;&#1080;&#1073;&#1080;&#1088;&#1089;&#1082;&#1072;&#1103;_&#1078;.&#1076;\___&#1040;&#1057;&#1050;&#1059;&#1069;\&#1076;&#1086;&#1075;-304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25.8\&#1090;&#1077;&#1085;&#1076;&#1077;&#1088;\&#1057;&#1055;&#1050;&#1056;\&#1044;&#1086;&#1082;&#1091;&#1084;&#1077;&#1085;&#1090;&#1099;%20&#1086;&#1090;&#1076;&#1077;&#1083;&#1072;\&#1057;&#1091;&#1088;&#1080;&#1085;%20&#1040;&#1083;&#1077;&#1082;&#1089;&#1077;&#1081;\Job\&#1047;&#1072;&#1082;&#1091;&#1087;&#1082;&#1080;%20&#1055;&#1048;&#1056;%202017\1.%20&#1054;&#1089;&#1085;&#1086;&#1074;&#1085;&#1099;&#1077;%20&#1086;&#1073;&#1098;&#1077;&#1082;&#1090;&#1099;\&#1047;&#1072;&#1075;&#1088;&#1091;&#1079;&#1082;&#1072;%20&#1074;%20&#1040;&#1057;&#1069;&#1047;\3.%20&#1047;&#1072;&#1082;&#1091;&#1087;&#1082;&#1072;%2016_5.1_0081557_&#1058;&#1043;&#1058;&#1086;&#1084;&#1089;&#1082;%20(&#1043;&#1056;&#1057;)\4.%20&#1056;&#1072;&#1089;&#1095;&#1077;&#1090;%20&#1094;&#1077;&#1085;&#1099;%20&#1087;&#1088;&#1077;&#1076;&#1084;&#1077;&#1090;&#1072;%20&#1079;&#1072;&#1082;&#1091;&#1087;&#1082;&#1080;\01.%20&#1043;&#1056;&#1057;%20&#1057;&#1080;&#1073;&#1080;&#1088;&#1089;&#1082;&#1072;&#1103;.xlsx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ingusligi\25.%20&#1050;&#1072;&#1083;&#1080;&#1085;&#1080;&#1085;&#1075;&#1088;&#1072;&#1076;\5.%202%20&#1090;&#1080;&#1090;&#1091;&#1083;.%204%20&#1101;&#1090;.%20&#1057;&#1077;&#1090;&#1080;%20&#1048;&#1058;&#1054;\2.%20&#1057;&#1044;\!&#1057;&#1044;%20&#1074;%20&#1043;&#1043;&#1069;%20&#1086;&#1090;%2020.01.20\&#1057;&#1044;%20(excel)\&#1056;&#1072;&#1079;&#1076;&#1077;&#1083;%20&#1055;&#1044;%20&#8470;9.%20&#1058;&#1086;&#1084;%209.1.1_&#1080;&#1079;&#1084;.2_&#1048;&#1059;&#1051;.xlsx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Users\ENIKON~1\AppData\Local\Temp\&#1052;&#1077;&#1090;&#1086;&#1076;&#1080;&#1095;&#1077;&#1089;&#1082;&#1080;&#1077;%20&#1084;&#1072;&#1090;&#1077;&#1088;&#1080;&#1072;&#1083;&#1099;%20&#1073;&#1102;&#1076;&#1078;&#1077;&#1090;&#1080;&#1088;&#1086;&#1074;&#1072;&#1085;&#1080;&#1077;\&#1056;&#1077;&#1075;&#1083;&#1072;&#1084;&#1077;&#1085;&#1090;&#1099;%20&#1076;&#1083;&#1103;%20&#1050;&#1052;&#1047;\fin_analis_3_0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luster.stroytransgaz.com\common$\My%20Documents\New%20pricing\Pricing%2001\05_01\testprice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ELIVERY\&#1052;&#1086;&#1080;%20&#1076;&#1086;&#1082;&#1091;&#1084;&#1077;&#1085;&#1090;&#1099;\&#1050;&#1085;&#1080;&#1075;&#1072;1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Zarplata_1\&#1044;&#1077;&#1085;&#1080;&#1089;\&#1089;&#1086;&#1093;&#1088;&#1072;&#1085;&#1080;&#1090;&#1100;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56;&#1040;&#1041;&#1054;&#1058;&#1040;\!_&#1043;&#1048;&#1055;_!\!_&#1057;&#1084;&#1077;&#1090;&#1099;%20&#1085;&#1072;%20&#1087;&#1088;&#1086;&#1077;&#1082;&#1090;&#1080;&#1088;&#1086;&#1074;&#1072;&#1085;&#1080;&#1077;_!\&#1057;&#1077;&#1074;&#1077;&#1088;&#1086;-&#1050;&#1072;&#1074;&#1082;&#1072;&#1079;&#1089;&#1082;&#1072;&#1103;%20&#1078;.&#1076;\&#1040;&#1058;&#1057;%20&#1089;&#1090;.%20&#1040;&#1088;&#1084;&#1072;&#1074;&#1080;&#1088;\&#1044;&#1086;&#1075;&#1086;&#1074;&#1086;&#1088;\&#1044;&#1086;&#1075;&#1086;&#1074;&#1086;&#1088;%20&#1040;&#1058;&#1057;%20&#1089;&#1090;.%20&#1040;&#1088;&#1084;&#1072;&#1074;&#1080;&#1088;2%20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&#1056;&#1072;&#1073;&#1086;&#1095;&#1080;&#1081;%20&#1089;&#1090;&#1086;&#1083;\GR-EXEL\&#1072;&#1083;&#1100;&#1090;-&#1080;&#1085;&#1074;\AIPDP46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&#1043;&#1080;&#1087;\=&#1057;&#1077;&#1074;&#1077;&#1088;&#1086;-&#1050;&#1072;&#1074;&#1082;&#1072;&#1079;&#1089;&#1082;&#1072;&#1103;_&#1078;.&#1076;\___&#1057;&#1059;&#1057;%20&#1056;&#1086;&#1089;&#1090;&#1086;&#1074;\&#1076;&#1086;&#1075;-&#1057;&#1059;&#1057;-&#1056;&#1086;&#1089;&#1090;&#1086;&#1074;-&#1058;&#1058;&#1050;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&#1043;&#1080;&#1087;\=&#1042;&#1086;&#1089;&#1090;&#1086;&#1095;&#1085;&#1086;-&#1057;&#1080;&#1073;&#1080;&#1088;&#1089;&#1082;&#1072;&#1103;_&#1078;.&#1076;\_&#1047;&#1072;&#1084;&#1077;&#1085;&#1072;%20&#1082;&#1072;&#1073;&#1077;&#1083;&#1103;\III%20&#1101;&#1090;&#1072;&#1087;\&#1076;&#1086;&#1075;-&#1042;&#1054;&#1051;&#1057;-&#1058;&#1058;&#1050;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luster.stroytransgaz.com\common$\Documents%20and%20Settings\vershkov.si\&#1056;&#1072;&#1073;&#1086;&#1095;&#1080;&#1081;%20&#1089;&#1090;&#1086;&#1083;\&#1088;&#1072;&#1073;&#1086;&#1090;&#1072;\&#1087;&#1088;&#1086;&#1075;&#1088;&#1072;&#1084;&#1084;&#1099;\&#1040;_&#1048;_3\&#1040;&#1083;&#1100;&#1090;_&#1050;&#1080;&#1041;&#1069;_&#1064;&#1072;&#1073;&#1083;&#1086;&#1085;.xls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n-1\luk_fs\&#1041;&#1072;&#1085;&#1082;&#1080;\&#1062;&#1077;&#1085;&#1090;&#1088;&#1086;&#1073;&#1072;&#1085;&#1082;\&#1053;&#1080;&#1078;&#1085;&#1080;&#1081;%20&#1053;&#1086;&#1074;&#1075;&#1086;&#1088;&#1086;&#1076;\&#1055;&#1088;&#1086;&#1077;&#1082;&#1090;&#1085;&#1099;&#1077;%20&#1088;&#1072;&#1073;&#1086;&#1090;&#1099;\&#1051;&#1042;&#1057;\&#1057;&#1050;&#1057;\&#1043;&#1059;%20&#1062;&#1041;\&#1054;&#1089;&#1090;&#1072;&#1090;&#1082;&#1080;%20&#1082;&#1086;&#1084;&#1087;&#1083;&#1077;&#1082;&#1089;&#1072;\Upgrade%202514.xls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hgalter\users\Documents%20and%20Settings\Valr\Local%20Settings\Temp\Quota%20for%20UPS.xls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a\d\&#1070;&#1088;&#1072;\&#1044;&#1086;&#1082;&#1091;&#1084;&#1077;&#1085;&#1090;&#1099;%20&#1040;&#1052;&#1048;&#1057;\&#1071;%20&#1073;&#1086;&#1083;&#1077;&#1102;\&#1058;&#1072;&#1083;&#1080;&#1094;&#1072;\&#1047;&#1072;&#1076;&#1072;&#1085;&#1080;&#1077;%20&#1058;&#1072;&#1083;&#1080;&#1094;&#1072;.xls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DOCS_7_PRICES\&#1042;&#1042;&#1055;\2.%20&#1055;&#1088;&#1086;&#1075;&#1085;&#1086;&#1079;%20(Calc)\2020\0.%20&#1042;&#1074;&#1086;&#1076;&#1085;&#1099;&#1077;\&#1041;&#1072;&#1079;&#1086;&#1074;&#1099;&#1081;\&#1057;&#1088;&#1077;&#1076;&#1085;&#1077;&#1089;&#1088;&#1086;&#1095;&#1082;&#1072;\200820\200820_CALC_&#1042;&#1042;&#1055;%20&#1076;&#1086;%2030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luster.stroytransgaz.com\common$\Users\varzhakov\Downloads\!exchange\23%20&#1086;&#1090;&#1076;&#1077;&#1083;\&#1045;&#1088;&#1105;&#1084;&#1080;&#1085;\&#1089;&#1084;&#1047;&#1045;&#1052;&#1086;&#1076;&#1085;.xls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054;&#1073;&#1097;&#1080;&#1077;%20&#1087;&#1072;&#1087;&#1082;&#1080;\Documents%20and%20Settings\&#1040;&#1076;&#1084;&#1080;&#1085;&#1080;&#1089;&#1090;&#1088;&#1072;&#1090;&#1086;&#1088;\&#1056;&#1072;&#1073;&#1086;&#1095;&#1080;&#1081;%20&#1089;&#1090;&#1086;&#1083;\&#1050;&#1086;&#1084;&#1084;%20&#1087;&#1088;&#1077;&#1076;&#1083;%20&#1087;&#1086;%20&#1057;&#1077;&#1088;&#1086;&#1086;&#1095;&#1080;&#1089;&#1090;&#1082;&#1077;-%20&#1040;&#1083;&#1072;&#1090;&#1086;&#1088;&#1082;&#1072;\&#1050;&#1086;&#1084;%20%20&#1087;&#1088;&#1077;&#1076;&#1083;%20&#1087;&#1086;%20&#1057;&#1077;&#1088;&#1086;&#1086;&#1095;&#1080;&#1089;&#1090;&#1082;&#1077;%20&#1040;&#1083;&#1072;&#1090;&#1086;&#1088;&#1082;&#1072;.xls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1042;&#1086;&#1088;&#1089;&#1080;&#1085;&#1086;.xls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ushinaon\Documents%20and%20Settings\Ievleva\Local%20Settings\Temporary%20Internet%20Files\Content.Outlook\XTAUZLZV\&#1072;&#1074;&#1075;-&#1089;&#1077;&#1085;&#1090;2011\&#1089;&#1088;&#1072;&#1074;&#1085;&#1077;&#1085;&#1080;&#1077;%20&#1080;&#1085;&#1074;&#1077;&#1089;&#1090;&#1087;&#1083;&#1072;&#1085;&#1086;&#1074;%20&#1082;&#1086;&#1084;&#1087;&#1072;&#1085;&#1080;&#1081;%20&#1058;&#1069;&#1050;&#1072;_10&#1072;&#1074;&#1075;2011.xls" TargetMode="External"/></Relationships>
</file>

<file path=xl/externalLinks/_rels/externalLink7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0.10.236\feo\&#1044;&#1086;&#1075;&#1086;&#1074;&#1086;&#1088;&#1099;%20&#1074;%20&#1082;&#1086;&#1084;&#1087;&#1083;&#1077;&#1082;&#1090;&#1072;&#1093;\1008-43.2006.2\&#1044;&#1086;&#1087;.%20&#1089;&#1086;&#1075;&#1083;&#1072;&#1096;&#1077;&#1085;&#1080;&#1077;%20&#8470;%208\&#1057;&#1052;&#1045;&#1058;&#1067;\1008-43.2006.2%20&#1076;&#1086;&#1087;.&#1089;&#1086;&#1075;&#1083;.%20&#8470;%208%20&#1089;&#1084;&#1077;&#1090;&#1072;%201&#1055;&#1057;%20&#1080;%20&#1074;&#1089;&#1077;%20&#1089;&#1084;&#1077;&#1090;&#1099;.xls" TargetMode="External"/></Relationships>
</file>

<file path=xl/externalLinks/_rels/externalLink7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gma\110.&#1059;&#1044;&#1044;\Documents%20and%20Settings\904\Local%20Settings\Temporary%20Internet%20Files\OLK2\&#1057;&#1074;&#1086;&#1076;&#1085;&#1072;&#1103;%20&#1075;&#1072;&#1079;&#1086;&#1087;&#1088;&#1086;&#1074;&#1086;&#1076;.xls" TargetMode="External"/></Relationships>
</file>

<file path=xl/externalLinks/_rels/externalLink7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0.10.236\&#1044;&#1091;&#1076;&#1082;&#1072;\&#1087;&#1072;&#1087;&#1082;&#1072;%20&#1086;&#1073;&#1084;&#1077;&#1085;&#1072;\&#1052;&#1086;&#1080;%20&#1076;&#1086;&#1082;&#1091;&#1084;&#1077;&#1085;&#1090;&#1099;\&#1044;&#1077;&#1085;&#1080;&#1089;\Files\&#1089;&#1086;&#1093;&#1088;&#1072;&#1085;&#1080;&#1090;&#1100;.xls" TargetMode="External"/></Relationships>
</file>

<file path=xl/externalLinks/_rels/externalLink7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&#1044;&#1057;\&#1041;&#1091;&#1092;&#1077;&#1088;&#1054;&#1073;&#1084;&#1077;&#1085;&#1072;\&#1048;&#1074;&#1072;&#1085;&#1086;&#1074;\&#1048;&#1074;&#1072;&#1085;&#1086;&#1074;\&#1086;&#1090;%20&#1063;&#1077;&#1088;&#1077;&#1087;&#1072;&#1085;&#1086;&#1074;&#1072;\15%20&#1079;&#1072;&#1073;&#1072;&#1081;&#1082;&#1072;&#1083;&#1100;&#1089;&#1082;.xls" TargetMode="External"/></Relationships>
</file>

<file path=xl/externalLinks/_rels/externalLink7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43;&#1080;&#1087;\=&#1042;&#1086;&#1089;&#1090;&#1086;&#1095;&#1085;&#1086;-&#1057;&#1080;&#1073;&#1080;&#1088;&#1089;&#1082;&#1072;&#1103;_&#1078;.&#1076;\=&#1058;&#1072;&#1081;&#1096;&#1077;&#1090;-&#1061;&#1072;&#1085;&#1080;\&#1051;&#1080;&#1085;&#1077;&#1081;&#1085;&#1099;&#1077;%20&#1090;&#1088;&#1072;&#1082;&#1090;\&#1076;&#1086;&#1075;-373&#1076;-&#1054;&#1058;&#1057;-gjkys.xls" TargetMode="External"/></Relationships>
</file>

<file path=xl/externalLinks/_rels/externalLink7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dep03n\&#1057;&#1077;&#1090;&#1077;&#1074;&#1086;&#1081;%20&#1076;&#1080;&#1089;&#1082;%20Z\portachev\&#1057;&#1090;&#1072;&#1090;&#1080;&#1089;&#1090;&#1080;&#1082;&#1072;%20&#1094;&#1077;&#1085;%20&#1080;%20&#1092;&#1080;&#1085;&#1072;&#1085;&#1089;&#1086;&#1074;\&#1052;&#1086;&#1080;%20&#1076;&#1086;&#1082;&#1091;&#1084;&#1077;&#1085;&#1090;&#1099;\&#1052;&#1054;&#1041;\06-03-06\Var2.7%20(version%201).xls" TargetMode="External"/></Relationships>
</file>

<file path=xl/externalLinks/_rels/externalLink7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ELIVERY\&#1044;&#1054;&#1043;&#1054;&#1042;&#1054;&#1056;&#1040;\&#1044;&#1054;&#1043;&#1054;&#1042;&#1054;&#1056;&#1040;%202000\07_&#1059;&#1093;&#1090;&#1072;\107-07_00\&#1048;&#1089;&#1093;&#1086;&#1076;&#1085;&#1080;&#1082;&#1080;\&#1064;&#1082;&#1072;&#1092;&#1099;_end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luster.stroytransgaz.com\common$\Users\tmiroshnichenko\Desktop\6\&#1057;&#1041;&#1062;%20&#1055;&#1056;&#1057;%20&#1064;&#1040;&#1041;&#1051;&#1054;&#1053;&#1067;\!exchange\23%20&#1086;&#1090;&#1076;&#1077;&#1083;\&#1045;&#1088;&#1105;&#1084;&#1080;&#1085;\&#1089;&#1084;&#1047;&#1045;&#1052;&#1086;&#1076;&#1085;.xls" TargetMode="External"/></Relationships>
</file>

<file path=xl/externalLinks/_rels/externalLink8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eus\Clients\WORK\&#1057;&#1080;&#1073;&#1085;&#1077;&#1092;&#1090;&#1077;&#1087;&#1088;&#1086;&#1074;&#1086;&#1076;\&#1056;&#1072;&#1079;&#1074;&#1080;&#1090;&#1080;&#1077;%20&#1051;&#1042;&#1057;%20&#1062;&#1044;&#1059;%20(&#1073;&#1077;&#1079;%20&#1084;&#1072;&#1088;&#1096;&#1088;&#1091;&#1090;&#1080;&#1079;&#1072;&#1090;&#1086;&#1088;&#1086;&#1074;).xls" TargetMode="External"/></Relationships>
</file>

<file path=xl/externalLinks/_rels/externalLink8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&#1043;&#1080;&#1087;\=&#1050;&#1072;&#1083;&#1080;&#1085;&#1080;&#1085;&#1075;&#1088;&#1072;&#1076;&#1089;&#1082;&#1072;&#1103;_&#1078;.&#1076;\___&#1047;&#1072;&#1084;&#1077;&#1085;&#1072;%20&#1086;&#1073;&#1086;&#1088;&#1091;&#1076;&#1086;&#1074;&#1072;&#1085;&#1080;&#1103;\&#1085;-&#1079;-&#1050;&#1083;&#1085;&#1076;-&#1055;&#1088;&#1089;&#1083;-&#1055;&#1085;&#1088;&#1050;&#1088;&#1088;&#1090;.xls" TargetMode="External"/></Relationships>
</file>

<file path=xl/externalLinks/_rels/externalLink8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shetov\&#1090;&#1077;&#1084;&#1087;\&#1052;&#1086;&#1080;%20&#1076;&#1086;&#1082;&#1091;&#1084;&#1077;&#1085;&#1090;&#1099;\&#1043;&#1086;&#1088;&#1100;&#1082;&#1086;&#1074;&#1089;&#1082;&#1072;&#1103;&#1078;&#1076;\2003\00_&#1057;&#1086;&#1075;&#1083;&#1072;&#1089;&#1086;&#1074;&#1072;&#1085;&#1085;&#1072;&#1103;_&#1057;&#1084;&#1077;&#1090;&#1072;_&#1056;&#1055;_&#1055;&#1077;&#1090;&#1091;&#1096;&#1082;&#1080;-&#1045;&#1078;&#1080;&#1093;&#1072;_&#1089;_&#1050;&#1055;.xls" TargetMode="External"/></Relationships>
</file>

<file path=xl/externalLinks/_rels/externalLink83.xml.rels><?xml version="1.0" encoding="UTF-8" standalone="yes"?>
<Relationships xmlns="http://schemas.openxmlformats.org/package/2006/relationships"><Relationship Id="rId1" Type="http://schemas.microsoft.com/office/2006/relationships/xlExternalLinkPath/xlPathMissing" Target="multilats" TargetMode="External"/></Relationships>
</file>

<file path=xl/externalLinks/_rels/externalLink8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&#1043;&#1080;&#1087;\=&#1047;&#1072;&#1073;&#1072;&#1081;&#1082;&#1072;&#1083;&#1100;&#1089;&#1082;&#1072;&#1103;%20_&#1078;.&#1076;\_&#1061;&#1072;&#1088;&#1072;&#1085;&#1086;&#1088;-&#1055;&#1088;&#1080;&#1072;&#1088;&#1075;&#1091;&#1085;&#1089;&#1082;-&#1050;&#1088;&#1072;&#1089;&#1085;&#1086;&#1082;&#1072;&#1084;&#1077;&#1085;&#1089;&#1082;\&#1085;-&#1079;-&#1061;&#1088;-&#1055;&#1088;-&#1050;&#1088;-&#1050;&#1086;&#1088;&#1088;.xls" TargetMode="External"/></Relationships>
</file>

<file path=xl/externalLinks/_rels/externalLink8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1056;&#1072;&#1089;&#1095;&#1077;&#1090;%20&#1055;&#1054;_&#1055;&#1048;&#1056;\&#1057;&#1074;&#1077;&#1078;&#1080;&#1081;_&#1055;&#1048;&#1056;_&#1055;&#1054;\&#1040;&#1043;&#1043;_%20new.xls" TargetMode="External"/></Relationships>
</file>

<file path=xl/externalLinks/_rels/externalLink8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luster.stroytransgaz.com\common$\DOKUMENT\DOG5\5176-1\Smeta-5-176-1.xls" TargetMode="External"/></Relationships>
</file>

<file path=xl/externalLinks/_rels/externalLink8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gma\110.&#1059;&#1044;&#1044;\WORK\&#1086;&#1073;&#1098;&#1077;&#1084;&#1099;%20&#1088;&#1072;&#1073;&#1086;&#1090;\&#1056;&#1072;&#1079;&#1085;&#1086;&#1077;\Zarplata_1\&#1044;&#1077;&#1085;&#1080;&#1089;\&#1089;&#1086;&#1093;&#1088;&#1072;&#1085;&#1080;&#1090;&#1100;.xls" TargetMode="External"/></Relationships>
</file>

<file path=xl/externalLinks/_rels/externalLink8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shserver\users\Documents%20and%20Settings\428\My%20Documents\&#1090;&#1088;&#1072;&#1085;&#1089;&#1085;&#1077;&#1092;&#1090;&#1077;&#1084;&#1072;&#1096;\Mail\&#1041;&#1058;&#1057;-3\&#1089;&#1084;&#1077;&#1090;&#1099;%20&#1041;&#1058;&#1057;%203\&#1090;&#1086;&#1087;.%20&#1089;&#1074;&#1086;&#1076;&#1085;&#1072;&#1103;%20.xls" TargetMode="External"/></Relationships>
</file>

<file path=xl/externalLinks/_rels/externalLink8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0.10.236\&#1052;&#1086;&#1080;%20&#1076;&#1086;&#1082;&#1091;&#1084;&#1077;&#1085;&#1090;&#1099;\&#1057;&#1084;&#1077;&#1090;&#1099;%20&#1055;&#1048;&#1056;\2012\&#1055;&#1088;&#1077;&#1084;&#1080;&#1091;&#1084;%20&#1080;&#1085;&#1078;&#1080;&#1085;&#1080;&#1088;&#1080;&#1085;&#1075;%20-%20&#1074;&#1086;&#1076;&#1086;&#1087;&#1088;&#1086;&#1074;&#1086;&#1076;\&#1057;&#1074;&#1086;&#1076;&#1085;&#1072;&#1103;%20&#1089;&#1084;&#1077;&#1090;&#1072;%20&#1074;&#1086;&#1076;&#1086;&#1087;&#1088;&#1086;&#1074;&#1086;&#1076;%20&#1088;&#1077;&#1076;4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luster.stroytransgaz.com\common$\Documents%20and%20Settings\kudaktin.vm\Local%20Settings\Temporary%20Internet%20Files\Content.Outlook\0N0BJR7E\!exchange\23%20&#1086;&#1090;&#1076;&#1077;&#1083;\&#1045;&#1088;&#1105;&#1084;&#1080;&#1085;\&#1089;&#1084;&#1047;&#1045;&#1052;&#1086;&#1076;&#1085;.xls" TargetMode="External"/></Relationships>
</file>

<file path=xl/externalLinks/_rels/externalLink9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luster.stroytransgaz.com\common$\Users\&#1094;\AppData\Roaming\Microsoft\Excel\&#1086;&#1090;%20&#1054;&#1048;&#1047;\&#1054;&#1041;&#1065;&#1040;&#1071;\&#1042;&#1086;&#1088;&#1086;&#1085;&#1077;&#1078;\&#1089;&#1084;&#1077;&#1090;&#1099;\WORK\&#1086;&#1073;&#1098;&#1077;&#1084;&#1099;%20&#1088;&#1072;&#1073;&#1086;&#1090;\&#1056;&#1072;&#1079;&#1085;&#1086;&#1077;\Zarplata_1\&#1044;&#1077;&#1085;&#1080;&#1089;\&#1089;&#1086;&#1093;&#1088;&#1072;&#1085;&#1080;&#1090;&#1100;.xls" TargetMode="External"/></Relationships>
</file>

<file path=xl/externalLinks/_rels/externalLink9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\&#1057;&#1084;&#1077;&#1090;&#1099;\Documents%20and%20Settings\lukashin\Local%20Settings\Temporary%20Internet%20Files\OLK63\&#1069;&#1085;&#1077;&#1088;&#1075;&#1086;&#1089;&#1085;&#1072;&#1073;&#1078;&#1077;&#1085;&#1080;&#1077;_&#1080;_&#1072;&#1074;&#1090;&#1086;&#1084;&#1072;&#1090;&#1080;&#1079;&#1072;&#1094;&#1080;&#1103;_&#1053;&#1055;&#1057;_&#1057;&#1080;&#1085;&#1076;_&#1086;&#1088;_&#1088;&#1077;&#1082;&#1086;&#1085;&#1089;&#1090;&#1088;&#1091;&#1082;&#1094;&#1080;&#1103;%20&#1043;&#1072;&#1079;&#1086;&#1089;&#1085;&#1072;&#1073;&#1078;&#1077;&#1085;&#1080;&#1077;.xls" TargetMode="External"/></Relationships>
</file>

<file path=xl/externalLinks/_rels/externalLink9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0.10.236\&#1052;&#1086;&#1080;%20&#1076;&#1086;&#1082;&#1091;&#1084;&#1077;&#1085;&#1090;&#1099;\&#1057;&#1084;&#1077;&#1090;&#1099;%20&#1055;&#1048;&#1056;\2012\&#1040;&#1092;&#1080;&#1087;&#1089;&#1082;&#1080;&#1081;%20&#1053;&#1055;&#1047;%20-%20&#1040;&#1076;&#1084;&#1080;&#1085;&#1080;&#1089;&#1090;&#1088;&#1072;&#1094;&#1080;&#1103;.%20&#1051;&#1072;&#1073;&#1086;&#1088;&#1072;&#1090;&#1086;&#1088;&#1080;&#1103;\&#1057;&#1074;&#1086;&#1076;&#1085;&#1072;&#1103;%20&#1089;&#1084;&#1077;&#1090;&#1072;%20&#1051;&#1072;&#1073;&#1086;&#1088;&#1072;&#1090;&#1086;&#1088;&#1080;&#1103;.xlsx" TargetMode="External"/></Relationships>
</file>

<file path=xl/externalLinks/_rels/externalLink9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st_server\plan\PLN_SHR\OTCHET\Ezed%20otchet\Ezed_otch_14.05.xls" TargetMode="External"/></Relationships>
</file>

<file path=xl/externalLinks/_rels/externalLink9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fs-srv\DFS\Documents%20and%20Settings\Borisenko_LV\&#1056;&#1072;&#1073;&#1086;&#1095;&#1080;&#1081;%20&#1089;&#1090;&#1086;&#1083;\&#1057;&#1084;&#1077;&#1090;&#1099;\&#1053;&#1072;&#1088;&#1072;&#1073;&#1086;&#1090;&#1082;&#1080;\&#1053;&#1055;&#1057;-4\WORK\&#1086;&#1073;&#1098;&#1077;&#1084;&#1099;%20&#1088;&#1072;&#1073;&#1086;&#1090;\&#1056;&#1072;&#1079;&#1085;&#1086;&#1077;\Zarplata_1\&#1044;&#1077;&#1085;&#1080;&#1089;\&#1089;&#1086;&#1093;&#1088;&#1072;&#1085;&#1080;&#1090;&#1100;.xls" TargetMode="External"/></Relationships>
</file>

<file path=xl/externalLinks/_rels/externalLink9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076;&#1086;&#1075;&#1086;&#1074;&#1086;&#1088;&#1099;\&#1070;&#1088;&#1072;\&#1044;&#1086;&#1082;&#1091;&#1084;&#1077;&#1085;&#1090;&#1099;%20&#1040;&#1052;&#1048;&#1057;\&#1071;%20&#1073;&#1086;&#1083;&#1077;&#1102;\&#1058;&#1072;&#1083;&#1080;&#1094;&#1072;\&#1047;&#1072;&#1076;&#1072;&#1085;&#1080;&#1077;%20&#1058;&#1072;&#1083;&#1080;&#1094;&#1072;.xls" TargetMode="External"/></Relationships>
</file>

<file path=xl/externalLinks/_rels/externalLink9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work%20(e)\MYWORK\&#1044;&#1054;&#1043;&#1054;&#1042;&#1054;&#1056;&#1040;\&#1044;&#1086;&#1075;&#1086;&#1074;&#1086;&#1088;%2045%202004%20%20&#1054;&#1040;&#1054;%20&#1057;&#1052;&#1053;.xls" TargetMode="External"/></Relationships>
</file>

<file path=xl/externalLinks/_rels/externalLink9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luster.stroytransgaz.com\common$\szaretskaya\426027%20-%20&#1047;&#1072;&#1095;&#1072;&#1090;&#1100;&#1077;&#1074;&#1082;&#1089;&#1080;&#1081;%20&#1084;&#1086;&#1085;&#1072;&#1089;&#1090;&#1099;&#1088;&#1100;%20&#1061;&#1088;&#1072;&#1084;%20&#1085;&#1072;%20&#1054;&#1089;&#1090;&#1086;&#1078;&#1077;&#1085;&#1082;&#1077;\&#1055;&#1048;&#1056;%20&#1047;&#1072;&#1095;&#1072;&#1090;&#1100;&#1077;&#1074;&#1089;&#1082;&#1080;&#1081;%20&#1084;&#1086;&#1085;&#1072;&#1089;&#1090;&#1099;&#1088;&#1100;%20&#1061;&#1088;&#1072;&#1084;%20&#1085;&#1072;%20&#1054;&#1089;&#1090;&#1086;&#1078;&#1077;&#1085;&#1082;&#1077;%20&#1080;&#1089;&#1087;&#1088;%2006.12.xlsx" TargetMode="External"/></Relationships>
</file>

<file path=xl/externalLinks/_rels/externalLink9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1048;&#1083;96-1.xls" TargetMode="External"/></Relationships>
</file>

<file path=xl/externalLinks/_rels/externalLink9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luster.stroytransgaz.com\common$\internal_obmen\&#1052;&#1077;&#1085;&#1077;&#1076;&#1078;&#1077;&#1088;&#1099;\&#1048;.&#1042;.&#1045;&#1083;&#1077;&#1089;&#1082;&#1080;&#1085;&#1072;\_&#1041;&#1077;&#1088;&#1077;&#1079;&#1082;&#1072;%20&#1053;.&#1053;\&#1053;&#1086;&#1074;&#1072;&#1103;%20&#1052;&#1086;&#1089;&#1082;&#1074;&#1072;\&#1054;&#1073;&#1098;&#1077;&#1082;&#1090;%20&#8470;2_&#1076;&#1091;&#1073;&#1083;&#1077;&#1088;_&#1088;&#1072;&#1079;&#1074;&#1103;&#1079;&#1082;&#1072;%20&#1084;&#1082;&#1072;&#1076;-&#1076;&#1091;&#1073;&#1083;&#1077;&#1088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Смета"/>
      <sheetName val="Б.Сатка"/>
      <sheetName val="Исполнение _освоение по закупк_"/>
      <sheetName val="Исполнение для Ускова"/>
      <sheetName val="Выборка по отсыпкам"/>
      <sheetName val="ИП _отсыпки_"/>
      <sheetName val="ИП _отсыпки_ФОТ_диз_т_"/>
      <sheetName val="ИП _отсыпки_ _выборка_"/>
      <sheetName val="Исполнение по оборуд_"/>
      <sheetName val="Исполнение по оборуд_ _2_"/>
      <sheetName val="Исполнение сжато"/>
      <sheetName val="Форма для бурения"/>
      <sheetName val="Форма для КС"/>
      <sheetName val="Форма для ГР"/>
      <sheetName val="Корректировка"/>
      <sheetName val="Шкаф"/>
      <sheetName val="Коэфф1."/>
      <sheetName val="Прайс лист"/>
      <sheetName val="Calc"/>
      <sheetName val="смета 2 проект. работы"/>
      <sheetName val="карты"/>
      <sheetName val="геол"/>
      <sheetName val="3 РД"/>
      <sheetName val="График"/>
      <sheetName val="кп ГК"/>
      <sheetName val="топография"/>
      <sheetName val="к.84-к.83"/>
      <sheetName val="Прибыль опл"/>
      <sheetName val="2"/>
      <sheetName val="свод 2"/>
      <sheetName val="OCK1"/>
      <sheetName val="Упр"/>
      <sheetName val="Восстановл_Лист44"/>
      <sheetName val="Восстановл_Лист6"/>
      <sheetName val="Восстановл_Лист7"/>
      <sheetName val="Восстановл_Лист4"/>
      <sheetName val="Восстановл_Лист45"/>
      <sheetName val="Восстановл_Лист9"/>
      <sheetName val="Восстановл_Лист10"/>
      <sheetName val="Восстановл_Лист46"/>
      <sheetName val="Восстановл_Лист11"/>
      <sheetName val="Восстановл_Лист13"/>
      <sheetName val="Восстановл_Лист15"/>
      <sheetName val="Восстановл_Лист19"/>
      <sheetName val="Восстановл_Лист20"/>
      <sheetName val="Восстановл_Лист49"/>
      <sheetName val="Восстановл_Лист21"/>
      <sheetName val="Product"/>
      <sheetName val="Цена"/>
      <sheetName val="Обновление"/>
      <sheetName val="свод"/>
      <sheetName val="Лист1"/>
      <sheetName val="информация"/>
      <sheetName val="РабПр"/>
      <sheetName val="Смета 1свод"/>
      <sheetName val="см8"/>
      <sheetName val="93-110"/>
      <sheetName val="sapactivexlhiddensheet"/>
      <sheetName val="Зап-3- СЦБ"/>
      <sheetName val="Инженерно-геологическая смета"/>
      <sheetName val="ПЭО"/>
      <sheetName val="топо"/>
      <sheetName val="Параметры"/>
      <sheetName val="трансформация1"/>
      <sheetName val="breakdown"/>
      <sheetName val="СС"/>
      <sheetName val="Сводная"/>
      <sheetName val="БД"/>
      <sheetName val="ЗП_ЮНГ"/>
      <sheetName val="Восстановл_Лист5"/>
      <sheetName val="Восстановл_Лист29"/>
      <sheetName val="Восстановл_Лист2"/>
      <sheetName val="Восстановл_Лист8"/>
      <sheetName val="Восстановл_Лист27"/>
      <sheetName val="Восстановл_Лист28"/>
      <sheetName val="Восстановл_Лист12"/>
      <sheetName val="Восстановл_Лист47"/>
      <sheetName val="Восстановл_Лист14"/>
      <sheetName val="Восстановл_Лист1"/>
      <sheetName val="Восстановл_Лист18"/>
      <sheetName val="Восстановл_Лист25"/>
      <sheetName val="ОбследСнос"/>
      <sheetName val="Лист опроса"/>
      <sheetName val=""/>
      <sheetName val="СметаСводная снег"/>
      <sheetName val="шаблон"/>
      <sheetName val="Смета 1"/>
      <sheetName val="Разработка проекта"/>
      <sheetName val="ПДР"/>
      <sheetName val="Суточная"/>
      <sheetName val="СметаСводная павильон"/>
      <sheetName val="1"/>
      <sheetName val="3труба (П)"/>
      <sheetName val="Данные для расчёта сметы"/>
      <sheetName val="См 1 наруж.водопровод"/>
      <sheetName val="list"/>
      <sheetName val="Лист3"/>
      <sheetName val="Смета 5.2. Кусты25,29,31,65"/>
      <sheetName val="таблица руководству"/>
      <sheetName val="Суточная добыча за неделю"/>
      <sheetName val="Итог"/>
      <sheetName val="Справка"/>
      <sheetName val="СметаСводная Рыб"/>
      <sheetName val="кп (3)"/>
      <sheetName val="СП"/>
      <sheetName val="АЧ"/>
      <sheetName val="Норм"/>
      <sheetName val="3.1"/>
      <sheetName val="Лист2"/>
      <sheetName val="Base"/>
      <sheetName val="KEY"/>
      <sheetName val="Б_Сатка"/>
      <sheetName val="Исполнение__освоение_по_закупк_"/>
      <sheetName val="Исполнение_для_Ускова"/>
      <sheetName val="Выборка_по_отсыпкам"/>
      <sheetName val="ИП__отсыпки_"/>
      <sheetName val="ИП__отсыпки_ФОТ_диз_т_"/>
      <sheetName val="ИП__отсыпки___выборка_"/>
      <sheetName val="Исполнение_по_оборуд_"/>
      <sheetName val="Исполнение_по_оборуд___2_"/>
      <sheetName val="Исполнение_сжато"/>
      <sheetName val="Форма_для_бурения"/>
      <sheetName val="Форма_для_КС"/>
      <sheetName val="Форма_для_ГР"/>
      <sheetName val="Коэфф1_"/>
      <sheetName val="Прайс_лист"/>
      <sheetName val="смета_2_проект__работы"/>
      <sheetName val="3_РД"/>
      <sheetName val="Смета_1свод"/>
      <sheetName val="кп_ГК"/>
      <sheetName val="к_84-к_83"/>
      <sheetName val="свод_2"/>
      <sheetName val="Прибыль_опл"/>
      <sheetName val="Зап-3-_СЦБ"/>
      <sheetName val="Инженерно-геологическая_смета"/>
      <sheetName val="Лист_опроса"/>
      <sheetName val="СметаСводная_снег"/>
      <sheetName val="Справочник"/>
      <sheetName val="Акт инвентр"/>
      <sheetName val="Пример расчета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 refreshError="1"/>
      <sheetData sheetId="138" refreshError="1"/>
      <sheetData sheetId="139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ДанныеГлав"/>
      <sheetName val="ОбмОбслЗемОд"/>
      <sheetName val="КалендПлан"/>
      <sheetName val="СводнСм"/>
      <sheetName val="СводнСм ГАП"/>
      <sheetName val="СмШурф"/>
      <sheetName val="СмРучБур"/>
      <sheetName val="СмМашБур"/>
      <sheetName val="ОБмГеодезия"/>
      <sheetName val="СмШурфКонтр"/>
      <sheetName val="СмРучБурКонтр"/>
    </sheetNames>
    <sheetDataSet>
      <sheetData sheetId="0"/>
      <sheetData sheetId="1" refreshError="1">
        <row r="2">
          <cell r="F2" t="str">
            <v>к договору № **/п-**-2007 от **.**.2007 г.</v>
          </cell>
        </row>
        <row r="28">
          <cell r="E28">
            <v>26.88</v>
          </cell>
        </row>
      </sheetData>
      <sheetData sheetId="2"/>
      <sheetData sheetId="3"/>
      <sheetData sheetId="4"/>
      <sheetData sheetId="5"/>
      <sheetData sheetId="6" refreshError="1"/>
      <sheetData sheetId="7"/>
      <sheetData sheetId="8"/>
      <sheetData sheetId="9" refreshError="1"/>
      <sheetData sheetId="10" refreshError="1"/>
    </sheetDataSet>
  </externalBook>
</externalLink>
</file>

<file path=xl/externalLinks/externalLink100.xml><?xml version="1.0" encoding="utf-8"?>
<externalLink xmlns="http://schemas.openxmlformats.org/spreadsheetml/2006/main">
  <externalBook xmlns:r="http://schemas.openxmlformats.org/officeDocument/2006/relationships" r:id="rId1">
    <sheetNames>
      <sheetName val="Д30КУ"/>
      <sheetName val="НК-86"/>
      <sheetName val="Белавиа"/>
      <sheetName val="Фин.план"/>
      <sheetName val="Диагр."/>
      <sheetName val="Fin-plan3"/>
      <sheetName val="XLR_NoRangeSheet"/>
      <sheetName val="Общие"/>
      <sheetName val="Breakdown AR"/>
      <sheetName val="5-2"/>
      <sheetName val="\WINDOWS\Рабочий стол\Бюджет\Fi"/>
      <sheetName val="13"/>
      <sheetName val=""/>
    </sheetNames>
    <definedNames>
      <definedName name="Возврат"/>
      <definedName name="Макрос1" refersTo="#ССЫЛКА!" sheetId="4"/>
      <definedName name="МаксДней"/>
    </definedNames>
    <sheetDataSet>
      <sheetData sheetId="0"/>
      <sheetData sheetId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</sheetDataSet>
  </externalBook>
</externalLink>
</file>

<file path=xl/externalLinks/externalLink101.xml><?xml version="1.0" encoding="utf-8"?>
<externalLink xmlns="http://schemas.openxmlformats.org/spreadsheetml/2006/main">
  <externalBook xmlns:r="http://schemas.openxmlformats.org/officeDocument/2006/relationships" r:id="rId1">
    <sheetNames>
      <sheetName val="79-28"/>
      <sheetName val="79-30"/>
      <sheetName val="79-33"/>
      <sheetName val="4"/>
      <sheetName val="5"/>
      <sheetName val="7"/>
      <sheetName val="9"/>
      <sheetName val="14"/>
      <sheetName val="15"/>
      <sheetName val="17"/>
      <sheetName val="20"/>
      <sheetName val="21"/>
      <sheetName val="26"/>
      <sheetName val="28"/>
      <sheetName val="30"/>
      <sheetName val="32"/>
      <sheetName val="35"/>
      <sheetName val="36"/>
      <sheetName val="37"/>
      <sheetName val="39"/>
      <sheetName val="41"/>
      <sheetName val="42"/>
      <sheetName val="43"/>
      <sheetName val="44"/>
      <sheetName val="45"/>
      <sheetName val="46"/>
      <sheetName val="81-5"/>
      <sheetName val="ИРА"/>
      <sheetName val="Смета ИИ геодезия"/>
      <sheetName val="СметаСводная"/>
      <sheetName val="Промер глуб"/>
      <sheetName val="Расч(подряд)"/>
      <sheetName val="свод 2"/>
      <sheetName val="топография"/>
      <sheetName val="Смета"/>
      <sheetName val="Вспомогательный"/>
      <sheetName val="свод 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102.xml><?xml version="1.0" encoding="utf-8"?>
<externalLink xmlns="http://schemas.openxmlformats.org/spreadsheetml/2006/main">
  <externalBook xmlns:r="http://schemas.openxmlformats.org/officeDocument/2006/relationships" r:id="rId1">
    <sheetNames>
      <sheetName val="топография"/>
      <sheetName val="геология"/>
      <sheetName val="гидрология"/>
      <sheetName val="эл.химз."/>
      <sheetName val="геология "/>
    </sheetNames>
    <sheetDataSet>
      <sheetData sheetId="0"/>
      <sheetData sheetId="1"/>
      <sheetData sheetId="2" refreshError="1"/>
      <sheetData sheetId="3" refreshError="1"/>
      <sheetData sheetId="4" refreshError="1"/>
    </sheetDataSet>
  </externalBook>
</externalLink>
</file>

<file path=xl/externalLinks/externalLink103.xml><?xml version="1.0" encoding="utf-8"?>
<externalLink xmlns="http://schemas.openxmlformats.org/spreadsheetml/2006/main">
  <externalBook xmlns:r="http://schemas.openxmlformats.org/officeDocument/2006/relationships" r:id="rId1">
    <sheetNames>
      <sheetName val="АКТ 54"/>
      <sheetName val="Акт"/>
      <sheetName val="АКТ 84"/>
      <sheetName val="Договор"/>
      <sheetName val="Протокол цены"/>
      <sheetName val="календ"/>
      <sheetName val="прил 3"/>
      <sheetName val="прил 4"/>
      <sheetName val="титул"/>
      <sheetName val="Заказ-наряд"/>
      <sheetName val="Смета"/>
      <sheetName val="Труд"/>
      <sheetName val="команд"/>
      <sheetName val="Лист соглас"/>
      <sheetName val="макрос"/>
      <sheetName val="Командировочные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</sheetDataSet>
  </externalBook>
</externalLink>
</file>

<file path=xl/externalLinks/externalLink104.xml><?xml version="1.0" encoding="utf-8"?>
<externalLink xmlns="http://schemas.openxmlformats.org/spreadsheetml/2006/main">
  <externalBook xmlns:r="http://schemas.openxmlformats.org/officeDocument/2006/relationships" r:id="rId1">
    <sheetNames>
      <sheetName val="ДанныеГлав"/>
      <sheetName val="ГлавнСмГАП"/>
      <sheetName val="КалендПлан"/>
      <sheetName val="СводнСм"/>
      <sheetName val="СмШурф"/>
      <sheetName val="СмРучБур"/>
      <sheetName val="СмМашБу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05.xml><?xml version="1.0" encoding="utf-8"?>
<externalLink xmlns="http://schemas.openxmlformats.org/spreadsheetml/2006/main">
  <externalBook xmlns:r="http://schemas.openxmlformats.org/officeDocument/2006/relationships" r:id="rId1">
    <sheetNames>
      <sheetName val="samara"/>
      <sheetName val="otradny"/>
      <sheetName val="nftgrsk"/>
      <sheetName val="phvstnvo"/>
      <sheetName val="shdl"/>
      <sheetName val="bznchk"/>
      <sheetName val="mirny"/>
      <sheetName val="dgiglvsk"/>
      <sheetName val="yblna"/>
      <sheetName val="ssnvka"/>
      <sheetName val="chbvk"/>
      <sheetName val="zlne"/>
      <sheetName val="lvvka"/>
      <sheetName val="rvldmrv"/>
      <sheetName val="kbrd"/>
      <sheetName val="rdevka"/>
      <sheetName val="ykshkno"/>
      <sheetName val="kzlvka"/>
      <sheetName val="krgrdk"/>
      <sheetName val="NSP"/>
      <sheetName val="brnvka"/>
      <sheetName val="prvmski"/>
      <sheetName val="dmtrvka"/>
      <sheetName val="nkldvo"/>
      <sheetName val="spUTT"/>
      <sheetName val="UTT"/>
      <sheetName val="GPZ"/>
      <sheetName val="NSP1"/>
      <sheetName val="ZGBI"/>
      <sheetName val="szbrvka"/>
      <sheetName val="alkvka"/>
      <sheetName val="summ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>
        <row r="148">
          <cell r="F148">
            <v>46266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106.xml><?xml version="1.0" encoding="utf-8"?>
<externalLink xmlns="http://schemas.openxmlformats.org/spreadsheetml/2006/main">
  <externalBook xmlns:r="http://schemas.openxmlformats.org/officeDocument/2006/relationships" r:id="rId1">
    <sheetNames>
      <sheetName val="Расчёт1"/>
      <sheetName val="Сводная смета"/>
      <sheetName val="Смета 3"/>
      <sheetName val="Смета 4"/>
      <sheetName val="Смета 5"/>
      <sheetName val="Смета 6"/>
      <sheetName val="Смета 7"/>
      <sheetName val="Смета 8"/>
      <sheetName val="Смета9"/>
      <sheetName val="Смета 10"/>
      <sheetName val="Смета 11"/>
      <sheetName val="Смета 12"/>
      <sheetName val="Смета 13"/>
      <sheetName val="Смета 14"/>
      <sheetName val="Смета 15 "/>
      <sheetName val="Смета 16"/>
      <sheetName val="Смета 17"/>
      <sheetName val="Смета 18"/>
      <sheetName val="Смета 19"/>
      <sheetName val="Смета 20"/>
      <sheetName val="Смета 21"/>
      <sheetName val="Смета 22"/>
      <sheetName val="Kplan"/>
      <sheetName val="СмРучБур"/>
      <sheetName val="свод 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">
          <cell r="F1">
            <v>0.83155992578849702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07.xml><?xml version="1.0" encoding="utf-8"?>
<externalLink xmlns="http://schemas.openxmlformats.org/spreadsheetml/2006/main">
  <externalBook xmlns:r="http://schemas.openxmlformats.org/officeDocument/2006/relationships" r:id="rId1">
    <sheetNames>
      <sheetName val="топография"/>
      <sheetName val="геология"/>
      <sheetName val="гидрология"/>
      <sheetName val="эл.химз."/>
      <sheetName val="геология "/>
      <sheetName val="Смета 7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08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геолог"/>
      <sheetName val="Лист2"/>
      <sheetName val="Лист3"/>
      <sheetName val="геолог м"/>
      <sheetName val="топография"/>
      <sheetName val="геодез"/>
      <sheetName val="геоф"/>
      <sheetName val="свод 3"/>
      <sheetName val="свод 2"/>
      <sheetName val="Справочные данные"/>
      <sheetName val="№1"/>
      <sheetName val="3.1.6"/>
      <sheetName val="data"/>
      <sheetName val="09-10-02"/>
      <sheetName val="ОПС"/>
      <sheetName val="Коэфф"/>
      <sheetName val="Смета_5_2005_Карьеры-Б"/>
      <sheetName val="исх_данные"/>
      <sheetName val="Труд"/>
      <sheetName val="ид смр"/>
      <sheetName val="ид пнр"/>
      <sheetName val="база"/>
      <sheetName val="коэффициенты"/>
      <sheetName val="геод"/>
      <sheetName val="Смета 7"/>
      <sheetName val="Смета"/>
      <sheetName val="Данные для расчёта сметы"/>
      <sheetName val="шаблон"/>
      <sheetName val="БД"/>
      <sheetName val="материалы Портовая"/>
      <sheetName val="исх-данные"/>
    </sheetNames>
    <sheetDataSet>
      <sheetData sheetId="0" refreshError="1"/>
      <sheetData sheetId="1">
        <row r="81">
          <cell r="L81">
            <v>11150.96551828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109.xml><?xml version="1.0" encoding="utf-8"?>
<externalLink xmlns="http://schemas.openxmlformats.org/spreadsheetml/2006/main">
  <externalBook xmlns:r="http://schemas.openxmlformats.org/officeDocument/2006/relationships" r:id="rId1">
    <sheetNames>
      <sheetName val="Смета"/>
      <sheetName val="Ик"/>
      <sheetName val="геолог"/>
    </sheetNames>
    <sheetDataSet>
      <sheetData sheetId="0"/>
      <sheetData sheetId="1"/>
      <sheetData sheetId="2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README"/>
      <sheetName val="Balance"/>
      <sheetName val="with project"/>
      <sheetName val="without project"/>
      <sheetName val="DIAG1"/>
      <sheetName val="DIAG2"/>
      <sheetName val="DIAG3"/>
      <sheetName val="DIAG4"/>
      <sheetName val="DIAG5"/>
      <sheetName val="DIAG6"/>
      <sheetName val="SENSITIVITY"/>
      <sheetName val="DIAG7"/>
      <sheetName val="DIAG8"/>
      <sheetName val="DIAG9"/>
      <sheetName val="MACRO"/>
      <sheetName val="Остатки"/>
      <sheetName val="Допущения"/>
      <sheetName val="ОС"/>
      <sheetName val="БДР"/>
      <sheetName val="Титул"/>
      <sheetName val="СПР_БЕ"/>
      <sheetName val="БДДС"/>
      <sheetName val="ПрочДР"/>
      <sheetName val="БЛ"/>
      <sheetName val="Долг"/>
      <sheetName val="Выручка"/>
      <sheetName val="ОАР"/>
      <sheetName val="НМА"/>
      <sheetName val="СПР_ВнутрЗаемщик"/>
      <sheetName val="СПР_ВнутрПокупатель"/>
      <sheetName val="СПР_ВнутрКредитор"/>
      <sheetName val="СПР_ВнутрПоставщик"/>
      <sheetName val="ПРР"/>
      <sheetName val="КР"/>
      <sheetName val="Общее"/>
      <sheetName val="ВспСПР_БЕ"/>
      <sheetName val="ВспСПР_Ресурс"/>
      <sheetName val="ВспСПР_Продукт"/>
      <sheetName val="СПР_ВнешПокупатель"/>
      <sheetName val="СПР_ФЦП"/>
      <sheetName val="Параметры"/>
      <sheetName val="СПР_Ресурс"/>
      <sheetName val="with_project"/>
      <sheetName val="without_projec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>
        <row r="11">
          <cell r="C11">
            <v>1</v>
          </cell>
        </row>
        <row r="13">
          <cell r="C13">
            <v>1</v>
          </cell>
        </row>
        <row r="15">
          <cell r="C15">
            <v>1</v>
          </cell>
        </row>
        <row r="17">
          <cell r="C17">
            <v>1</v>
          </cell>
        </row>
      </sheetData>
      <sheetData sheetId="1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/>
      <sheetData sheetId="43"/>
    </sheetDataSet>
  </externalBook>
</externalLink>
</file>

<file path=xl/externalLinks/externalLink110.xml><?xml version="1.0" encoding="utf-8"?>
<externalLink xmlns="http://schemas.openxmlformats.org/spreadsheetml/2006/main">
  <externalBook xmlns:r="http://schemas.openxmlformats.org/officeDocument/2006/relationships" r:id="rId1">
    <sheetNames>
      <sheetName val="Смета"/>
      <sheetName val="Ик 2006"/>
      <sheetName val="Амур ДОН"/>
      <sheetName val="ВСТО РП  км 570 - км 1088"/>
      <sheetName val="ВСТО ВЛ вдол  км 570 - км 1088 "/>
      <sheetName val="Сопутствующие сооружения"/>
      <sheetName val="Причалы"/>
      <sheetName val="ВСТО ОИ км 570 - км 1088 "/>
      <sheetName val="ВСТО 500км - 160 рек"/>
      <sheetName val="14 рек ОИ"/>
      <sheetName val="14 рек ТЭО"/>
      <sheetName val="14рек РД"/>
      <sheetName val="Амур ОИ (2 вар.)"/>
      <sheetName val="Амур ТЭО"/>
      <sheetName val="Амур РП"/>
      <sheetName val="Д2-246 (2)"/>
      <sheetName val="Д1-252  (2)"/>
      <sheetName val="Д 1 -253 (2)"/>
      <sheetName val="Д 2 -253 (2)"/>
      <sheetName val="Д 2-285 (2)"/>
      <sheetName val="Д 2-497 (2)"/>
      <sheetName val="Д 2-499 (2)"/>
      <sheetName val="Д 1-565 (3)"/>
      <sheetName val="Д 1-565 (4)"/>
      <sheetName val="Дон Др.1"/>
      <sheetName val="Перевозная исп"/>
      <sheetName val="Перевозная2"/>
      <sheetName val="ВЛ Филино"/>
      <sheetName val="ВСТО 2700-2850"/>
      <sheetName val="Иркутская"/>
      <sheetName val="Бурятия"/>
      <sheetName val="Чита"/>
      <sheetName val="Хабаровский"/>
      <sheetName val="Приморский"/>
      <sheetName val="Перевозная"/>
      <sheetName val="Эстакада"/>
      <sheetName val="Овраг"/>
      <sheetName val="ВСТОисп"/>
      <sheetName val="От п.ст. 119"/>
      <sheetName val="Пл.рег.давл."/>
      <sheetName val="от НПС Коломна"/>
      <sheetName val="От фидера Индустрия"/>
      <sheetName val="НПС1 с Печ"/>
      <sheetName val="Кожва-НПС1"/>
      <sheetName val="ПС 220-100"/>
      <sheetName val="ВЛ Ухта-НПС2"/>
      <sheetName val="ВЛ Стэц-НПС2 (2)"/>
      <sheetName val="ВЛ 110 -ПС Ухта"/>
      <sheetName val="ПС 100 при НПС 2"/>
      <sheetName val="Климат"/>
      <sheetName val="Климат-Волга"/>
      <sheetName val="Кудьма"/>
      <sheetName val="Волга"/>
      <sheetName val="ВЛ 155-157ис.г"/>
      <sheetName val="ОтНПС Коломна Сев.Кол.Исп.гид"/>
      <sheetName val="Дружба овраги"/>
      <sheetName val="Д2 -134"/>
      <sheetName val="Д2-246"/>
      <sheetName val="Д1-252 "/>
      <sheetName val="Д 1 -253"/>
      <sheetName val="Д 2 -253"/>
      <sheetName val="Д 2-285"/>
      <sheetName val="Д 2-497"/>
      <sheetName val="Д 2-499"/>
      <sheetName val="Д 1-565"/>
      <sheetName val="Сестрорецкая"/>
      <sheetName val="ДОН Печора"/>
      <sheetName val="ТЭО Печора"/>
      <sheetName val="ОИ Печора "/>
      <sheetName val="ОИ Хар-Инд"/>
      <sheetName val="ТЭО Хар-Инд "/>
      <sheetName val="ОИ Печора  (2)"/>
      <sheetName val="ОИ Хар-Инд (2)"/>
      <sheetName val="ТЭО Хар-Инд  (2)"/>
      <sheetName val="ТОН-2"/>
      <sheetName val="Курган-кольца"/>
      <sheetName val="Реки Брянск(пртр)"/>
      <sheetName val="Сур-Ал(РД)"/>
      <sheetName val="Сур-Ал(ТЭО)"/>
      <sheetName val="Сур-Ал(ОИ)"/>
      <sheetName val="Сур-Ал(ДОН)"/>
      <sheetName val="Мал. водоток-Урал"/>
      <sheetName val="Урал"/>
      <sheetName val="Теребутинец-2"/>
      <sheetName val="Теребутинец-1"/>
      <sheetName val="Левочка-2"/>
      <sheetName val="Левочка-1"/>
      <sheetName val="Китай РД "/>
      <sheetName val="Амур РД"/>
      <sheetName val="ВСТО-Казьмино"/>
      <sheetName val="ВОЛС-Лен"/>
      <sheetName val="ВОЛС-Тв"/>
      <sheetName val="Дичня"/>
      <sheetName val="Бор-Подб"/>
      <sheetName val="Пест-Бык"/>
      <sheetName val="Юб-Пест"/>
      <sheetName val="Кириши-ГРЭС-19"/>
      <sheetName val="2436"/>
      <sheetName val="Самара"/>
      <sheetName val="Волга241"/>
      <sheetName val="Волга2093"/>
      <sheetName val="Вала"/>
      <sheetName val="Сок"/>
      <sheetName val="Вятка"/>
      <sheetName val="Св.Нос"/>
      <sheetName val="Мурманск(М)"/>
      <sheetName val="Southvar"/>
      <sheetName val="Pechёra"/>
      <sheetName val="Obь"/>
      <sheetName val="SevDv"/>
      <sheetName val="KemOz"/>
      <sheetName val="Ozero"/>
      <sheetName val="Меша"/>
      <sheetName val="Пахра"/>
      <sheetName val="Kanzal"/>
      <sheetName val="Vыmь"/>
      <sheetName val="Pinega"/>
      <sheetName val="Onega"/>
      <sheetName val="Belkanal"/>
      <sheetName val="Vesliana"/>
      <sheetName val="Kemь"/>
      <sheetName val="Est-Niva"/>
      <sheetName val="Ichma"/>
      <sheetName val="Uhta"/>
      <sheetName val="ВОЛС-Яр"/>
      <sheetName val="Смета (3)"/>
      <sheetName val="ВОЛС-Нов"/>
      <sheetName val="791-797 БТС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</sheetDataSet>
  </externalBook>
</externalLink>
</file>

<file path=xl/externalLinks/externalLink111.xml><?xml version="1.0" encoding="utf-8"?>
<externalLink xmlns="http://schemas.openxmlformats.org/spreadsheetml/2006/main">
  <externalBook xmlns:r="http://schemas.openxmlformats.org/officeDocument/2006/relationships" r:id="rId1">
    <sheetNames>
      <sheetName val="топография"/>
    </sheetNames>
    <sheetDataSet>
      <sheetData sheetId="0"/>
    </sheetDataSet>
  </externalBook>
</externalLink>
</file>

<file path=xl/externalLinks/externalLink112.xml><?xml version="1.0" encoding="utf-8"?>
<externalLink xmlns="http://schemas.openxmlformats.org/spreadsheetml/2006/main">
  <externalBook xmlns:r="http://schemas.openxmlformats.org/officeDocument/2006/relationships" r:id="rId1">
    <sheetNames>
      <sheetName val="топография"/>
    </sheetNames>
    <sheetDataSet>
      <sheetData sheetId="0" refreshError="1"/>
    </sheetDataSet>
  </externalBook>
</externalLink>
</file>

<file path=xl/externalLinks/externalLink113.xml><?xml version="1.0" encoding="utf-8"?>
<externalLink xmlns="http://schemas.openxmlformats.org/spreadsheetml/2006/main">
  <externalBook xmlns:r="http://schemas.openxmlformats.org/officeDocument/2006/relationships" r:id="rId1">
    <sheetNames>
      <sheetName val="топография"/>
      <sheetName val="геология"/>
      <sheetName val="гидрология"/>
      <sheetName val="эл.химз."/>
      <sheetName val="геология "/>
      <sheetName val="эл_химз_"/>
      <sheetName val="геология_"/>
      <sheetName val="Лист1"/>
      <sheetName val="Обновление"/>
      <sheetName val="Цена"/>
      <sheetName val="Product"/>
      <sheetName val="Смета"/>
      <sheetName val="ТИТУЛ"/>
      <sheetName val="6.14"/>
      <sheetName val="ОБЩЕСТВА"/>
      <sheetName val="6.3.1"/>
      <sheetName val="6.20"/>
      <sheetName val="6.4.1"/>
      <sheetName val="ПРОГНОЗ_1"/>
      <sheetName val="6_11_1  сторонние"/>
      <sheetName val="установки"/>
      <sheetName val="8.14 КР (списание)ОПСТИКР"/>
      <sheetName val="Стр1"/>
      <sheetName val="Список"/>
      <sheetName val="топо"/>
      <sheetName val="6_14"/>
      <sheetName val="6_3_1"/>
      <sheetName val="6_20"/>
      <sheetName val="6_4_1"/>
      <sheetName val="6_11_1__сторонние"/>
      <sheetName val="8_14_КР_(списание)ОПСТИКР"/>
      <sheetName val="Данные для расчёта сметы"/>
      <sheetName val="ПДР"/>
      <sheetName val="РасчетКомандир1"/>
      <sheetName val="РасчетКомандир2"/>
      <sheetName val="свод 2"/>
      <sheetName val="свод 3"/>
      <sheetName val="Зап-3- СЦБ"/>
      <sheetName val="Шкаф"/>
      <sheetName val="Коэфф1."/>
      <sheetName val="Прайс лист"/>
      <sheetName val="Справочные данные"/>
      <sheetName val="Амур ДОН"/>
      <sheetName val="кп ГК"/>
      <sheetName val="Б.Сатка"/>
      <sheetName val="Исполнение по оборуд_"/>
      <sheetName val="Calc"/>
      <sheetName val="total"/>
      <sheetName val="Комплектация"/>
      <sheetName val="трубы"/>
      <sheetName val="СМР"/>
      <sheetName val="дороги"/>
      <sheetName val="ИД"/>
      <sheetName val="исходные данные"/>
      <sheetName val="расчетные таблицы"/>
      <sheetName val="УП _2004"/>
      <sheetName val="См3 СЦБ-зап"/>
      <sheetName val="СметаСводная Рыб"/>
      <sheetName val="Справка"/>
      <sheetName val="свод_2"/>
      <sheetName val="свод_3"/>
      <sheetName val="Зап-3-_СЦБ"/>
      <sheetName val="Данные_для_расчёта_сметы"/>
      <sheetName val="Summary"/>
      <sheetName val="ЭХЗ"/>
      <sheetName val="Коэфф"/>
      <sheetName val="Смета2 проект. раб."/>
      <sheetName val="График"/>
      <sheetName val="Счет-Фактура"/>
      <sheetName val="Кредиты"/>
      <sheetName val="Суточная"/>
      <sheetName val="вариант"/>
      <sheetName val="Табл38-7"/>
      <sheetName val="данные"/>
      <sheetName val="СС"/>
      <sheetName val="Баланс"/>
      <sheetName val="Production and Spend"/>
      <sheetName val="DATA"/>
      <sheetName val="Списки"/>
      <sheetName val="6.14_КР"/>
      <sheetName val="см8"/>
      <sheetName val="Прилож"/>
      <sheetName val="Пример расчета"/>
      <sheetName val="все"/>
      <sheetName val="Нормы"/>
      <sheetName val="sapactivexlhiddensheet"/>
      <sheetName val="OCK1"/>
      <sheetName val="1.3"/>
      <sheetName val="ИГ1"/>
      <sheetName val="К.рын"/>
      <sheetName val="Сводная смета"/>
      <sheetName val="Землеотвод"/>
      <sheetName val="1"/>
      <sheetName val="РП"/>
      <sheetName val="к.84-к.83"/>
      <sheetName val="СМЕТА проект"/>
      <sheetName val="2002(v2)"/>
      <sheetName val="справ."/>
      <sheetName val="Пояснение "/>
      <sheetName val="93-110"/>
      <sheetName val="list"/>
      <sheetName val="См 1 наруж.водопровод"/>
      <sheetName val="Восстановл_Лист7"/>
      <sheetName val="Восстановл_Лист13"/>
      <sheetName val="Восстановл_Лист15"/>
      <sheetName val="Восстановл_Лист19"/>
      <sheetName val="Восстановл_Лист44"/>
      <sheetName val="Восстановл_Лист6"/>
      <sheetName val="Восстановл_Лист4"/>
      <sheetName val="Восстановл_Лист45"/>
      <sheetName val="Восстановл_Лист9"/>
      <sheetName val="Восстановл_Лист10"/>
      <sheetName val="Восстановл_Лист46"/>
      <sheetName val="Восстановл_Лист11"/>
      <sheetName val="Восстановл_Лист47"/>
      <sheetName val="Восстановл_Лист20"/>
      <sheetName val="Восстановл_Лист49"/>
      <sheetName val="Восстановл_Лист21"/>
      <sheetName val="свод"/>
      <sheetName val="сводная"/>
      <sheetName val="Разработка проекта"/>
      <sheetName val="КП НовоКов"/>
      <sheetName val="ПДР ООО &quot;Юкос ФБЦ&quot;"/>
      <sheetName val="Прибыль опл"/>
      <sheetName val="сохранить"/>
      <sheetName val="3.1"/>
      <sheetName val="Коммерческие расходы"/>
      <sheetName val="13.1"/>
      <sheetName val="Лист опроса"/>
      <sheetName val="5ОборРабМест(HP)"/>
      <sheetName val="СметаСводная Колпино"/>
      <sheetName val="HP и оргтехника"/>
      <sheetName val="Лист2"/>
      <sheetName val="справ_"/>
      <sheetName val="оборудован"/>
      <sheetName val="СметаСводная снег"/>
      <sheetName val="СметаСводная"/>
      <sheetName val="СметаСводная павильон"/>
      <sheetName val="Перечень ИУ"/>
      <sheetName val="Упр"/>
      <sheetName val="НМА"/>
      <sheetName val="оператор"/>
      <sheetName val="исх_данные"/>
      <sheetName val="ст ГТМ"/>
      <sheetName val="2002_v2_"/>
      <sheetName val="свод1"/>
      <sheetName val="таблица руководству"/>
      <sheetName val="Суточная добыча за неделю"/>
      <sheetName val="Хаттон 90.90 Femco"/>
      <sheetName val="ИД1"/>
      <sheetName val="шаблон"/>
      <sheetName val="Таблица 4 АСУТП"/>
      <sheetName val="Смета 5.2. Кусты25,29,31,65"/>
      <sheetName val="свод общ"/>
      <sheetName val="изыскания 2"/>
      <sheetName val="мсн"/>
      <sheetName val="КП к ГК"/>
      <sheetName val="ID"/>
      <sheetName val="Смета 1"/>
      <sheetName val="История"/>
      <sheetName val="Р1"/>
      <sheetName val="Параметры_i"/>
      <sheetName val="Таблица 2"/>
      <sheetName val="Input"/>
      <sheetName val="Calculation"/>
      <sheetName val="RSOILBAL"/>
      <sheetName val="Смета2_проект__раб_"/>
      <sheetName val="Смета_1"/>
      <sheetName val="информация"/>
      <sheetName val="смета 2 проект. работы"/>
      <sheetName val="4сд"/>
      <sheetName val="2сд"/>
      <sheetName val="7сд"/>
      <sheetName val="MAIN_PARAMETERS"/>
      <sheetName val="Ачинский НПЗ"/>
      <sheetName val="СС замеч с ответами"/>
      <sheetName val="начало"/>
      <sheetName val="Main"/>
      <sheetName val="в работу"/>
      <sheetName val="1ПС"/>
      <sheetName val="Курсы"/>
      <sheetName val="3.2"/>
      <sheetName val="3.3"/>
      <sheetName val="Р2.1"/>
      <sheetName val="Р2.2"/>
      <sheetName val="Р3"/>
      <sheetName val="Р4"/>
      <sheetName val="Р5"/>
      <sheetName val="Р7"/>
      <sheetName val="Удельные(проф.)"/>
      <sheetName val="Спецификация"/>
      <sheetName val="Константы и результаты"/>
      <sheetName val="Лизинг"/>
      <sheetName val="расчет №3"/>
      <sheetName val="20_Кредиты краткосрочные"/>
      <sheetName val="Текущие цены"/>
      <sheetName val="рабочий"/>
      <sheetName val="окраска"/>
      <sheetName val="отчет эл_эн  2000"/>
      <sheetName val="№5 СУБ Инж защ"/>
      <sheetName val="Исполнение _освоение по закупк_"/>
      <sheetName val="Исполнение для Ускова"/>
      <sheetName val="Выборка по отсыпкам"/>
      <sheetName val="ИП _отсыпки_"/>
      <sheetName val="ИП _отсыпки_ФОТ_диз_т_"/>
      <sheetName val="ИП _отсыпки_ _выборка_"/>
      <sheetName val="Исполнение по оборуд_ _2_"/>
      <sheetName val="Исполнение сжато"/>
      <sheetName val="Форма для бурения"/>
      <sheetName val="Форма для КС"/>
      <sheetName val="Форма для ГР"/>
      <sheetName val="Корректировка"/>
      <sheetName val="Смета 1свод"/>
      <sheetName val="3.1 ТХ"/>
      <sheetName val="ЗП_ЮНГ"/>
      <sheetName val="3.5"/>
      <sheetName val="суб.подряд"/>
      <sheetName val="ПСБ - ОЭ"/>
      <sheetName val="Смета 2"/>
      <sheetName val="Январь"/>
      <sheetName val="ИДвалка"/>
      <sheetName val="СметаСводная 1 оч"/>
      <sheetName val="Итог"/>
      <sheetName val="Вспомогательный"/>
      <sheetName val="Перечень Заказчиков"/>
      <sheetName val="Капитальные затраты"/>
      <sheetName val="Opex personnel (Term facs)"/>
      <sheetName val="КП (2)"/>
      <sheetName val="2.2 "/>
      <sheetName val="ПОДПИСИ"/>
      <sheetName val="РАСЧЕТ"/>
      <sheetName val="Бюджет"/>
      <sheetName val="Norm"/>
      <sheetName val="эл_химз_1"/>
      <sheetName val="геология_1"/>
      <sheetName val="6_141"/>
      <sheetName val="6_3_11"/>
      <sheetName val="6_201"/>
      <sheetName val="6_4_11"/>
      <sheetName val="6_11_1__сторонние1"/>
      <sheetName val="8_14_КР_(списание)ОПСТИКР1"/>
      <sheetName val="6_14_КР"/>
      <sheetName val="Текущие_цены"/>
      <sheetName val="Пример_расчета"/>
      <sheetName val="СметаСводная_Рыб"/>
      <sheetName val="отчет_эл_эн__2000"/>
      <sheetName val="к_84-к_83"/>
      <sheetName val="6.3"/>
      <sheetName val="6.7"/>
      <sheetName val="6.3.1.3"/>
      <sheetName val="Коэфф1_"/>
      <sheetName val="Прайс_лист"/>
      <sheetName val="См_1_наруж_водопровод"/>
      <sheetName val="Разработка_проекта"/>
      <sheetName val="КП_НовоКов"/>
      <sheetName val="СметаСводная_1_оч"/>
      <sheetName val="Переменные и константы"/>
      <sheetName val="пятилетка"/>
      <sheetName val="мониторинг"/>
      <sheetName val="свод (2)"/>
      <sheetName val="Калплан ОИ2 Макм крестики"/>
      <sheetName val="Св. смета"/>
      <sheetName val="РБС ИЗМ1"/>
      <sheetName val="РН-ПНГ"/>
      <sheetName val="влад-таблица"/>
      <sheetName val="2002(v1)"/>
      <sheetName val="Подрядчики"/>
      <sheetName val="мат"/>
      <sheetName val="суб_подряд"/>
      <sheetName val="ПСБ_-_ОЭ"/>
      <sheetName val="D"/>
      <sheetName val="4"/>
      <sheetName val="смета СИД"/>
      <sheetName val="часы"/>
      <sheetName val="ресурсная вед."/>
      <sheetName val="р.Волхов"/>
      <sheetName val="Калплан Кра"/>
      <sheetName val="Материалы"/>
      <sheetName val="6.11 новый"/>
      <sheetName val="Хар_"/>
      <sheetName val="С1_"/>
      <sheetName val="СтрЗапасов (2)"/>
      <sheetName val="Lim"/>
      <sheetName val="Справочник"/>
      <sheetName val="PwC Copies from old models --&gt;&gt;"/>
      <sheetName val="Справочники"/>
      <sheetName val="Journals"/>
      <sheetName val="ц_1991"/>
      <sheetName val="rvldmrv"/>
      <sheetName val="Сравнение ДПН факт 06-07"/>
      <sheetName val="Параметры"/>
      <sheetName val="трансформация1"/>
      <sheetName val="НМ расчеты"/>
      <sheetName val="Names"/>
      <sheetName val="breakdown"/>
      <sheetName val="Destination"/>
      <sheetName val="ДКС"/>
      <sheetName val="Етыпур"/>
      <sheetName val="НВГПЗ"/>
      <sheetName val="НГКХ"/>
      <sheetName val="ПСП"/>
      <sheetName val="Тобольск"/>
      <sheetName val="УПН"/>
      <sheetName val="ПСПавтодор"/>
      <sheetName val="НГХК"/>
      <sheetName val="КП к снег Рыбинская"/>
      <sheetName val="EKDEB90"/>
      <sheetName val="Коэф КВ"/>
      <sheetName val="К"/>
      <sheetName val="Смета терзем"/>
      <sheetName val="Кал.план Жукова даты - не надо"/>
      <sheetName val="кп"/>
      <sheetName val="матер."/>
      <sheetName val="КП Прим (3)"/>
      <sheetName val="Лист3"/>
      <sheetName val="АЧ"/>
      <sheetName val="кп (3)"/>
      <sheetName val="СП"/>
      <sheetName val="фонтан разбитый2"/>
      <sheetName val="накладная"/>
      <sheetName val="Акт"/>
      <sheetName val="Баланс (Ф1)"/>
      <sheetName val="Смета-Т"/>
      <sheetName val=""/>
      <sheetName val="Смета 3 Гидролог"/>
      <sheetName val="Записка СЦБ"/>
      <sheetName val="геолог"/>
      <sheetName val="Общая часть"/>
      <sheetName val="Табл.5"/>
      <sheetName val="Табл.2"/>
      <sheetName val="Исх.данные"/>
      <sheetName val="ВКЕ"/>
      <sheetName val="Additives"/>
      <sheetName val="Ryazan"/>
      <sheetName val="Assumpt"/>
      <sheetName val="Control"/>
      <sheetName val="См №3 ОПР"/>
      <sheetName val="см.№6 АВЗУ и ГПЗУ"/>
      <sheetName val="Геофизика"/>
      <sheetName val="Геодезия"/>
      <sheetName val="Экология1"/>
      <sheetName val="АУП"/>
      <sheetName val="CENTR"/>
      <sheetName val="Input Assumptions"/>
      <sheetName val="DMTR_BP_03"/>
      <sheetName val="см №1.1 Геодезические работы "/>
      <sheetName val="см №1.4 Экология "/>
      <sheetName val="АСУ ТП 1 этап ПД"/>
      <sheetName val="Расчет курса"/>
      <sheetName val="XLR_NoRangeSheet"/>
      <sheetName val="НЕДЕЛИ"/>
      <sheetName val="GD"/>
      <sheetName val="13_1"/>
      <sheetName val="РС "/>
      <sheetName val="Курс доллара"/>
      <sheetName val="Календарь новый"/>
      <sheetName val="Смета № 1 ИИ линия"/>
      <sheetName val="Дополнительные параметры"/>
      <sheetName val="ЛЧ"/>
      <sheetName val="Leistungsakt"/>
      <sheetName val="Свод объем"/>
      <sheetName val="Дог цена"/>
      <sheetName val="SakhNIPI5"/>
      <sheetName val="ПИР"/>
      <sheetName val="1155"/>
      <sheetName val="выборка на22 июня"/>
      <sheetName val="HP_и_оргтехника"/>
      <sheetName val="СМЕТА_проект"/>
      <sheetName val="Лист_опроса"/>
      <sheetName val="ОПС"/>
      <sheetName val="СметаСводная_снег"/>
      <sheetName val="см 5 ОДД "/>
      <sheetName val="Хаттон_90_90_Femco"/>
      <sheetName val="свод_общ"/>
      <sheetName val="таблица_руководству"/>
      <sheetName val="Суточная_добыча_за_неделю"/>
      <sheetName val="СметаСводная_павильон"/>
      <sheetName val="3труба (П)"/>
      <sheetName val="15"/>
      <sheetName val="ИПЦ2002-2004"/>
      <sheetName val="Восстановл_Лист75"/>
      <sheetName val="Восстановл_Лист76"/>
      <sheetName val="Восстановл_Лист77"/>
      <sheetName val="Восстановл_Лист78"/>
      <sheetName val="Восстановл_Лист79"/>
      <sheetName val="Восстановл_Лист80"/>
      <sheetName val="Восстановл_Лист81"/>
      <sheetName val="Восстановл_Лист82"/>
      <sheetName val="Восстановл_Лист83"/>
      <sheetName val="Восстановл_Лист84"/>
      <sheetName val="Восстановл_Лист85"/>
      <sheetName val="Восстановл_Лист88"/>
      <sheetName val="Восстановл_Лист91"/>
      <sheetName val="Восстановл_Лист92"/>
      <sheetName val="Восстановл_Лист86"/>
      <sheetName val="Восстановл_Лист89"/>
      <sheetName val="Восстановл_Лист87"/>
      <sheetName val="Восстановл_Лист90"/>
      <sheetName val="Восстановл_Лист93"/>
      <sheetName val="Восстановл_Лист94"/>
      <sheetName val="Восстановл_Лист95"/>
      <sheetName val="Восстановл_Лист38"/>
      <sheetName val="Восстановл_Лист40"/>
      <sheetName val="Восстановл_Лист39"/>
      <sheetName val="Восстановл_Лист41"/>
      <sheetName val="Восстановл_Лист8"/>
      <sheetName val="Восстановл_Лист17"/>
      <sheetName val="Восстановл_Лист37"/>
      <sheetName val="Объемы работ по ПВ"/>
      <sheetName val="16"/>
      <sheetName val="Коэф"/>
      <sheetName val="Таблица 5"/>
      <sheetName val="Таблица 3"/>
      <sheetName val="1.401.2"/>
      <sheetName val="Исходные"/>
      <sheetName val="Капвложения"/>
      <sheetName val="259-290"/>
      <sheetName val="р.Нева"/>
      <sheetName val="р.Молога"/>
      <sheetName val="518-540"/>
      <sheetName val="470-518"/>
      <sheetName val="365-405"/>
      <sheetName val="290-365"/>
      <sheetName val="157-259"/>
      <sheetName val="132-157"/>
      <sheetName val="405-470"/>
      <sheetName val="111-132"/>
      <sheetName val="111"/>
      <sheetName val="Сахалин"/>
      <sheetName val="Чумляк"/>
      <sheetName val="18 рек Ю-Х"/>
      <sheetName val="нпс Палкино"/>
      <sheetName val="Россия - Китай"/>
      <sheetName val="КМ 210-238"/>
      <sheetName val="БТС-2 км 405-459"/>
      <sheetName val="БТС-2 км 405-453"/>
      <sheetName val="БТС-2 км 313-352"/>
      <sheetName val="БТС-2 км326-352"/>
      <sheetName val="Улейма И"/>
      <sheetName val="Белая УБКА"/>
      <sheetName val="Уфа"/>
      <sheetName val="км 72-75р.Левоннька"/>
      <sheetName val="dgghg"/>
      <sheetName val="бтс-2"/>
      <sheetName val="колва"/>
      <sheetName val="Чермасан"/>
      <sheetName val="Корожечна"/>
      <sheetName val="Колтасы-Куйбышев"/>
      <sheetName val="Самара"/>
      <sheetName val="Мишуга"/>
      <sheetName val="киенгоп-н.Челны км 104-206"/>
      <sheetName val="ВЛ Урдома"/>
      <sheetName val="Вл Микунь Урдома"/>
      <sheetName val="ВЛ Синдор-Микунь"/>
      <sheetName val="Тон Чермасан"/>
      <sheetName val="Трасса км 16-147"/>
      <sheetName val="Тверца"/>
      <sheetName val="трасса 0-76"/>
      <sheetName val="Колва 78"/>
      <sheetName val="Гидрология .р.Колва км 38"/>
      <sheetName val="Восстановл_Лист5"/>
      <sheetName val="Восстановл_Лист29"/>
      <sheetName val="Восстановл_Лист2"/>
      <sheetName val="Восстановл_Лист27"/>
      <sheetName val="Восстановл_Лист28"/>
      <sheetName val="Восстановл_Лист12"/>
      <sheetName val="Восстановл_Лист14"/>
      <sheetName val="Восстановл_Лист1"/>
      <sheetName val="Восстановл_Лист18"/>
      <sheetName val="Восстановл_Лист25"/>
      <sheetName val="ГПК"/>
      <sheetName val="Западн"/>
      <sheetName val="ПСП "/>
      <sheetName val="Спр_общий"/>
      <sheetName val="р_Волхов"/>
      <sheetName val="р_Нева"/>
      <sheetName val="р_Молога"/>
      <sheetName val="18_рек_Ю-Х"/>
      <sheetName val="нпс_Палкино"/>
      <sheetName val="Россия_-_Китай"/>
      <sheetName val="КМ_210-238"/>
      <sheetName val="БТС-2_км_405-459"/>
      <sheetName val="БТС-2_км_405-453"/>
      <sheetName val="БТС-2_км_313-352"/>
      <sheetName val="БТС-2_км326-352"/>
      <sheetName val="Улейма_И"/>
      <sheetName val="Белая_УБКА"/>
      <sheetName val="км_72-75р_Левоннька"/>
      <sheetName val="Б_Сатка"/>
      <sheetName val="киенгоп-н_Челны_км_104-206"/>
      <sheetName val="ВЛ_Урдома"/>
      <sheetName val="Вл_Микунь_Урдома"/>
      <sheetName val="ВЛ_Синдор-Микунь"/>
      <sheetName val="Тон_Чермасан"/>
      <sheetName val="Трасса_км_16-147"/>
      <sheetName val="трасса_0-76"/>
      <sheetName val="Колва_78"/>
      <sheetName val="Гидрология__р_Колва_км_38"/>
      <sheetName val="ПСП_"/>
      <sheetName val="Сводная_смета"/>
      <sheetName val="Стр1По"/>
      <sheetName val="Новая сводка (до бюджета) (2)"/>
      <sheetName val="Что пришло"/>
      <sheetName val="влад-таблица (2)"/>
      <sheetName val="Новая сводка (до бюджета)"/>
      <sheetName val="Сводка"/>
      <sheetName val="Новая сводка"/>
      <sheetName val="Бю-т"/>
      <sheetName val="ПерехОстатки"/>
      <sheetName val="Общие расходы"/>
      <sheetName val="Новая сводка (по бюджету)"/>
      <sheetName val="âëàä-òàáëèöà"/>
      <sheetName val="Íîâàÿ ñâîäêà (äî áþäæåòà) (2)"/>
      <sheetName val="×òî ïðèøëî"/>
      <sheetName val="âëàä-òàáëèöà (2)"/>
      <sheetName val="Íîâàÿ ñâîäêà (äî áþäæåòà)"/>
      <sheetName val="Ñâîäêà"/>
      <sheetName val="Íîâàÿ ñâîäêà"/>
      <sheetName val="Áþ-ò"/>
      <sheetName val="ÏåðåõÎñòàòêè"/>
      <sheetName val="Îáùèå ðàñõîäû"/>
      <sheetName val="Íîâàÿ ñâîäêà (ïî áþäæåòó)"/>
      <sheetName val="влад_таблица"/>
      <sheetName val="6.10.1"/>
      <sheetName val="Восстановл_Лист16"/>
      <sheetName val="6.7.3_ТН"/>
      <sheetName val="6.1"/>
      <sheetName val="НДС"/>
      <sheetName val="Гр5(о)"/>
      <sheetName val="пр_5_1"/>
      <sheetName val="Россия"/>
      <sheetName val="Украина"/>
      <sheetName val="Белорусия"/>
      <sheetName val="6.52-свод"/>
      <sheetName val="Новая_сводка_(до_бюджета)_(2)"/>
      <sheetName val="Что_пришло"/>
      <sheetName val="влад-таблица_(2)"/>
      <sheetName val="Новая_сводка_(до_бюджета)"/>
      <sheetName val="Новая_сводка"/>
      <sheetName val="Общие_расходы"/>
      <sheetName val="Новая_сводка_(по_бюджету)"/>
      <sheetName val="Íîâàÿ_ñâîäêà_(äî_áþäæåòà)_(2)"/>
      <sheetName val="×òî_ïðèøëî"/>
      <sheetName val="âëàä-òàáëèöà_(2)"/>
      <sheetName val="Íîâàÿ_ñâîäêà_(äî_áþäæåòà)"/>
      <sheetName val="Íîâàÿ_ñâîäêà"/>
      <sheetName val="Îáùèå_ðàñõîäû"/>
      <sheetName val="Íîâàÿ_ñâîäêà_(ïî_áþäæåòó)"/>
      <sheetName val="6_10_1"/>
      <sheetName val="6_7_3_ТН"/>
      <sheetName val="6_1"/>
      <sheetName val="ЦО"/>
      <sheetName val="Статьи"/>
      <sheetName val="2"/>
      <sheetName val="Новая_сводка_(до_бюджета)_(2)1"/>
      <sheetName val="Что_пришло1"/>
      <sheetName val="влад-таблица_(2)1"/>
      <sheetName val="Новая_сводка_(до_бюджета)1"/>
      <sheetName val="Новая_сводка1"/>
      <sheetName val="Общие_расходы1"/>
      <sheetName val="Новая_сводка_(по_бюджету)1"/>
      <sheetName val="Íîâàÿ_ñâîäêà_(äî_áþäæåòà)_(2)1"/>
      <sheetName val="×òî_ïðèøëî1"/>
      <sheetName val="âëàä-òàáëèöà_(2)1"/>
      <sheetName val="Íîâàÿ_ñâîäêà_(äî_áþäæåòà)1"/>
      <sheetName val="Íîâàÿ_ñâîäêà1"/>
      <sheetName val="Îáùèå_ðàñõîäû1"/>
      <sheetName val="Íîâàÿ_ñâîäêà_(ïî_áþäæåòó)1"/>
      <sheetName val="6_10_11"/>
      <sheetName val="6_7_3_ТН1"/>
      <sheetName val="6_11"/>
      <sheetName val="6_52-свод"/>
      <sheetName val="ДДС (Форма №3)"/>
      <sheetName val="09-07"/>
      <sheetName val="Титул1"/>
      <sheetName val="Титул2"/>
      <sheetName val="Титул3"/>
      <sheetName val="Info"/>
      <sheetName val="Source lists"/>
      <sheetName val="Rub"/>
      <sheetName val="Сводная "/>
      <sheetName val="7.ТХ Сети (кор)"/>
      <sheetName val="Tier 311208"/>
      <sheetName val="3_1"/>
      <sheetName val="Коммерческие_расходы"/>
      <sheetName val="СС_замеч_с_ответами"/>
      <sheetName val="ПДР_ООО_&quot;Юкос_ФБЦ&quot;"/>
      <sheetName val="УП__2004"/>
      <sheetName val="Ачинский_НПЗ"/>
      <sheetName val="3_2"/>
      <sheetName val="3_3"/>
      <sheetName val="Р2_1"/>
      <sheetName val="Р2_2"/>
      <sheetName val="Удельные(проф_)"/>
      <sheetName val="Константы_и_результаты"/>
      <sheetName val="расчет_№3"/>
      <sheetName val="в_работу"/>
      <sheetName val="№5_СУБ_Инж_защ"/>
      <sheetName val="исходные_данные"/>
      <sheetName val="расчетные_таблицы"/>
      <sheetName val="Исполнение__освоение_по_закупк_"/>
      <sheetName val="Исполнение_для_Ускова"/>
      <sheetName val="Выборка_по_отсыпкам"/>
      <sheetName val="ИП__отсыпки_"/>
      <sheetName val="ИП__отсыпки_ФОТ_диз_т_"/>
      <sheetName val="ИП__отсыпки___выборка_"/>
      <sheetName val="Исполнение_по_оборуд_"/>
      <sheetName val="Исполнение_по_оборуд___2_"/>
      <sheetName val="Исполнение_сжато"/>
      <sheetName val="Форма_для_бурения"/>
      <sheetName val="Форма_для_КС"/>
      <sheetName val="Форма_для_ГР"/>
      <sheetName val="Смета_1свод"/>
      <sheetName val="Прибыль_опл"/>
      <sheetName val="Амур_ДОН"/>
      <sheetName val="справ_1"/>
      <sheetName val="Перечень_ИУ"/>
      <sheetName val="3_1_ТХ"/>
      <sheetName val="1_3"/>
      <sheetName val="К_рын"/>
      <sheetName val="3_5"/>
      <sheetName val="См3_СЦБ-зап"/>
      <sheetName val="СметаСводная_Колпино"/>
      <sheetName val="Смета_2"/>
      <sheetName val="Таблица_4_АСУТП"/>
      <sheetName val="20_Кредиты_краткосрочные"/>
      <sheetName val="Перечень_Заказчиков"/>
      <sheetName val="Переменные_и_константы"/>
      <sheetName val="КП_к_снег_Рыбинская"/>
      <sheetName val="Смета_5_2__Кусты25,29,31,65"/>
      <sheetName val="Табл_5"/>
      <sheetName val="Табл_2"/>
      <sheetName val="Капитальные_затраты"/>
      <sheetName val="Opex_personnel_(Term_facs)"/>
      <sheetName val="КП_(2)"/>
      <sheetName val="2_2_"/>
      <sheetName val="PO Data"/>
      <sheetName val="свод_ИИР"/>
      <sheetName val="ПД"/>
      <sheetName val="М_1"/>
      <sheetName val="Акт выбора"/>
      <sheetName val="См.№7 Эл."/>
      <sheetName val="См.№8 Пож."/>
      <sheetName val="См.№3 ВиК"/>
      <sheetName val="Восстановл_Лист42"/>
      <sheetName val="Восстановл_Лист22"/>
      <sheetName val="Восстановл_Лист43"/>
      <sheetName val="Восстановл_Лист24"/>
      <sheetName val="Восстановл_Лист48"/>
      <sheetName val="Восстановл_Лист50"/>
      <sheetName val="Восстановл_Лист30"/>
      <sheetName val="Восстановл_Лист51"/>
      <sheetName val="Восстановл_Лист23"/>
      <sheetName val="Восстановл_Лист32"/>
      <sheetName val="Восстановл_Лист52"/>
      <sheetName val="Восстановл_Лист53"/>
      <sheetName val="Восстановл_Лист55"/>
      <sheetName val="Восстановл_Лист56"/>
      <sheetName val="Восстановл_Лист26"/>
      <sheetName val="Восстановл_Лист57"/>
      <sheetName val="Восстановл_Лист58"/>
      <sheetName val="Восстановл_Лист59"/>
      <sheetName val="Восстановл_Лист60"/>
      <sheetName val="Восстановл_Лист61"/>
      <sheetName val="Восстановл_Лист3"/>
      <sheetName val="Восстановл_Лист62"/>
      <sheetName val="Восстановл_Лист63"/>
      <sheetName val="Восстановл_Лист64"/>
      <sheetName val="Восстановл_Лист35"/>
      <sheetName val="Восстановл_Лист67"/>
      <sheetName val="Восстановл_Лист68"/>
      <sheetName val="Восстановл_Лист65"/>
      <sheetName val="Восстановл_Лист69"/>
      <sheetName val="Восстановл_Лист66"/>
      <sheetName val="Восстановл_Лист97"/>
      <sheetName val="Восстановл_Лист54"/>
      <sheetName val="Восстановл_Лист70"/>
      <sheetName val="Восстановл_Лист96"/>
      <sheetName val="Восстановл_Лист33"/>
      <sheetName val="Восстановл_Лист71"/>
      <sheetName val="Восстановл_Лист36"/>
      <sheetName val="Восстановл_Лист98"/>
      <sheetName val="Восстановл_Лист34"/>
      <sheetName val="Восстановл_Лист72"/>
      <sheetName val="Восстановл_Лист73"/>
      <sheetName val="Восстановл_Лист74"/>
      <sheetName val="Восстановл_Лист31"/>
      <sheetName val="№1"/>
      <sheetName val="РСС_АУ"/>
      <sheetName val="Раб.АУ"/>
      <sheetName val="Сметы за сопровождение"/>
      <sheetName val="СМ_x000b__x0011__x0012__x000c__x0011__x0011__x0011__x0011__x0011__x0011_"/>
      <sheetName val="ᄀᄀᄀᄀᄀᄀᄀᄀᄀᄀᄀᄀᄀᄀᄀᄀᄀ"/>
      <sheetName val="См.3_АСУ"/>
      <sheetName val="Полигон - ИЭИ "/>
      <sheetName val="Ком"/>
      <sheetName val="Смета ТЗ АСУ-16"/>
      <sheetName val="База Геодезия"/>
      <sheetName val="База Геология"/>
      <sheetName val="База Геофизика"/>
      <sheetName val="4.1.1"/>
      <sheetName val="исп.1.1.1"/>
      <sheetName val="База Гидро"/>
      <sheetName val="4.2.1"/>
      <sheetName val="исп.1.1.2"/>
      <sheetName val="Исп. смета этап 1.1, 1.2"/>
      <sheetName val="Экология-3"/>
      <sheetName val="лч и кам"/>
      <sheetName val="Объем работ"/>
      <sheetName val="MararashAA"/>
      <sheetName val="ПРОЦЕНТЫ"/>
      <sheetName val="Бл.электр."/>
      <sheetName val="2-stage"/>
      <sheetName val="АСУ-линия-1"/>
      <sheetName val="ТЗ АСУ-1"/>
      <sheetName val="Виды работ АСО"/>
      <sheetName val="таблица_руко_x0019__x0015__x0009__x0003__x000c__x0011__x0011_"/>
      <sheetName val="таблица_руко_x0019__x0015_ _x0003__x000c__x0011__x0011_"/>
      <sheetName val="эл_химз_2"/>
      <sheetName val="геология_2"/>
      <sheetName val="Коэфф1_1"/>
      <sheetName val="Прайс_лист1"/>
      <sheetName val="свод_21"/>
      <sheetName val="свод_31"/>
      <sheetName val="Зап-3-_СЦБ1"/>
      <sheetName val="Данные_для_расчёта_сметы1"/>
      <sheetName val="Справочные_данные"/>
      <sheetName val="кп_ГК"/>
      <sheetName val="СметаСводная_Рыб1"/>
      <sheetName val="Смета2_проект__раб_1"/>
      <sheetName val="Production_and_Spend"/>
      <sheetName val="6_142"/>
      <sheetName val="6_3_12"/>
      <sheetName val="6_202"/>
      <sheetName val="6_4_12"/>
      <sheetName val="6_11_1__сторонние2"/>
      <sheetName val="8_14_КР_(списание)ОПСТИКР2"/>
      <sheetName val="6_14_КР1"/>
      <sheetName val="Пример_расчета1"/>
      <sheetName val="к_84-к_831"/>
      <sheetName val="Пояснение_"/>
      <sheetName val="См_1_наруж_водопровод1"/>
      <sheetName val="Разработка_проекта1"/>
      <sheetName val="КП_НовоКов1"/>
      <sheetName val="ст_ГТМ"/>
      <sheetName val="изыскания_2"/>
      <sheetName val="КП_к_ГК"/>
      <sheetName val="Смета_11"/>
      <sheetName val="Таблица_2"/>
      <sheetName val="смета_2_проект__работы"/>
      <sheetName val="Текущие_цены1"/>
      <sheetName val="отчет_эл_эн__20001"/>
      <sheetName val="суб_подряд1"/>
      <sheetName val="ПСБ_-_ОЭ1"/>
      <sheetName val="СметаСводная_1_оч1"/>
      <sheetName val="6_3"/>
      <sheetName val="6_7"/>
      <sheetName val="6_3_1_3"/>
      <sheetName val="свод_(2)"/>
      <sheetName val="Калплан_ОИ2_Макм_крестики"/>
      <sheetName val="Св__смета"/>
      <sheetName val="РБС_ИЗМ1"/>
      <sheetName val="смета_СИД"/>
      <sheetName val="ресурсная_вед_"/>
      <sheetName val="Калплан_Кра"/>
      <sheetName val="6_11_новый"/>
      <sheetName val="СтрЗапасов_(2)"/>
      <sheetName val="PwC_Copies_from_old_models_--&gt;&gt;"/>
      <sheetName val="Сравнение_ДПН_факт_06-07"/>
      <sheetName val="НМ_расчеты"/>
      <sheetName val="Коэф_КВ"/>
      <sheetName val="Смета_терзем"/>
      <sheetName val="Кал_план_Жукова_даты_-_не_надо"/>
      <sheetName val="матер_"/>
      <sheetName val="КП_Прим_(3)"/>
      <sheetName val="кп_(3)"/>
      <sheetName val="фонтан_разбитый2"/>
      <sheetName val="Баланс_(Ф1)"/>
      <sheetName val="Смета_3_Гидролог"/>
      <sheetName val="Записка_СЦБ"/>
      <sheetName val="ГАЗ_камаз"/>
      <sheetName val="#ССЫЛКА"/>
      <sheetName val="проектные роли"/>
      <sheetName val="Амур_ДОН1"/>
      <sheetName val="Б_Сатка1"/>
      <sheetName val="Исполнение_по_оборуд_1"/>
      <sheetName val="исходные_данные1"/>
      <sheetName val="расчетные_таблицы1"/>
      <sheetName val="УП__20041"/>
      <sheetName val="См3_СЦБ-зап1"/>
      <sheetName val="1_31"/>
      <sheetName val="К_рын1"/>
      <sheetName val="Сводная_смета1"/>
      <sheetName val="СМЕТА_проект1"/>
      <sheetName val="справ_2"/>
      <sheetName val="ПДР_ООО_&quot;Юкос_ФБЦ&quot;1"/>
      <sheetName val="Прибыль_опл1"/>
      <sheetName val="3_11"/>
      <sheetName val="Коммерческие_расходы1"/>
      <sheetName val="13_11"/>
      <sheetName val="Лист_опроса1"/>
      <sheetName val="СметаСводная_Колпино1"/>
      <sheetName val="HP_и_оргтехника1"/>
      <sheetName val="СметаСводная_снег1"/>
      <sheetName val="СметаСводная_павильон1"/>
      <sheetName val="Перечень_ИУ1"/>
      <sheetName val="таблица_руководству1"/>
      <sheetName val="Суточная_добыча_за_неделю1"/>
      <sheetName val="Хаттон_90_90_Femco1"/>
      <sheetName val="Таблица_4_АСУТП1"/>
      <sheetName val="Смета_5_2__Кусты25,29,31,651"/>
      <sheetName val="свод_общ1"/>
      <sheetName val="Ачинский_НПЗ1"/>
      <sheetName val="СС_замеч_с_ответами1"/>
      <sheetName val="в_работу1"/>
      <sheetName val="3_21"/>
      <sheetName val="3_31"/>
      <sheetName val="Р2_11"/>
      <sheetName val="Р2_21"/>
      <sheetName val="Удельные(проф_)1"/>
      <sheetName val="Константы_и_результаты1"/>
      <sheetName val="расчет_№31"/>
      <sheetName val="20_Кредиты_краткосрочные1"/>
      <sheetName val="№5_СУБ_Инж_защ1"/>
      <sheetName val="Исполнение__освоение_по_закупк1"/>
      <sheetName val="Исполнение_для_Ускова1"/>
      <sheetName val="Выборка_по_отсыпкам1"/>
      <sheetName val="ИП__отсыпки_1"/>
      <sheetName val="ИП__отсыпки_ФОТ_диз_т_1"/>
      <sheetName val="ИП__отсыпки___выборка_1"/>
      <sheetName val="Исполнение_по_оборуд___2_1"/>
      <sheetName val="Исполнение_сжато1"/>
      <sheetName val="Форма_для_бурения1"/>
      <sheetName val="Форма_для_КС1"/>
      <sheetName val="Форма_для_ГР1"/>
      <sheetName val="Смета_1свод1"/>
      <sheetName val="3_1_ТХ1"/>
      <sheetName val="3_51"/>
      <sheetName val="Смета_21"/>
      <sheetName val="Перечень_Заказчиков1"/>
      <sheetName val="Капитальные_затраты1"/>
      <sheetName val="Opex_personnel_(Term_facs)1"/>
      <sheetName val="КП_(2)1"/>
      <sheetName val="2_2_1"/>
      <sheetName val="Переменные_и_константы1"/>
      <sheetName val="р_Волхов1"/>
      <sheetName val="КП_к_снег_Рыбинская1"/>
      <sheetName val="Общая_часть"/>
      <sheetName val="Табл_51"/>
      <sheetName val="Табл_21"/>
      <sheetName val="См_№3_ОПР"/>
      <sheetName val="см_№6_АВЗУ_и_ГПЗУ"/>
      <sheetName val="Input_Assumptions"/>
      <sheetName val="см_№1_1_Геодезические_работы_"/>
      <sheetName val="см_№1_4_Экология_"/>
      <sheetName val="АСУ_ТП_1_этап_ПД"/>
      <sheetName val="Расчет_курса"/>
      <sheetName val="РС_"/>
      <sheetName val="Курс_доллара"/>
      <sheetName val="Календарь_новый"/>
      <sheetName val="Смета_№_1_ИИ_линия"/>
      <sheetName val="Дополнительные_параметры"/>
      <sheetName val="Свод_объем"/>
      <sheetName val="Дог_цена"/>
      <sheetName val="выборка_на22_июня"/>
      <sheetName val="см_5_ОДД_"/>
      <sheetName val="3труба_(П)"/>
      <sheetName val="Объемы_работ_по_ПВ"/>
      <sheetName val="Таблица_5"/>
      <sheetName val="Таблица_3"/>
      <sheetName val="1_401_2"/>
      <sheetName val="р_Нева1"/>
      <sheetName val="р_Молога1"/>
      <sheetName val="18_рек_Ю-Х1"/>
      <sheetName val="нпс_Палкино1"/>
      <sheetName val="Россия_-_Китай1"/>
      <sheetName val="КМ_210-2381"/>
      <sheetName val="БТС-2_км_405-4591"/>
      <sheetName val="БТС-2_км_405-4531"/>
      <sheetName val="БТС-2_км_313-3521"/>
      <sheetName val="БТС-2_км326-3521"/>
      <sheetName val="Улейма_И1"/>
      <sheetName val="Белая_УБКА1"/>
      <sheetName val="км_72-75р_Левоннька1"/>
      <sheetName val="киенгоп-н_Челны_км_104-2061"/>
      <sheetName val="ВЛ_Урдома1"/>
      <sheetName val="Вл_Микунь_Урдома1"/>
      <sheetName val="ВЛ_Синдор-Микунь1"/>
      <sheetName val="Тон_Чермасан1"/>
      <sheetName val="Трасса_км_16-1471"/>
      <sheetName val="трасса_0-761"/>
      <sheetName val="Колва_781"/>
      <sheetName val="Гидрология__р_Колва_км_381"/>
      <sheetName val="ПСП_1"/>
      <sheetName val="Новая_сводка_(до_бюджета)_(2)2"/>
      <sheetName val="Что_пришло2"/>
      <sheetName val="влад-таблица_(2)2"/>
      <sheetName val="Новая_сводка_(до_бюджета)2"/>
      <sheetName val="Новая_сводка2"/>
      <sheetName val="Общие_расходы2"/>
      <sheetName val="Новая_сводка_(по_бюджету)2"/>
      <sheetName val="Íîâàÿ_ñâîäêà_(äî_áþäæåòà)_(2)2"/>
      <sheetName val="×òî_ïðèøëî2"/>
      <sheetName val="âëàä-òàáëèöà_(2)2"/>
      <sheetName val="Íîâàÿ_ñâîäêà_(äî_áþäæåòà)2"/>
      <sheetName val="Íîâàÿ_ñâîäêà2"/>
      <sheetName val="Îáùèå_ðàñõîäû2"/>
      <sheetName val="Íîâàÿ_ñâîäêà_(ïî_áþäæåòó)2"/>
      <sheetName val="6_10_12"/>
      <sheetName val="6_7_3_ТН2"/>
      <sheetName val="6_12"/>
      <sheetName val="6_52-свод1"/>
      <sheetName val="ДДС_(Форма_№3)"/>
      <sheetName val="Source_lists"/>
      <sheetName val="Сводная_"/>
      <sheetName val="7_ТХ_Сети_(кор)"/>
      <sheetName val="Tier_311208"/>
      <sheetName val="PO_Data"/>
      <sheetName val="Акт_выбора"/>
      <sheetName val="См_№7_Эл_"/>
      <sheetName val="См_№8_Пож_"/>
      <sheetName val="См_№3_ВиК"/>
      <sheetName val="Раб_АУ"/>
      <sheetName val="Сметы_за_сопровождение"/>
      <sheetName val="СМ"/>
      <sheetName val="См_3_АСУ"/>
      <sheetName val="Полигон_-_ИЭИ_"/>
      <sheetName val="Смета_ТЗ_АСУ-16"/>
      <sheetName val="База_Геодезия"/>
      <sheetName val="База_Геология"/>
      <sheetName val="База_Геофизика"/>
      <sheetName val="4_1_1"/>
      <sheetName val="исп_1_1_1"/>
      <sheetName val="База_Гидро"/>
      <sheetName val="4_2_1"/>
      <sheetName val="исп_1_1_2"/>
      <sheetName val="Исп__смета_этап_1_1,_1_2"/>
      <sheetName val="лч_и_кам"/>
      <sheetName val="Объем_работ"/>
      <sheetName val="Бл_электр_"/>
      <sheetName val="ТЗ_АСУ-1"/>
      <sheetName val="Виды_работ_АСО"/>
      <sheetName val="таблица_руко_"/>
      <sheetName val="сводная (2)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/>
      <sheetData sheetId="60"/>
      <sheetData sheetId="61"/>
      <sheetData sheetId="62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/>
      <sheetData sheetId="221"/>
      <sheetData sheetId="222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/>
      <sheetData sheetId="367"/>
      <sheetData sheetId="368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/>
      <sheetData sheetId="741"/>
      <sheetData sheetId="742"/>
      <sheetData sheetId="743"/>
      <sheetData sheetId="744"/>
      <sheetData sheetId="745"/>
      <sheetData sheetId="746"/>
      <sheetData sheetId="747"/>
      <sheetData sheetId="748"/>
      <sheetData sheetId="749"/>
      <sheetData sheetId="750"/>
      <sheetData sheetId="751"/>
      <sheetData sheetId="752"/>
      <sheetData sheetId="753"/>
      <sheetData sheetId="754"/>
      <sheetData sheetId="755"/>
      <sheetData sheetId="756"/>
      <sheetData sheetId="757"/>
      <sheetData sheetId="758"/>
      <sheetData sheetId="759"/>
      <sheetData sheetId="760"/>
      <sheetData sheetId="761"/>
      <sheetData sheetId="762"/>
      <sheetData sheetId="763"/>
      <sheetData sheetId="764"/>
      <sheetData sheetId="765"/>
      <sheetData sheetId="766"/>
      <sheetData sheetId="767"/>
      <sheetData sheetId="768"/>
      <sheetData sheetId="769"/>
      <sheetData sheetId="770"/>
      <sheetData sheetId="771"/>
      <sheetData sheetId="772"/>
      <sheetData sheetId="773"/>
      <sheetData sheetId="774"/>
      <sheetData sheetId="775"/>
      <sheetData sheetId="776"/>
      <sheetData sheetId="777"/>
      <sheetData sheetId="778"/>
      <sheetData sheetId="779"/>
      <sheetData sheetId="780" refreshError="1"/>
      <sheetData sheetId="781" refreshError="1"/>
      <sheetData sheetId="782" refreshError="1"/>
      <sheetData sheetId="783"/>
      <sheetData sheetId="784"/>
      <sheetData sheetId="785"/>
      <sheetData sheetId="786"/>
      <sheetData sheetId="787"/>
      <sheetData sheetId="788"/>
      <sheetData sheetId="789"/>
      <sheetData sheetId="790"/>
      <sheetData sheetId="791"/>
      <sheetData sheetId="792"/>
      <sheetData sheetId="793"/>
      <sheetData sheetId="794"/>
      <sheetData sheetId="795"/>
      <sheetData sheetId="796"/>
      <sheetData sheetId="797"/>
      <sheetData sheetId="798"/>
      <sheetData sheetId="799"/>
      <sheetData sheetId="800"/>
      <sheetData sheetId="801"/>
      <sheetData sheetId="802"/>
      <sheetData sheetId="803"/>
      <sheetData sheetId="804"/>
      <sheetData sheetId="805"/>
      <sheetData sheetId="806"/>
      <sheetData sheetId="807"/>
      <sheetData sheetId="808"/>
      <sheetData sheetId="809"/>
      <sheetData sheetId="810"/>
      <sheetData sheetId="811"/>
      <sheetData sheetId="812"/>
      <sheetData sheetId="813"/>
      <sheetData sheetId="814"/>
      <sheetData sheetId="815"/>
      <sheetData sheetId="816"/>
      <sheetData sheetId="817"/>
      <sheetData sheetId="818"/>
      <sheetData sheetId="819"/>
      <sheetData sheetId="820"/>
      <sheetData sheetId="821"/>
      <sheetData sheetId="822"/>
      <sheetData sheetId="823"/>
      <sheetData sheetId="824"/>
      <sheetData sheetId="825"/>
      <sheetData sheetId="826"/>
      <sheetData sheetId="827"/>
      <sheetData sheetId="828"/>
      <sheetData sheetId="829"/>
      <sheetData sheetId="830"/>
      <sheetData sheetId="831"/>
      <sheetData sheetId="832"/>
      <sheetData sheetId="833"/>
      <sheetData sheetId="834"/>
      <sheetData sheetId="835"/>
      <sheetData sheetId="836"/>
      <sheetData sheetId="837"/>
      <sheetData sheetId="838"/>
      <sheetData sheetId="839"/>
      <sheetData sheetId="840"/>
      <sheetData sheetId="841"/>
      <sheetData sheetId="842"/>
      <sheetData sheetId="843"/>
      <sheetData sheetId="844"/>
      <sheetData sheetId="845"/>
      <sheetData sheetId="846"/>
      <sheetData sheetId="847"/>
      <sheetData sheetId="848"/>
      <sheetData sheetId="849"/>
      <sheetData sheetId="850"/>
      <sheetData sheetId="851"/>
      <sheetData sheetId="852"/>
      <sheetData sheetId="853"/>
      <sheetData sheetId="854"/>
      <sheetData sheetId="855"/>
      <sheetData sheetId="856"/>
      <sheetData sheetId="857"/>
      <sheetData sheetId="858"/>
      <sheetData sheetId="859"/>
      <sheetData sheetId="860"/>
      <sheetData sheetId="861"/>
      <sheetData sheetId="862"/>
      <sheetData sheetId="863"/>
      <sheetData sheetId="864"/>
      <sheetData sheetId="865"/>
      <sheetData sheetId="866"/>
      <sheetData sheetId="867"/>
      <sheetData sheetId="868"/>
      <sheetData sheetId="869"/>
      <sheetData sheetId="870"/>
      <sheetData sheetId="871"/>
      <sheetData sheetId="872"/>
      <sheetData sheetId="873"/>
      <sheetData sheetId="874"/>
      <sheetData sheetId="875"/>
      <sheetData sheetId="876"/>
      <sheetData sheetId="877"/>
      <sheetData sheetId="878"/>
      <sheetData sheetId="879"/>
      <sheetData sheetId="880"/>
      <sheetData sheetId="881"/>
      <sheetData sheetId="882"/>
      <sheetData sheetId="883"/>
      <sheetData sheetId="884"/>
      <sheetData sheetId="885"/>
      <sheetData sheetId="886"/>
      <sheetData sheetId="887"/>
      <sheetData sheetId="888"/>
      <sheetData sheetId="889"/>
      <sheetData sheetId="890"/>
      <sheetData sheetId="891"/>
      <sheetData sheetId="892"/>
      <sheetData sheetId="893"/>
      <sheetData sheetId="894"/>
      <sheetData sheetId="895"/>
      <sheetData sheetId="896"/>
      <sheetData sheetId="897"/>
      <sheetData sheetId="898"/>
      <sheetData sheetId="899"/>
      <sheetData sheetId="900"/>
      <sheetData sheetId="901"/>
      <sheetData sheetId="902"/>
      <sheetData sheetId="903"/>
      <sheetData sheetId="904"/>
      <sheetData sheetId="905"/>
      <sheetData sheetId="906"/>
      <sheetData sheetId="907"/>
      <sheetData sheetId="908"/>
      <sheetData sheetId="909"/>
      <sheetData sheetId="910"/>
      <sheetData sheetId="911"/>
      <sheetData sheetId="912"/>
      <sheetData sheetId="913"/>
      <sheetData sheetId="914"/>
      <sheetData sheetId="915"/>
      <sheetData sheetId="916"/>
      <sheetData sheetId="917"/>
      <sheetData sheetId="918"/>
      <sheetData sheetId="919"/>
      <sheetData sheetId="920"/>
      <sheetData sheetId="921"/>
      <sheetData sheetId="922"/>
      <sheetData sheetId="923"/>
      <sheetData sheetId="924"/>
      <sheetData sheetId="925"/>
      <sheetData sheetId="926"/>
      <sheetData sheetId="927"/>
      <sheetData sheetId="928"/>
      <sheetData sheetId="929"/>
      <sheetData sheetId="930"/>
      <sheetData sheetId="931"/>
      <sheetData sheetId="932"/>
      <sheetData sheetId="933"/>
      <sheetData sheetId="934"/>
      <sheetData sheetId="935"/>
      <sheetData sheetId="936"/>
      <sheetData sheetId="937"/>
      <sheetData sheetId="938"/>
      <sheetData sheetId="939"/>
      <sheetData sheetId="940"/>
      <sheetData sheetId="941"/>
      <sheetData sheetId="942"/>
      <sheetData sheetId="943" refreshError="1"/>
    </sheetDataSet>
  </externalBook>
</externalLink>
</file>

<file path=xl/externalLinks/externalLink114.xml><?xml version="1.0" encoding="utf-8"?>
<externalLink xmlns="http://schemas.openxmlformats.org/spreadsheetml/2006/main">
  <externalBook xmlns:r="http://schemas.openxmlformats.org/officeDocument/2006/relationships" r:id="rId1">
    <sheetNames>
      <sheetName val="топография"/>
      <sheetName val="геология"/>
      <sheetName val="гидрология"/>
      <sheetName val="эл.химз."/>
      <sheetName val="геология "/>
      <sheetName val="Лист1"/>
      <sheetName val="2002(v2)"/>
      <sheetName val="ПРОГНОЗ_1"/>
      <sheetName val="справ."/>
      <sheetName val="Лист2"/>
      <sheetName val="эл_химз_"/>
      <sheetName val="геология_"/>
      <sheetName val="справ_"/>
      <sheetName val="Данные для расчёта сметы"/>
      <sheetName val="СметаСводная снег"/>
      <sheetName val="93-110"/>
      <sheetName val="СметаСводная"/>
      <sheetName val="ИГ1"/>
      <sheetName val="СметаСводная павильон"/>
      <sheetName val="Смета"/>
      <sheetName val="топо"/>
      <sheetName val="оборудован"/>
      <sheetName val="Упр"/>
      <sheetName val="2002_v2_"/>
      <sheetName val="см8"/>
      <sheetName val="РН-ПНГ"/>
      <sheetName val="Перечень ИУ"/>
      <sheetName val="Коэфф1."/>
      <sheetName val="свод 2"/>
      <sheetName val="влад-таблица"/>
      <sheetName val="2002(v1)"/>
      <sheetName val="Подрядчики"/>
      <sheetName val="Январь"/>
      <sheetName val="3.1 ТХ"/>
      <sheetName val="ЗП_ЮНГ"/>
      <sheetName val="sapactivexlhiddensheet"/>
      <sheetName val="НМА"/>
      <sheetName val="оператор"/>
      <sheetName val="исх_данные"/>
      <sheetName val="ст ГТМ"/>
      <sheetName val="СметаСводная Колпино"/>
      <sheetName val="Итог"/>
      <sheetName val="мсн"/>
      <sheetName val="мат"/>
      <sheetName val="к.84-к.83"/>
      <sheetName val="ТИТУЛ"/>
      <sheetName val="6.14"/>
      <sheetName val="ОБЩЕСТВА"/>
      <sheetName val="6.3.1"/>
      <sheetName val="6.20"/>
      <sheetName val="6.4.1"/>
      <sheetName val="6_11_1  сторонние"/>
      <sheetName val="установки"/>
      <sheetName val="8.14 КР (списание)ОПСТИКР"/>
      <sheetName val="Стр1"/>
      <sheetName val="Список"/>
      <sheetName val="6_14"/>
      <sheetName val="6_3_1"/>
      <sheetName val="6_20"/>
      <sheetName val="6_4_1"/>
      <sheetName val="6_11_1__сторонние"/>
      <sheetName val="8_14_КР_(списание)ОПСТИКР"/>
      <sheetName val="Списки"/>
      <sheetName val="6.14_КР"/>
      <sheetName val="ПДР"/>
      <sheetName val="Прилож"/>
      <sheetName val="DATA"/>
      <sheetName val="Нормы"/>
      <sheetName val="вариант"/>
      <sheetName val="Обновление"/>
      <sheetName val="Цена"/>
      <sheetName val="Product"/>
      <sheetName val="Текущие цены"/>
      <sheetName val="рабочий"/>
      <sheetName val="окраска"/>
      <sheetName val="Summary"/>
      <sheetName val="все"/>
      <sheetName val="Зап-3- СЦБ"/>
      <sheetName val="Кредиты"/>
      <sheetName val="Табл38-7"/>
      <sheetName val="Пример расчета"/>
      <sheetName val="СметаСводная Рыб"/>
      <sheetName val="отчет эл_эн  2000"/>
      <sheetName val="информация"/>
      <sheetName val="ПОДПИСИ"/>
      <sheetName val="13.1"/>
      <sheetName val="РАСЧЕТ"/>
      <sheetName val="эл_химз_1"/>
      <sheetName val="геология_1"/>
      <sheetName val="6_141"/>
      <sheetName val="6_3_11"/>
      <sheetName val="6_201"/>
      <sheetName val="6_4_11"/>
      <sheetName val="6_11_1__сторонние1"/>
      <sheetName val="8_14_КР_(списание)ОПСТИКР1"/>
      <sheetName val="6_14_КР"/>
      <sheetName val="Данные_для_расчёта_сметы"/>
      <sheetName val="Текущие_цены"/>
      <sheetName val="свод_2"/>
      <sheetName val="Зап-3-_СЦБ"/>
      <sheetName val="Пример_расчета"/>
      <sheetName val="СметаСводная_Рыб"/>
      <sheetName val="отчет_эл_эн__2000"/>
      <sheetName val="к_84-к_83"/>
      <sheetName val="Счет-Фактура"/>
      <sheetName val="6.3"/>
      <sheetName val="6.7"/>
      <sheetName val="6.3.1.3"/>
      <sheetName val="График"/>
      <sheetName val="КП (2)"/>
      <sheetName val="Бюджет"/>
      <sheetName val="Norm"/>
      <sheetName val="свод 3"/>
      <sheetName val="ID"/>
      <sheetName val="СС"/>
      <sheetName val="ЭХЗ"/>
      <sheetName val="РасчетКомандир1"/>
      <sheetName val="РасчетКомандир2"/>
      <sheetName val="Коэфф"/>
      <sheetName val="Смета2 проект. раб."/>
      <sheetName val="Суточная"/>
      <sheetName val="Смета 1"/>
      <sheetName val="РП"/>
      <sheetName val="данные"/>
      <sheetName val="Баланс"/>
      <sheetName val="Смета2_проект__раб_"/>
      <sheetName val="Смета_1"/>
      <sheetName val="СМЕТА проект"/>
      <sheetName val="Production and Spend"/>
      <sheetName val="OCK1"/>
      <sheetName val="Шкаф"/>
      <sheetName val="Прайс лист"/>
      <sheetName val="1.3"/>
      <sheetName val="К.рын"/>
      <sheetName val="Сводная смета"/>
      <sheetName val="Землеотвод"/>
      <sheetName val="шаблон"/>
      <sheetName val="См 1 наруж.водопровод"/>
      <sheetName val="Восстановл_Лист7"/>
      <sheetName val="Восстановл_Лист13"/>
      <sheetName val="Восстановл_Лист15"/>
      <sheetName val="Восстановл_Лист19"/>
      <sheetName val="Восстановл_Лист44"/>
      <sheetName val="Восстановл_Лист6"/>
      <sheetName val="Восстановл_Лист4"/>
      <sheetName val="Восстановл_Лист45"/>
      <sheetName val="Восстановл_Лист9"/>
      <sheetName val="Восстановл_Лист10"/>
      <sheetName val="Восстановл_Лист46"/>
      <sheetName val="Восстановл_Лист11"/>
      <sheetName val="Восстановл_Лист47"/>
      <sheetName val="Восстановл_Лист20"/>
      <sheetName val="Восстановл_Лист49"/>
      <sheetName val="Восстановл_Лист21"/>
      <sheetName val="свод"/>
      <sheetName val="сводная"/>
      <sheetName val="Разработка проекта"/>
      <sheetName val="КП НовоКов"/>
      <sheetName val="СметаСводная 1 оч"/>
      <sheetName val="Коэфф1_"/>
      <sheetName val="Прайс_лист"/>
      <sheetName val="См_1_наруж_водопровод"/>
      <sheetName val="Разработка_проекта"/>
      <sheetName val="КП_НовоКов"/>
      <sheetName val="СметаСводная_1_оч"/>
      <sheetName val="Переменные и константы"/>
      <sheetName val="пятилетка"/>
      <sheetName val="мониторинг"/>
      <sheetName val="свод (2)"/>
      <sheetName val="Калплан ОИ2 Макм крестики"/>
      <sheetName val="Св. смета"/>
      <sheetName val="РБС ИЗМ1"/>
      <sheetName val="Лист опроса"/>
      <sheetName val="Исполнение _освоение по закупк_"/>
      <sheetName val="Исполнение для Ускова"/>
      <sheetName val="Выборка по отсыпкам"/>
      <sheetName val="ИП _отсыпки_"/>
      <sheetName val="ИП _отсыпки_ФОТ_диз_т_"/>
      <sheetName val="ИП _отсыпки_ _выборка_"/>
      <sheetName val="Исполнение по оборуд_"/>
      <sheetName val="Исполнение по оборуд_ _2_"/>
      <sheetName val="Исполнение сжато"/>
      <sheetName val="Форма для бурения"/>
      <sheetName val="Форма для КС"/>
      <sheetName val="Форма для ГР"/>
      <sheetName val="Корректировка"/>
      <sheetName val="Смета 1свод"/>
      <sheetName val="таблица руководству"/>
      <sheetName val="Суточная добыча за неделю"/>
      <sheetName val="list"/>
      <sheetName val="Прибыль опл"/>
      <sheetName val="Вспомогательный"/>
      <sheetName val="сохранить"/>
      <sheetName val="5ОборРабМест(HP)"/>
      <sheetName val="№5 СУБ Инж защ"/>
      <sheetName val="HP и оргтехника"/>
      <sheetName val="Calc"/>
      <sheetName val="История"/>
      <sheetName val="Р1"/>
      <sheetName val="Параметры_i"/>
      <sheetName val="Таблица 2"/>
      <sheetName val="свод1"/>
      <sheetName val="Таблица 4 АСУТП"/>
      <sheetName val="Input"/>
      <sheetName val="Calculation"/>
      <sheetName val="ПДР ООО &quot;Юкос ФБЦ&quot;"/>
      <sheetName val="исходные данные"/>
      <sheetName val="расчетные таблицы"/>
      <sheetName val="Амур ДОН"/>
      <sheetName val="кп ГК"/>
      <sheetName val="Справочные данные"/>
      <sheetName val="Б.Сатка"/>
      <sheetName val="total"/>
      <sheetName val="Комплектация"/>
      <sheetName val="трубы"/>
      <sheetName val="СМР"/>
      <sheetName val="дороги"/>
      <sheetName val="3.5"/>
      <sheetName val="справка"/>
      <sheetName val="суб.подряд"/>
      <sheetName val="ПСБ - ОЭ"/>
      <sheetName val="суб_подряд"/>
      <sheetName val="ПСБ_-_ОЭ"/>
      <sheetName val="Смета 2"/>
      <sheetName val="D"/>
      <sheetName val="Ачинский НПЗ"/>
      <sheetName val="4"/>
      <sheetName val="ИД"/>
      <sheetName val="См3 СЦБ-зап"/>
      <sheetName val="Хаттон 90.90 Femco"/>
      <sheetName val="ИД1"/>
      <sheetName val="свод общ"/>
      <sheetName val="Смета 5.2. Кусты25,29,31,65"/>
      <sheetName val="смета СИД"/>
      <sheetName val="часы"/>
      <sheetName val="ресурсная вед."/>
      <sheetName val="ИДвалка"/>
      <sheetName val="р.Волхов"/>
      <sheetName val="КП к ГК"/>
      <sheetName val="изыскания 2"/>
      <sheetName val="Калплан Кра"/>
      <sheetName val="Материалы"/>
      <sheetName val="6.11 новый"/>
      <sheetName val="1.401.2"/>
      <sheetName val="лч и кам"/>
      <sheetName val="Rub"/>
      <sheetName val="1"/>
      <sheetName val="Пояснение "/>
      <sheetName val="3.1"/>
      <sheetName val="Коммерческие расходы"/>
      <sheetName val="ц_1991"/>
      <sheetName val="смета 2 проект. работы"/>
      <sheetName val="Хар_"/>
      <sheetName val="С1_"/>
      <sheetName val="СтрЗапасов (2)"/>
      <sheetName val="НМ расчеты"/>
      <sheetName val="Общая часть"/>
      <sheetName val="СС замеч с ответами"/>
      <sheetName val="начало"/>
      <sheetName val="Main"/>
      <sheetName val="УП _2004"/>
      <sheetName val="Спецификация"/>
      <sheetName val="Константы и результаты"/>
      <sheetName val="Лизинг"/>
      <sheetName val="Удельные(проф.)"/>
      <sheetName val="расчет №3"/>
      <sheetName val="3.2"/>
      <sheetName val="3.3"/>
      <sheetName val="Р2.1"/>
      <sheetName val="Р2.2"/>
      <sheetName val="Р3"/>
      <sheetName val="Р4"/>
      <sheetName val="Р5"/>
      <sheetName val="Р7"/>
      <sheetName val="Табл.5"/>
      <sheetName val="Табл.2"/>
      <sheetName val="Исх.данные"/>
      <sheetName val="MAIN_PARAMETERS"/>
      <sheetName val="RSOILBAL"/>
      <sheetName val="ВКЕ"/>
      <sheetName val="rvldmrv"/>
      <sheetName val="Additives"/>
      <sheetName val="Ryazan"/>
      <sheetName val="Assumpt"/>
      <sheetName val="Control"/>
      <sheetName val="Параметры"/>
      <sheetName val="См №3 ОПР"/>
      <sheetName val="см.№6 АВЗУ и ГПЗУ"/>
      <sheetName val="Геофизика"/>
      <sheetName val="Геодезия"/>
      <sheetName val="Экология1"/>
      <sheetName val="ДКС"/>
      <sheetName val="Етыпур"/>
      <sheetName val="НВГПЗ"/>
      <sheetName val="НГКХ"/>
      <sheetName val="ПСП"/>
      <sheetName val="Тобольск"/>
      <sheetName val="УПН"/>
      <sheetName val="ПСПавтодор"/>
      <sheetName val="НГХК"/>
      <sheetName val="КП к снег Рыбинская"/>
      <sheetName val="АУП"/>
      <sheetName val="CENTR"/>
      <sheetName val="4сд"/>
      <sheetName val="2сд"/>
      <sheetName val="7сд"/>
      <sheetName val="Lim"/>
      <sheetName val="Справочник"/>
      <sheetName val="PwC Copies from old models --&gt;&gt;"/>
      <sheetName val="Справочники"/>
      <sheetName val="Сравнение ДПН факт 06-07"/>
      <sheetName val="Journals"/>
      <sheetName val="Names"/>
      <sheetName val="DMTR_BP_03"/>
      <sheetName val="см №1.1 Геодезические работы "/>
      <sheetName val="см №1.4 Экология "/>
      <sheetName val="Input Assumptions"/>
      <sheetName val="2.2 "/>
      <sheetName val="Расчет курса"/>
      <sheetName val="XLR_NoRangeSheet"/>
      <sheetName val="НЕДЕЛИ"/>
      <sheetName val="GD"/>
      <sheetName val="АСУ ТП 1 этап ПД"/>
      <sheetName val="Курсы"/>
      <sheetName val="в работу"/>
      <sheetName val="1ПС"/>
      <sheetName val="20_Кредиты краткосрочные"/>
      <sheetName val="Лист3"/>
      <sheetName val="АЧ"/>
      <sheetName val="кп"/>
      <sheetName val="Баланс (Ф1)"/>
      <sheetName val="Перечень Заказчиков"/>
      <sheetName val="Смета терзем"/>
      <sheetName val="СП"/>
      <sheetName val="Opex personnel (Term facs)"/>
      <sheetName val="Капитальные затраты"/>
      <sheetName val="трансформация1"/>
      <sheetName val="Destination"/>
      <sheetName val="breakdown"/>
      <sheetName val="EKDEB90"/>
      <sheetName val="Коэф КВ"/>
      <sheetName val="кп (3)"/>
      <sheetName val="13_1"/>
      <sheetName val=""/>
      <sheetName val="К"/>
      <sheetName val="Кал.план Жукова даты - не надо"/>
      <sheetName val="матер."/>
      <sheetName val="КП Прим (3)"/>
      <sheetName val="фонтан разбитый2"/>
      <sheetName val="накладная"/>
      <sheetName val="Акт"/>
      <sheetName val="Смета-Т"/>
      <sheetName val="Смета 3 Гидролог"/>
      <sheetName val="Записка СЦБ"/>
      <sheetName val="РС "/>
      <sheetName val="геолог"/>
      <sheetName val="Курс доллара"/>
      <sheetName val="Календарь новый"/>
      <sheetName val="Смета № 1 ИИ линия"/>
      <sheetName val="Дополнительные параметры"/>
      <sheetName val="ЛЧ"/>
      <sheetName val="Leistungsakt"/>
      <sheetName val="Свод объем"/>
      <sheetName val="Дог цена"/>
      <sheetName val="SakhNIPI5"/>
      <sheetName val="ПИР"/>
      <sheetName val="1155"/>
      <sheetName val="Коэф"/>
      <sheetName val="выборка на22 июня"/>
      <sheetName val="HP_и_оргтехника"/>
      <sheetName val="СМЕТА_проект"/>
      <sheetName val="Лист_опроса"/>
      <sheetName val="ОПС"/>
      <sheetName val="СметаСводная_снег"/>
      <sheetName val="Хаттон_90_90_Femco"/>
      <sheetName val="свод_общ"/>
      <sheetName val="таблица_руководству"/>
      <sheetName val="Суточная_добыча_за_неделю"/>
      <sheetName val="СметаСводная_павильон"/>
      <sheetName val="3труба (П)"/>
      <sheetName val="15"/>
      <sheetName val="ИПЦ2002-2004"/>
      <sheetName val="Восстановл_Лист75"/>
      <sheetName val="Восстановл_Лист76"/>
      <sheetName val="Восстановл_Лист77"/>
      <sheetName val="Восстановл_Лист78"/>
      <sheetName val="Восстановл_Лист79"/>
      <sheetName val="Восстановл_Лист80"/>
      <sheetName val="Восстановл_Лист81"/>
      <sheetName val="Восстановл_Лист82"/>
      <sheetName val="Восстановл_Лист83"/>
      <sheetName val="Восстановл_Лист84"/>
      <sheetName val="Восстановл_Лист85"/>
      <sheetName val="Восстановл_Лист88"/>
      <sheetName val="Восстановл_Лист91"/>
      <sheetName val="Восстановл_Лист92"/>
      <sheetName val="Восстановл_Лист86"/>
      <sheetName val="Восстановл_Лист89"/>
      <sheetName val="Восстановл_Лист87"/>
      <sheetName val="Восстановл_Лист90"/>
      <sheetName val="Восстановл_Лист93"/>
      <sheetName val="Восстановл_Лист94"/>
      <sheetName val="Восстановл_Лист95"/>
      <sheetName val="Восстановл_Лист38"/>
      <sheetName val="Восстановл_Лист40"/>
      <sheetName val="Восстановл_Лист39"/>
      <sheetName val="Восстановл_Лист41"/>
      <sheetName val="Восстановл_Лист8"/>
      <sheetName val="Восстановл_Лист17"/>
      <sheetName val="Восстановл_Лист37"/>
      <sheetName val="Объемы работ по ПВ"/>
      <sheetName val="16"/>
      <sheetName val="Таблица 5"/>
      <sheetName val="Таблица 3"/>
      <sheetName val="Исходные"/>
      <sheetName val="Капвложения"/>
      <sheetName val="259-290"/>
      <sheetName val="р.Нева"/>
      <sheetName val="р.Молога"/>
      <sheetName val="518-540"/>
      <sheetName val="470-518"/>
      <sheetName val="365-405"/>
      <sheetName val="290-365"/>
      <sheetName val="157-259"/>
      <sheetName val="132-157"/>
      <sheetName val="405-470"/>
      <sheetName val="111-132"/>
      <sheetName val="111"/>
      <sheetName val="Сахалин"/>
      <sheetName val="Чумляк"/>
      <sheetName val="18 рек Ю-Х"/>
      <sheetName val="нпс Палкино"/>
      <sheetName val="Россия - Китай"/>
      <sheetName val="КМ 210-238"/>
      <sheetName val="БТС-2 км 405-459"/>
      <sheetName val="БТС-2 км 405-453"/>
      <sheetName val="БТС-2 км 313-352"/>
      <sheetName val="БТС-2 км326-352"/>
      <sheetName val="Улейма И"/>
      <sheetName val="Белая УБКА"/>
      <sheetName val="Уфа"/>
      <sheetName val="км 72-75р.Левоннька"/>
      <sheetName val="dgghg"/>
      <sheetName val="бтс-2"/>
      <sheetName val="колва"/>
      <sheetName val="Чермасан"/>
      <sheetName val="Корожечна"/>
      <sheetName val="Колтасы-Куйбышев"/>
      <sheetName val="Самара"/>
      <sheetName val="Мишуга"/>
      <sheetName val="киенгоп-н.Челны км 104-206"/>
      <sheetName val="ВЛ Урдома"/>
      <sheetName val="Вл Микунь Урдома"/>
      <sheetName val="ВЛ Синдор-Микунь"/>
      <sheetName val="Тон Чермасан"/>
      <sheetName val="Трасса км 16-147"/>
      <sheetName val="Тверца"/>
      <sheetName val="трасса 0-76"/>
      <sheetName val="Колва 78"/>
      <sheetName val="Гидрология .р.Колва км 38"/>
      <sheetName val="Восстановл_Лист5"/>
      <sheetName val="Восстановл_Лист29"/>
      <sheetName val="Восстановл_Лист2"/>
      <sheetName val="Восстановл_Лист27"/>
      <sheetName val="Восстановл_Лист28"/>
      <sheetName val="Восстановл_Лист12"/>
      <sheetName val="Восстановл_Лист14"/>
      <sheetName val="Восстановл_Лист1"/>
      <sheetName val="Восстановл_Лист18"/>
      <sheetName val="Восстановл_Лист25"/>
      <sheetName val="ГПК"/>
      <sheetName val="Западн"/>
      <sheetName val="ПСП "/>
      <sheetName val="Спр_общий"/>
      <sheetName val="р_Волхов"/>
      <sheetName val="р_Нева"/>
      <sheetName val="р_Молога"/>
      <sheetName val="18_рек_Ю-Х"/>
      <sheetName val="нпс_Палкино"/>
      <sheetName val="Россия_-_Китай"/>
      <sheetName val="КМ_210-238"/>
      <sheetName val="БТС-2_км_405-459"/>
      <sheetName val="БТС-2_км_405-453"/>
      <sheetName val="БТС-2_км_313-352"/>
      <sheetName val="БТС-2_км326-352"/>
      <sheetName val="Улейма_И"/>
      <sheetName val="Белая_УБКА"/>
      <sheetName val="км_72-75р_Левоннька"/>
      <sheetName val="Б_Сатка"/>
      <sheetName val="киенгоп-н_Челны_км_104-206"/>
      <sheetName val="ВЛ_Урдома"/>
      <sheetName val="Вл_Микунь_Урдома"/>
      <sheetName val="ВЛ_Синдор-Микунь"/>
      <sheetName val="Тон_Чермасан"/>
      <sheetName val="Трасса_км_16-147"/>
      <sheetName val="трасса_0-76"/>
      <sheetName val="Колва_78"/>
      <sheetName val="Гидрология__р_Колва_км_38"/>
      <sheetName val="свод_3"/>
      <sheetName val="ПСП_"/>
      <sheetName val="Сводная_смета"/>
      <sheetName val="Стр1По"/>
      <sheetName val="Новая сводка (до бюджета) (2)"/>
      <sheetName val="Что пришло"/>
      <sheetName val="влад-таблица (2)"/>
      <sheetName val="Новая сводка (до бюджета)"/>
      <sheetName val="Сводка"/>
      <sheetName val="Новая сводка"/>
      <sheetName val="Бю-т"/>
      <sheetName val="ПерехОстатки"/>
      <sheetName val="Общие расходы"/>
      <sheetName val="Новая сводка (по бюджету)"/>
      <sheetName val="âëàä-òàáëèöà"/>
      <sheetName val="Íîâàÿ ñâîäêà (äî áþäæåòà) (2)"/>
      <sheetName val="×òî ïðèøëî"/>
      <sheetName val="âëàä-òàáëèöà (2)"/>
      <sheetName val="Íîâàÿ ñâîäêà (äî áþäæåòà)"/>
      <sheetName val="Ñâîäêà"/>
      <sheetName val="Íîâàÿ ñâîäêà"/>
      <sheetName val="Áþ-ò"/>
      <sheetName val="ÏåðåõÎñòàòêè"/>
      <sheetName val="Îáùèå ðàñõîäû"/>
      <sheetName val="Íîâàÿ ñâîäêà (ïî áþäæåòó)"/>
      <sheetName val="влад_таблица"/>
      <sheetName val="6.10.1"/>
      <sheetName val="Восстановл_Лист16"/>
      <sheetName val="6.7.3_ТН"/>
      <sheetName val="6.1"/>
      <sheetName val="НДС"/>
      <sheetName val="Гр5(о)"/>
      <sheetName val="пр_5_1"/>
      <sheetName val="Россия"/>
      <sheetName val="Украина"/>
      <sheetName val="Белорусия"/>
      <sheetName val="6.52-свод"/>
      <sheetName val="Новая_сводка_(до_бюджета)_(2)"/>
      <sheetName val="Что_пришло"/>
      <sheetName val="влад-таблица_(2)"/>
      <sheetName val="Новая_сводка_(до_бюджета)"/>
      <sheetName val="Новая_сводка"/>
      <sheetName val="Общие_расходы"/>
      <sheetName val="Новая_сводка_(по_бюджету)"/>
      <sheetName val="Íîâàÿ_ñâîäêà_(äî_áþäæåòà)_(2)"/>
      <sheetName val="×òî_ïðèøëî"/>
      <sheetName val="âëàä-òàáëèöà_(2)"/>
      <sheetName val="Íîâàÿ_ñâîäêà_(äî_áþäæåòà)"/>
      <sheetName val="Íîâàÿ_ñâîäêà"/>
      <sheetName val="Îáùèå_ðàñõîäû"/>
      <sheetName val="Íîâàÿ_ñâîäêà_(ïî_áþäæåòó)"/>
      <sheetName val="6_10_1"/>
      <sheetName val="6_7_3_ТН"/>
      <sheetName val="6_1"/>
      <sheetName val="ЦО"/>
      <sheetName val="Статьи"/>
      <sheetName val="2"/>
      <sheetName val="Новая_сводка_(до_бюджета)_(2)1"/>
      <sheetName val="Что_пришло1"/>
      <sheetName val="влад-таблица_(2)1"/>
      <sheetName val="Новая_сводка_(до_бюджета)1"/>
      <sheetName val="Новая_сводка1"/>
      <sheetName val="Общие_расходы1"/>
      <sheetName val="Новая_сводка_(по_бюджету)1"/>
      <sheetName val="Íîâàÿ_ñâîäêà_(äî_áþäæåòà)_(2)1"/>
      <sheetName val="×òî_ïðèøëî1"/>
      <sheetName val="âëàä-òàáëèöà_(2)1"/>
      <sheetName val="Íîâàÿ_ñâîäêà_(äî_áþäæåòà)1"/>
      <sheetName val="Íîâàÿ_ñâîäêà1"/>
      <sheetName val="Îáùèå_ðàñõîäû1"/>
      <sheetName val="Íîâàÿ_ñâîäêà_(ïî_áþäæåòó)1"/>
      <sheetName val="6_10_11"/>
      <sheetName val="6_7_3_ТН1"/>
      <sheetName val="6_11"/>
      <sheetName val="6_52-свод"/>
      <sheetName val="ДДС (Форма №3)"/>
      <sheetName val="09-07"/>
      <sheetName val="Титул1"/>
      <sheetName val="Титул2"/>
      <sheetName val="Титул3"/>
      <sheetName val="Info"/>
      <sheetName val="3_1"/>
      <sheetName val="Коммерческие_расходы"/>
      <sheetName val="СС_замеч_с_ответами"/>
      <sheetName val="ПДР_ООО_&quot;Юкос_ФБЦ&quot;"/>
      <sheetName val="УП__2004"/>
      <sheetName val="Ачинский_НПЗ"/>
      <sheetName val="3_2"/>
      <sheetName val="3_3"/>
      <sheetName val="Р2_1"/>
      <sheetName val="Р2_2"/>
      <sheetName val="Удельные(проф_)"/>
      <sheetName val="Константы_и_результаты"/>
      <sheetName val="расчет_№3"/>
      <sheetName val="в_работу"/>
      <sheetName val="№5_СУБ_Инж_защ"/>
      <sheetName val="исходные_данные"/>
      <sheetName val="расчетные_таблицы"/>
      <sheetName val="Исполнение__освоение_по_закупк_"/>
      <sheetName val="Исполнение_для_Ускова"/>
      <sheetName val="Выборка_по_отсыпкам"/>
      <sheetName val="ИП__отсыпки_"/>
      <sheetName val="ИП__отсыпки_ФОТ_диз_т_"/>
      <sheetName val="ИП__отсыпки___выборка_"/>
      <sheetName val="Исполнение_по_оборуд_"/>
      <sheetName val="Исполнение_по_оборуд___2_"/>
      <sheetName val="Исполнение_сжато"/>
      <sheetName val="Форма_для_бурения"/>
      <sheetName val="Форма_для_КС"/>
      <sheetName val="Форма_для_ГР"/>
      <sheetName val="Смета_1свод"/>
      <sheetName val="Прибыль_опл"/>
      <sheetName val="Амур_ДОН"/>
      <sheetName val="справ_1"/>
      <sheetName val="Перечень_ИУ"/>
      <sheetName val="3_1_ТХ"/>
      <sheetName val="1_3"/>
      <sheetName val="К_рын"/>
      <sheetName val="3_5"/>
      <sheetName val="См3_СЦБ-зап"/>
      <sheetName val="СметаСводная_Колпино"/>
      <sheetName val="Смета_2"/>
      <sheetName val="Таблица_4_АСУТП"/>
      <sheetName val="20_Кредиты_краткосрочные"/>
      <sheetName val="Перечень_Заказчиков"/>
      <sheetName val="Переменные_и_константы"/>
      <sheetName val="КП_к_снег_Рыбинская"/>
      <sheetName val="Смета_5_2__Кусты25,29,31,65"/>
      <sheetName val="Табл_5"/>
      <sheetName val="Табл_2"/>
      <sheetName val="Капитальные_затраты"/>
      <sheetName val="Opex_personnel_(Term_facs)"/>
      <sheetName val="КП_(2)"/>
      <sheetName val="2_2_"/>
      <sheetName val="М_1"/>
      <sheetName val="Сводная "/>
      <sheetName val="7.ТХ Сети (кор)"/>
      <sheetName val="Source lists"/>
      <sheetName val="PO Data"/>
      <sheetName val="ПД"/>
      <sheetName val="СВ 2"/>
      <sheetName val="Акт выбора"/>
      <sheetName val="Смета _4ПР ЭХЗ"/>
      <sheetName val="свод_ИИР"/>
      <sheetName val="Восстановл_Лист42"/>
      <sheetName val="Восстановл_Лист22"/>
      <sheetName val="Восстановл_Лист43"/>
      <sheetName val="Восстановл_Лист24"/>
      <sheetName val="Восстановл_Лист48"/>
      <sheetName val="Восстановл_Лист50"/>
      <sheetName val="Восстановл_Лист30"/>
      <sheetName val="Восстановл_Лист51"/>
      <sheetName val="Восстановл_Лист23"/>
      <sheetName val="Восстановл_Лист32"/>
      <sheetName val="Восстановл_Лист52"/>
      <sheetName val="Восстановл_Лист53"/>
      <sheetName val="Восстановл_Лист55"/>
      <sheetName val="Восстановл_Лист56"/>
      <sheetName val="Восстановл_Лист26"/>
      <sheetName val="Восстановл_Лист57"/>
      <sheetName val="Восстановл_Лист58"/>
      <sheetName val="Восстановл_Лист59"/>
      <sheetName val="Восстановл_Лист60"/>
      <sheetName val="Восстановл_Лист61"/>
      <sheetName val="Восстановл_Лист3"/>
      <sheetName val="Восстановл_Лист62"/>
      <sheetName val="Восстановл_Лист63"/>
      <sheetName val="Восстановл_Лист64"/>
      <sheetName val="Восстановл_Лист35"/>
      <sheetName val="Восстановл_Лист67"/>
      <sheetName val="Восстановл_Лист68"/>
      <sheetName val="Восстановл_Лист65"/>
      <sheetName val="Восстановл_Лист69"/>
      <sheetName val="Восстановл_Лист66"/>
      <sheetName val="Восстановл_Лист97"/>
      <sheetName val="Восстановл_Лист54"/>
      <sheetName val="Восстановл_Лист70"/>
      <sheetName val="Восстановл_Лист96"/>
      <sheetName val="Восстановл_Лист33"/>
      <sheetName val="Восстановл_Лист71"/>
      <sheetName val="Восстановл_Лист36"/>
      <sheetName val="Восстановл_Лист98"/>
      <sheetName val="Восстановл_Лист34"/>
      <sheetName val="Восстановл_Лист72"/>
      <sheetName val="Восстановл_Лист73"/>
      <sheetName val="Восстановл_Лист74"/>
      <sheetName val="Восстановл_Лист31"/>
      <sheetName val="СМ_x000b__x0011__x0012__x000c__x0011__x0011__x0011__x0011__x0011__x0011_"/>
      <sheetName val="ᄀᄀᄀᄀᄀᄀᄀᄀᄀᄀᄀᄀᄀᄀᄀᄀᄀ"/>
      <sheetName val="Tier 311208"/>
      <sheetName val="См.№7 Эл."/>
      <sheetName val="См.№8 Пож."/>
      <sheetName val="См.№3 ВиК"/>
      <sheetName val="№1"/>
      <sheetName val="РСС_АУ"/>
      <sheetName val="Раб.АУ"/>
      <sheetName val="Сметы за сопровождение"/>
      <sheetName val="Объем работ"/>
      <sheetName val="См.3_АСУ"/>
      <sheetName val="Полигон - ИЭИ "/>
      <sheetName val="Ком"/>
      <sheetName val="2-stage"/>
      <sheetName val="База Геодезия"/>
      <sheetName val="База Геология"/>
      <sheetName val="Смета ТЗ АСУ-16"/>
      <sheetName val="База Геофизика"/>
      <sheetName val="4.1.1"/>
      <sheetName val="исп.1.1.1"/>
      <sheetName val="База Гидро"/>
      <sheetName val="4.2.1"/>
      <sheetName val="исп.1.1.2"/>
      <sheetName val="Исп. смета этап 1.1, 1.2"/>
      <sheetName val="Экология-3"/>
      <sheetName val="АСУ-линия-1"/>
      <sheetName val="ТЗ АСУ-1"/>
      <sheetName val="ИД СМР"/>
      <sheetName val="Виды работ АСО"/>
      <sheetName val="6"/>
      <sheetName val="1.14"/>
      <sheetName val="1.7"/>
      <sheetName val="ЛС_РЕС"/>
      <sheetName val="_x0000__x0000_"/>
      <sheetName val="таблица_руко_x0019__x0015__x0009__x0003__x000c__x0011__x0011_"/>
      <sheetName val="MararashAA"/>
      <sheetName val="ПРОЦЕНТЫ"/>
      <sheetName val="Бл.электр."/>
      <sheetName val="8"/>
      <sheetName val="ПД-2.2"/>
      <sheetName val="ФОТ для смет"/>
      <sheetName val="2 Геология"/>
      <sheetName val="Общ"/>
      <sheetName val="BACT"/>
      <sheetName val="Lucent"/>
      <sheetName val="СМ"/>
      <sheetName val="таблица_руко_x0019__x0015_ _x0003__x000c__x0011__x0011_"/>
      <sheetName val="ГАЗ_камаз"/>
      <sheetName val="Норм"/>
      <sheetName val="база"/>
      <sheetName val="СМИС"/>
      <sheetName val="Исх"/>
      <sheetName val="Настр"/>
      <sheetName val="Распределение_затрат"/>
      <sheetName val="ЗАТ_ПОДР"/>
      <sheetName val="ПРОЧИЕ_ЗАТР"/>
      <sheetName val="ПОКУП_ВОДА"/>
      <sheetName val="РАСПРЕД ПО ПРОЦЕСС"/>
      <sheetName val="РЕАГ_КАТАЛ"/>
      <sheetName val="СЫРЬЕ"/>
      <sheetName val="СМЕТА_ТЕКРЕМ"/>
      <sheetName val="УСЛУГИ_ПРОМХАР"/>
      <sheetName val="Исх."/>
      <sheetName val="исх-данные"/>
      <sheetName val="basa"/>
      <sheetName val="1.2_"/>
      <sheetName val="Base"/>
      <sheetName val="кап.ремонт"/>
      <sheetName val="Обор"/>
      <sheetName val="Вспом."/>
      <sheetName val="УКП"/>
      <sheetName val="БД"/>
      <sheetName val="Лист4"/>
      <sheetName val="Общий"/>
      <sheetName val="ТабР"/>
      <sheetName val="#ССЫЛКА"/>
      <sheetName val="пофакторный"/>
      <sheetName val="РАСШИФ_ЦЕХ_РАСХ"/>
      <sheetName val="топ"/>
      <sheetName val="Дог_рас"/>
      <sheetName val="Ограничения шаблон"/>
      <sheetName val="Лист"/>
      <sheetName val="Причины отклонений"/>
      <sheetName val="Статус работы"/>
      <sheetName val="Уровень графика"/>
      <sheetName val="ИД ПНР"/>
      <sheetName val="Технический лист"/>
      <sheetName val="Приложение 2"/>
      <sheetName val="анализ 2003_2004исполнение МТО"/>
      <sheetName val="3_гидромет"/>
      <sheetName val="аванс по ОС"/>
      <sheetName val="Авансы выданные"/>
      <sheetName val="Кред"/>
      <sheetName val="ДЗ"/>
      <sheetName val="Кред. задолж."/>
      <sheetName val="Прочие"/>
      <sheetName val="Main list"/>
      <sheetName val="Имя"/>
      <sheetName val="Сводный"/>
      <sheetName val="Тестовый"/>
      <sheetName val="ЖД 3.1"/>
      <sheetName val="УСР"/>
      <sheetName val="Объемы"/>
      <sheetName val="41"/>
      <sheetName val="Пра_x0000_с_лист"/>
      <sheetName val="исключ ЭХЗ"/>
      <sheetName val="БДР"/>
      <sheetName val="КБК ДПК"/>
      <sheetName val="геол"/>
      <sheetName val="Пра"/>
      <sheetName val="1_401_2"/>
      <sheetName val="ИНСТРУКЦИЯ"/>
      <sheetName val=" Свод"/>
      <sheetName val="Договорная цена"/>
      <sheetName val="Panduit"/>
      <sheetName val="расчеты"/>
      <sheetName val="Должности"/>
      <sheetName val="3 Сл.-структура затрат"/>
      <sheetName val="Исходная"/>
      <sheetName val="const"/>
      <sheetName val="№2Гидромет."/>
      <sheetName val="№2Геолог"/>
      <sheetName val="№2Геолог с.п."/>
      <sheetName val="№3Экологи (2этап)"/>
      <sheetName val="ПС_x0000__x0000__x0000__x0000__x0000__x0000_"/>
      <sheetName val="эл_химз_2"/>
      <sheetName val="расчет вязкости"/>
      <sheetName val="Сравнение с Finder - ДНС-5"/>
      <sheetName val="Прил.5 СС"/>
      <sheetName val="автоматизация РД"/>
      <sheetName val="ПС 110 кВ (доп)"/>
      <sheetName val="геология_2"/>
      <sheetName val="справ_2"/>
      <sheetName val="Данные_для_расчёта_сметы1"/>
      <sheetName val="СметаСводная_снег1"/>
      <sheetName val="СметаСводная_павильон1"/>
      <sheetName val="Перечень_ИУ1"/>
      <sheetName val="Коэфф1_1"/>
      <sheetName val="свод_21"/>
      <sheetName val="ст_ГТМ"/>
      <sheetName val="СметаСводная_Колпино1"/>
      <sheetName val="3_1_ТХ1"/>
      <sheetName val="к_84-к_831"/>
      <sheetName val="6_142"/>
      <sheetName val="6_3_12"/>
      <sheetName val="6_202"/>
      <sheetName val="6_4_12"/>
      <sheetName val="6_11_1__сторонние2"/>
      <sheetName val="8_14_КР_(списание)ОПСТИКР2"/>
      <sheetName val="6_14_КР1"/>
      <sheetName val="Текущие_цены1"/>
      <sheetName val="Зап-3-_СЦБ1"/>
      <sheetName val="Пример_расчета1"/>
      <sheetName val="СметаСводная_Рыб1"/>
      <sheetName val="отчет_эл_эн__20001"/>
      <sheetName val="13_11"/>
      <sheetName val="6_3"/>
      <sheetName val="6_7"/>
      <sheetName val="6_3_1_3"/>
      <sheetName val="КП_(2)1"/>
      <sheetName val="свод_31"/>
      <sheetName val="Смета2_проект__раб_1"/>
      <sheetName val="Смета_11"/>
      <sheetName val="СМЕТА_проект1"/>
      <sheetName val="Production_and_Spend"/>
      <sheetName val="Прайс_лист1"/>
      <sheetName val="1_31"/>
      <sheetName val="К_рын1"/>
      <sheetName val="Сводная_смета1"/>
      <sheetName val="См_1_наруж_водопровод1"/>
      <sheetName val="Разработка_проекта1"/>
      <sheetName val="КП_НовоКов1"/>
      <sheetName val="СметаСводная_1_оч1"/>
      <sheetName val="Переменные_и_константы1"/>
      <sheetName val="свод_(2)"/>
      <sheetName val="Калплан_ОИ2_Макм_крестики"/>
      <sheetName val="Св__смета"/>
      <sheetName val="РБС_ИЗМ1"/>
      <sheetName val="Лист_опроса1"/>
      <sheetName val="Исполнение__освоение_по_закупк1"/>
      <sheetName val="Исполнение_для_Ускова1"/>
      <sheetName val="Выборка_по_отсыпкам1"/>
      <sheetName val="ИП__отсыпки_1"/>
      <sheetName val="ИП__отсыпки_ФОТ_диз_т_1"/>
      <sheetName val="ИП__отсыпки___выборка_1"/>
      <sheetName val="Исполнение_по_оборуд_1"/>
      <sheetName val="Исполнение_по_оборуд___2_1"/>
      <sheetName val="Исполнение_сжато1"/>
      <sheetName val="Форма_для_бурения1"/>
      <sheetName val="Форма_для_КС1"/>
      <sheetName val="Форма_для_ГР1"/>
      <sheetName val="Смета_1свод1"/>
      <sheetName val="таблица_руководству1"/>
      <sheetName val="Суточная_добыча_за_неделю1"/>
      <sheetName val="Прибыль_опл1"/>
      <sheetName val="№5_СУБ_Инж_защ1"/>
      <sheetName val="HP_и_оргтехника1"/>
      <sheetName val="Таблица_2"/>
      <sheetName val="Таблица_4_АСУТП1"/>
      <sheetName val="ПДР_ООО_&quot;Юкос_ФБЦ&quot;1"/>
      <sheetName val="исходные_данные1"/>
      <sheetName val="расчетные_таблицы1"/>
      <sheetName val="Амур_ДОН1"/>
      <sheetName val="кп_ГК"/>
      <sheetName val="Справочные_данные"/>
      <sheetName val="Б_Сатка1"/>
      <sheetName val="3_51"/>
      <sheetName val="суб_подряд1"/>
      <sheetName val="ПСБ_-_ОЭ1"/>
      <sheetName val="Смета_21"/>
      <sheetName val="Ачинский_НПЗ1"/>
      <sheetName val="См3_СЦБ-зап1"/>
      <sheetName val="Хаттон_90_90_Femco1"/>
      <sheetName val="свод_общ1"/>
      <sheetName val="Смета_5_2__Кусты25,29,31,651"/>
      <sheetName val="смета_СИД"/>
      <sheetName val="ресурсная_вед_"/>
      <sheetName val="р_Волхов1"/>
      <sheetName val="КП_к_ГК"/>
      <sheetName val="изыскания_2"/>
      <sheetName val="Калплан_Кра"/>
      <sheetName val="6_11_новый"/>
      <sheetName val="Пояснение_"/>
      <sheetName val="3_11"/>
      <sheetName val="Коммерческие_расходы1"/>
      <sheetName val="смета_2_проект__работы"/>
      <sheetName val="СтрЗапасов_(2)"/>
      <sheetName val="НМ_расчеты"/>
      <sheetName val="Общая_часть"/>
      <sheetName val="СС_замеч_с_ответами1"/>
      <sheetName val="УП__20041"/>
      <sheetName val="Константы_и_результаты1"/>
      <sheetName val="Удельные(проф_)1"/>
      <sheetName val="расчет_№31"/>
      <sheetName val="3_21"/>
      <sheetName val="3_31"/>
      <sheetName val="Р2_11"/>
      <sheetName val="Р2_21"/>
      <sheetName val="Табл_51"/>
      <sheetName val="Табл_21"/>
      <sheetName val="См_№3_ОПР"/>
      <sheetName val="см_№6_АВЗУ_и_ГПЗУ"/>
      <sheetName val="КП_к_снег_Рыбинская1"/>
      <sheetName val="PwC_Copies_from_old_models_--&gt;&gt;"/>
      <sheetName val="Сравнение_ДПН_факт_06-07"/>
      <sheetName val="см_№1_1_Геодезические_работы_"/>
      <sheetName val="см_№1_4_Экология_"/>
      <sheetName val="Input_Assumptions"/>
      <sheetName val="2_2_1"/>
      <sheetName val="Расчет_курса"/>
      <sheetName val="АСУ_ТП_1_этап_ПД"/>
      <sheetName val="в_работу1"/>
      <sheetName val="20_Кредиты_краткосрочные1"/>
      <sheetName val="Баланс_(Ф1)"/>
      <sheetName val="Перечень_Заказчиков1"/>
      <sheetName val="Смета_терзем"/>
      <sheetName val="Opex_personnel_(Term_facs)1"/>
      <sheetName val="Капитальные_затраты1"/>
      <sheetName val="Коэф_КВ"/>
      <sheetName val="кп_(3)"/>
      <sheetName val="Кал_план_Жукова_даты_-_не_надо"/>
      <sheetName val="матер_"/>
      <sheetName val="КП_Прим_(3)"/>
      <sheetName val="фонтан_разбитый2"/>
      <sheetName val="Смета_3_Гидролог"/>
      <sheetName val="Записка_СЦБ"/>
      <sheetName val="РС_"/>
      <sheetName val="Курс_доллара"/>
      <sheetName val="Календарь_новый"/>
      <sheetName val="Смета_№_1_ИИ_линия"/>
      <sheetName val="Дополнительные_параметры"/>
      <sheetName val="Свод_объем"/>
      <sheetName val="Дог_цена"/>
      <sheetName val="выборка_на22_июня"/>
      <sheetName val="3труба_(П)"/>
      <sheetName val="Объемы_работ_по_ПВ"/>
      <sheetName val="Таблица_5"/>
      <sheetName val="Таблица_3"/>
      <sheetName val="р_Нева1"/>
      <sheetName val="р_Молога1"/>
      <sheetName val="18_рек_Ю-Х1"/>
      <sheetName val="нпс_Палкино1"/>
      <sheetName val="Россия_-_Китай1"/>
      <sheetName val="КМ_210-2381"/>
      <sheetName val="БТС-2_км_405-4591"/>
      <sheetName val="БТС-2_км_405-4531"/>
      <sheetName val="БТС-2_км_313-3521"/>
      <sheetName val="БТС-2_км326-3521"/>
      <sheetName val="Улейма_И1"/>
      <sheetName val="Белая_УБКА1"/>
      <sheetName val="км_72-75р_Левоннька1"/>
      <sheetName val="киенгоп-н_Челны_км_104-2061"/>
      <sheetName val="ВЛ_Урдома1"/>
      <sheetName val="Вл_Микунь_Урдома1"/>
      <sheetName val="ВЛ_Синдор-Микунь1"/>
      <sheetName val="Тон_Чермасан1"/>
      <sheetName val="Трасса_км_16-1471"/>
      <sheetName val="трасса_0-761"/>
      <sheetName val="Колва_781"/>
      <sheetName val="Гидрология__р_Колва_км_381"/>
      <sheetName val="ПСП_1"/>
      <sheetName val="Новая_сводка_(до_бюджета)_(2)2"/>
      <sheetName val="Что_пришло2"/>
      <sheetName val="влад-таблица_(2)2"/>
      <sheetName val="Новая_сводка_(до_бюджета)2"/>
      <sheetName val="Новая_сводка2"/>
      <sheetName val="Общие_расходы2"/>
      <sheetName val="Новая_сводка_(по_бюджету)2"/>
      <sheetName val="Íîâàÿ_ñâîäêà_(äî_áþäæåòà)_(2)2"/>
      <sheetName val="×òî_ïðèøëî2"/>
      <sheetName val="âëàä-òàáëèöà_(2)2"/>
      <sheetName val="Íîâàÿ_ñâîäêà_(äî_áþäæåòà)2"/>
      <sheetName val="Íîâàÿ_ñâîäêà2"/>
      <sheetName val="Îáùèå_ðàñõîäû2"/>
      <sheetName val="Íîâàÿ_ñâîäêà_(ïî_áþäæåòó)2"/>
      <sheetName val="6_10_12"/>
      <sheetName val="6_7_3_ТН2"/>
      <sheetName val="6_12"/>
      <sheetName val="6_52-свод1"/>
      <sheetName val="ДДС_(Форма_№3)"/>
      <sheetName val="Сводная_"/>
      <sheetName val="7_ТХ_Сети_(кор)"/>
      <sheetName val="Source_lists"/>
      <sheetName val="PO_Data"/>
      <sheetName val="лч_и_кам"/>
      <sheetName val="СВ_2"/>
      <sheetName val="Акт_выбора"/>
      <sheetName val="Смета__4ПР_ЭХЗ"/>
      <sheetName val="ПС"/>
      <sheetName val="эл_химз_3"/>
      <sheetName val="геология_3"/>
      <sheetName val="Данные_для_расчёта_сметы2"/>
      <sheetName val="СметаСводная_снег2"/>
      <sheetName val="Коэфф1_2"/>
      <sheetName val="свод_22"/>
      <sheetName val="ст_ГТМ1"/>
      <sheetName val="к_84-к_832"/>
      <sheetName val="6_143"/>
      <sheetName val="6_3_13"/>
      <sheetName val="6_203"/>
      <sheetName val="6_4_13"/>
      <sheetName val="6_11_1__сторонние3"/>
      <sheetName val="8_14_КР_(списание)ОПСТИКР3"/>
      <sheetName val="6_14_КР2"/>
      <sheetName val="Текущие_цены2"/>
      <sheetName val="Зап-3-_СЦБ2"/>
      <sheetName val="Пример_расчета2"/>
      <sheetName val="СметаСводная_Рыб2"/>
      <sheetName val="отчет_эл_эн__20002"/>
      <sheetName val="13_12"/>
      <sheetName val="6_31"/>
      <sheetName val="6_71"/>
      <sheetName val="6_3_1_31"/>
      <sheetName val="Смета2_проект__раб_2"/>
      <sheetName val="Смета_12"/>
      <sheetName val="СМЕТА_проект2"/>
      <sheetName val="Production_and_Spend1"/>
      <sheetName val="Прайс_лист2"/>
      <sheetName val="См_1_наруж_водопровод2"/>
      <sheetName val="Разработка_проекта2"/>
      <sheetName val="КП_НовоКов2"/>
      <sheetName val="СметаСводная_1_оч2"/>
      <sheetName val="свод_(2)1"/>
      <sheetName val="Калплан_ОИ2_Макм_крестики1"/>
      <sheetName val="Св__смета1"/>
      <sheetName val="РБС_ИЗМ11"/>
      <sheetName val="Лист_опроса2"/>
      <sheetName val="HP_и_оргтехника2"/>
      <sheetName val="Таблица_21"/>
      <sheetName val="кп_ГК1"/>
      <sheetName val="Справочные_данные1"/>
      <sheetName val="суб_подряд2"/>
      <sheetName val="ПСБ_-_ОЭ2"/>
      <sheetName val="смета_СИД1"/>
      <sheetName val="ресурсная_вед_1"/>
      <sheetName val="КП_к_ГК1"/>
      <sheetName val="изыскания_21"/>
      <sheetName val="Калплан_Кра1"/>
      <sheetName val="6_11_новый1"/>
      <sheetName val="1_401_21"/>
      <sheetName val="лч_и_кам1"/>
      <sheetName val="Пояснение_1"/>
      <sheetName val="смета_2_проект__работы1"/>
      <sheetName val="СтрЗапасов_(2)1"/>
      <sheetName val="НМ_расчеты1"/>
      <sheetName val="Общая_часть1"/>
      <sheetName val="См_№3_ОПР1"/>
      <sheetName val="см_№6_АВЗУ_и_ГПЗУ1"/>
      <sheetName val="PwC_Copies_from_old_models_--&gt;1"/>
      <sheetName val="Сравнение_ДПН_факт_06-071"/>
      <sheetName val="см_№1_1_Геодезические_работы_1"/>
      <sheetName val="см_№1_4_Экология_1"/>
      <sheetName val="Input_Assumptions1"/>
      <sheetName val="Расчет_курса1"/>
      <sheetName val="АСУ_ТП_1_этап_ПД1"/>
      <sheetName val="Баланс_(Ф1)1"/>
      <sheetName val="Смета_терзем1"/>
      <sheetName val="Коэф_КВ1"/>
      <sheetName val="кп_(3)1"/>
      <sheetName val="Кал_план_Жукова_даты_-_не_надо1"/>
      <sheetName val="матер_1"/>
      <sheetName val="КП_Прим_(3)1"/>
      <sheetName val="фонтан_разбитый21"/>
      <sheetName val="Смета_3_Гидролог1"/>
      <sheetName val="Записка_СЦБ1"/>
      <sheetName val="РС_1"/>
      <sheetName val="Курс_доллара1"/>
      <sheetName val="Календарь_новый1"/>
      <sheetName val="Смета_№_1_ИИ_линия1"/>
      <sheetName val="Дополнительные_параметры1"/>
      <sheetName val="Свод_объем1"/>
      <sheetName val="Дог_цена1"/>
      <sheetName val="выборка_на22_июня1"/>
      <sheetName val="ЖД_3_1"/>
      <sheetName val="ДЦ"/>
      <sheetName val=" Оборудование  end"/>
      <sheetName val="Прочее"/>
      <sheetName val="ПД-2.1"/>
      <sheetName val="Акт-Смета_30"/>
      <sheetName val="ЛЧ Р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/>
      <sheetData sheetId="218"/>
      <sheetData sheetId="219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/>
      <sheetData sheetId="297"/>
      <sheetData sheetId="298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/>
      <sheetData sheetId="787"/>
      <sheetData sheetId="788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>
        <row r="1">
          <cell r="B1">
            <v>0</v>
          </cell>
        </row>
      </sheetData>
      <sheetData sheetId="815" refreshError="1"/>
      <sheetData sheetId="816" refreshError="1"/>
      <sheetData sheetId="817"/>
      <sheetData sheetId="818"/>
      <sheetData sheetId="819"/>
      <sheetData sheetId="820"/>
      <sheetData sheetId="821"/>
      <sheetData sheetId="822"/>
      <sheetData sheetId="823"/>
      <sheetData sheetId="824"/>
      <sheetData sheetId="825"/>
      <sheetData sheetId="826"/>
      <sheetData sheetId="827"/>
      <sheetData sheetId="828"/>
      <sheetData sheetId="829"/>
      <sheetData sheetId="830"/>
      <sheetData sheetId="831"/>
      <sheetData sheetId="832"/>
      <sheetData sheetId="833"/>
      <sheetData sheetId="834"/>
      <sheetData sheetId="835"/>
      <sheetData sheetId="836"/>
      <sheetData sheetId="837"/>
      <sheetData sheetId="838"/>
      <sheetData sheetId="839"/>
      <sheetData sheetId="840"/>
      <sheetData sheetId="841"/>
      <sheetData sheetId="842"/>
      <sheetData sheetId="843"/>
      <sheetData sheetId="844"/>
      <sheetData sheetId="845"/>
      <sheetData sheetId="846"/>
      <sheetData sheetId="847"/>
      <sheetData sheetId="848"/>
      <sheetData sheetId="849"/>
      <sheetData sheetId="850"/>
      <sheetData sheetId="851"/>
      <sheetData sheetId="852"/>
      <sheetData sheetId="853"/>
      <sheetData sheetId="854"/>
      <sheetData sheetId="855"/>
      <sheetData sheetId="856"/>
      <sheetData sheetId="857"/>
      <sheetData sheetId="858"/>
      <sheetData sheetId="859"/>
      <sheetData sheetId="860"/>
      <sheetData sheetId="861"/>
      <sheetData sheetId="862"/>
      <sheetData sheetId="863"/>
      <sheetData sheetId="864"/>
      <sheetData sheetId="865"/>
      <sheetData sheetId="866"/>
      <sheetData sheetId="867"/>
      <sheetData sheetId="868"/>
      <sheetData sheetId="869"/>
      <sheetData sheetId="870"/>
      <sheetData sheetId="871"/>
      <sheetData sheetId="872"/>
      <sheetData sheetId="873"/>
      <sheetData sheetId="874"/>
      <sheetData sheetId="875"/>
      <sheetData sheetId="876"/>
      <sheetData sheetId="877"/>
      <sheetData sheetId="878"/>
      <sheetData sheetId="879"/>
      <sheetData sheetId="880"/>
      <sheetData sheetId="881"/>
      <sheetData sheetId="882"/>
      <sheetData sheetId="883"/>
      <sheetData sheetId="884"/>
      <sheetData sheetId="885"/>
      <sheetData sheetId="886"/>
      <sheetData sheetId="887"/>
      <sheetData sheetId="888"/>
      <sheetData sheetId="889"/>
      <sheetData sheetId="890"/>
      <sheetData sheetId="891"/>
      <sheetData sheetId="892"/>
      <sheetData sheetId="893"/>
      <sheetData sheetId="894"/>
      <sheetData sheetId="895"/>
      <sheetData sheetId="896"/>
      <sheetData sheetId="897"/>
      <sheetData sheetId="898"/>
      <sheetData sheetId="899"/>
      <sheetData sheetId="900"/>
      <sheetData sheetId="901"/>
      <sheetData sheetId="902"/>
      <sheetData sheetId="903"/>
      <sheetData sheetId="904"/>
      <sheetData sheetId="905"/>
      <sheetData sheetId="906"/>
      <sheetData sheetId="907"/>
      <sheetData sheetId="908"/>
      <sheetData sheetId="909"/>
      <sheetData sheetId="910"/>
      <sheetData sheetId="911"/>
      <sheetData sheetId="912"/>
      <sheetData sheetId="913"/>
      <sheetData sheetId="914"/>
      <sheetData sheetId="915"/>
      <sheetData sheetId="916"/>
      <sheetData sheetId="917"/>
      <sheetData sheetId="918"/>
      <sheetData sheetId="919"/>
      <sheetData sheetId="920"/>
      <sheetData sheetId="921"/>
      <sheetData sheetId="922"/>
      <sheetData sheetId="923"/>
      <sheetData sheetId="924"/>
      <sheetData sheetId="925"/>
      <sheetData sheetId="926"/>
      <sheetData sheetId="927"/>
      <sheetData sheetId="928"/>
      <sheetData sheetId="929"/>
      <sheetData sheetId="930"/>
      <sheetData sheetId="931"/>
      <sheetData sheetId="932"/>
      <sheetData sheetId="933"/>
      <sheetData sheetId="934"/>
      <sheetData sheetId="935"/>
      <sheetData sheetId="936"/>
      <sheetData sheetId="937"/>
      <sheetData sheetId="938"/>
      <sheetData sheetId="939"/>
      <sheetData sheetId="940"/>
      <sheetData sheetId="941"/>
      <sheetData sheetId="942"/>
      <sheetData sheetId="943"/>
      <sheetData sheetId="944"/>
      <sheetData sheetId="945"/>
      <sheetData sheetId="946"/>
      <sheetData sheetId="947"/>
      <sheetData sheetId="948"/>
      <sheetData sheetId="949"/>
      <sheetData sheetId="950"/>
      <sheetData sheetId="951"/>
      <sheetData sheetId="952"/>
      <sheetData sheetId="953"/>
      <sheetData sheetId="954"/>
      <sheetData sheetId="955"/>
      <sheetData sheetId="956"/>
      <sheetData sheetId="957"/>
      <sheetData sheetId="958"/>
      <sheetData sheetId="959"/>
      <sheetData sheetId="960"/>
      <sheetData sheetId="961"/>
      <sheetData sheetId="962"/>
      <sheetData sheetId="963"/>
      <sheetData sheetId="964"/>
      <sheetData sheetId="965"/>
      <sheetData sheetId="966"/>
      <sheetData sheetId="967"/>
      <sheetData sheetId="968"/>
      <sheetData sheetId="969"/>
      <sheetData sheetId="970"/>
      <sheetData sheetId="971"/>
      <sheetData sheetId="972"/>
      <sheetData sheetId="973"/>
      <sheetData sheetId="974"/>
      <sheetData sheetId="975"/>
      <sheetData sheetId="976"/>
      <sheetData sheetId="977"/>
      <sheetData sheetId="978"/>
      <sheetData sheetId="979"/>
      <sheetData sheetId="980"/>
      <sheetData sheetId="981"/>
      <sheetData sheetId="982"/>
      <sheetData sheetId="983"/>
      <sheetData sheetId="984"/>
      <sheetData sheetId="985"/>
      <sheetData sheetId="986"/>
      <sheetData sheetId="987"/>
      <sheetData sheetId="988"/>
      <sheetData sheetId="989"/>
      <sheetData sheetId="990"/>
      <sheetData sheetId="991"/>
      <sheetData sheetId="992"/>
      <sheetData sheetId="993"/>
      <sheetData sheetId="994"/>
      <sheetData sheetId="995"/>
      <sheetData sheetId="996"/>
      <sheetData sheetId="997"/>
      <sheetData sheetId="998"/>
      <sheetData sheetId="999"/>
      <sheetData sheetId="1000"/>
      <sheetData sheetId="1001"/>
      <sheetData sheetId="1002"/>
      <sheetData sheetId="1003"/>
      <sheetData sheetId="1004"/>
      <sheetData sheetId="1005"/>
      <sheetData sheetId="1006"/>
      <sheetData sheetId="1007"/>
      <sheetData sheetId="1008"/>
      <sheetData sheetId="1009"/>
      <sheetData sheetId="1010"/>
      <sheetData sheetId="1011"/>
      <sheetData sheetId="1012"/>
      <sheetData sheetId="1013"/>
      <sheetData sheetId="1014" refreshError="1"/>
      <sheetData sheetId="1015"/>
      <sheetData sheetId="1016"/>
      <sheetData sheetId="1017"/>
      <sheetData sheetId="1018"/>
      <sheetData sheetId="1019"/>
      <sheetData sheetId="1020"/>
      <sheetData sheetId="1021"/>
      <sheetData sheetId="1022"/>
      <sheetData sheetId="1023"/>
      <sheetData sheetId="1024"/>
      <sheetData sheetId="1025"/>
      <sheetData sheetId="1026"/>
      <sheetData sheetId="1027"/>
      <sheetData sheetId="1028"/>
      <sheetData sheetId="1029"/>
      <sheetData sheetId="1030"/>
      <sheetData sheetId="1031"/>
      <sheetData sheetId="1032"/>
      <sheetData sheetId="1033"/>
      <sheetData sheetId="1034"/>
      <sheetData sheetId="1035"/>
      <sheetData sheetId="1036"/>
      <sheetData sheetId="1037"/>
      <sheetData sheetId="1038"/>
      <sheetData sheetId="1039"/>
      <sheetData sheetId="1040"/>
      <sheetData sheetId="1041"/>
      <sheetData sheetId="1042"/>
      <sheetData sheetId="1043"/>
      <sheetData sheetId="1044"/>
      <sheetData sheetId="1045"/>
      <sheetData sheetId="1046"/>
      <sheetData sheetId="1047"/>
      <sheetData sheetId="1048"/>
      <sheetData sheetId="1049"/>
      <sheetData sheetId="1050"/>
      <sheetData sheetId="1051"/>
      <sheetData sheetId="1052"/>
      <sheetData sheetId="1053"/>
      <sheetData sheetId="1054"/>
      <sheetData sheetId="1055"/>
      <sheetData sheetId="1056"/>
      <sheetData sheetId="1057"/>
      <sheetData sheetId="1058"/>
      <sheetData sheetId="1059"/>
      <sheetData sheetId="1060"/>
      <sheetData sheetId="1061"/>
      <sheetData sheetId="1062"/>
      <sheetData sheetId="1063"/>
      <sheetData sheetId="1064"/>
      <sheetData sheetId="1065"/>
      <sheetData sheetId="1066"/>
      <sheetData sheetId="1067"/>
      <sheetData sheetId="1068"/>
      <sheetData sheetId="1069"/>
      <sheetData sheetId="1070"/>
      <sheetData sheetId="1071"/>
      <sheetData sheetId="1072"/>
      <sheetData sheetId="1073"/>
      <sheetData sheetId="1074"/>
      <sheetData sheetId="1075"/>
      <sheetData sheetId="1076"/>
      <sheetData sheetId="1077"/>
      <sheetData sheetId="1078"/>
      <sheetData sheetId="1079"/>
      <sheetData sheetId="1080"/>
      <sheetData sheetId="1081"/>
      <sheetData sheetId="1082"/>
      <sheetData sheetId="1083"/>
      <sheetData sheetId="1084"/>
      <sheetData sheetId="1085"/>
      <sheetData sheetId="1086"/>
      <sheetData sheetId="1087"/>
      <sheetData sheetId="1088"/>
      <sheetData sheetId="1089"/>
      <sheetData sheetId="1090"/>
      <sheetData sheetId="1091"/>
      <sheetData sheetId="1092"/>
      <sheetData sheetId="1093"/>
      <sheetData sheetId="1094"/>
      <sheetData sheetId="1095"/>
      <sheetData sheetId="1096"/>
      <sheetData sheetId="1097"/>
      <sheetData sheetId="1098"/>
      <sheetData sheetId="1099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 refreshError="1"/>
    </sheetDataSet>
  </externalBook>
</externalLink>
</file>

<file path=xl/externalLinks/externalLink115.xml><?xml version="1.0" encoding="utf-8"?>
<externalLink xmlns="http://schemas.openxmlformats.org/spreadsheetml/2006/main">
  <externalBook xmlns:r="http://schemas.openxmlformats.org/officeDocument/2006/relationships" r:id="rId1">
    <sheetNames>
      <sheetName val="План"/>
      <sheetName val="План1"/>
      <sheetName val="Выполнение"/>
      <sheetName val="Расчет"/>
      <sheetName val="Сводная смета"/>
      <sheetName val="Смета 1"/>
      <sheetName val="Смета 2"/>
      <sheetName val="Смета 3"/>
      <sheetName val="Вспомогательный"/>
      <sheetName val="Выполнение1"/>
      <sheetName val="топография"/>
      <sheetName val="См 1 наруж.водопровод"/>
      <sheetName val="Лист опроса"/>
      <sheetName val="сводная"/>
      <sheetName val="исх-данные"/>
      <sheetName val="Смета 7"/>
      <sheetName val="сводная (2)"/>
      <sheetName val="СметаСводная павильон"/>
      <sheetName val="Орг"/>
      <sheetName val="СметаСводная снег"/>
      <sheetName val="СметаСводная"/>
      <sheetName val="1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36">
          <cell r="D36">
            <v>1.1000000000000001</v>
          </cell>
        </row>
        <row r="38">
          <cell r="D38">
            <v>1.1000000000000001</v>
          </cell>
        </row>
        <row r="80">
          <cell r="D80">
            <v>0.05</v>
          </cell>
        </row>
      </sheetData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16.xml><?xml version="1.0" encoding="utf-8"?>
<externalLink xmlns="http://schemas.openxmlformats.org/spreadsheetml/2006/main">
  <externalBook xmlns:r="http://schemas.openxmlformats.org/officeDocument/2006/relationships" r:id="rId1">
    <sheetNames>
      <sheetName val="КП к снег Рыбинская"/>
      <sheetName val="Калплан "/>
      <sheetName val="СметаСводная Рыб"/>
      <sheetName val="См1 ТопоГео  (планшеты)"/>
      <sheetName val="Смета2 Инвентариз"/>
      <sheetName val="Смета3 геология"/>
      <sheetName val="смета4  Дор.работы "/>
      <sheetName val="Смета5 - Сети"/>
      <sheetName val="См6 Расчет Трансп.схемы"/>
      <sheetName val="Смета6а технология"/>
      <sheetName val="См7 ГО и ЧС"/>
      <sheetName val="см8 экспресс-оценка"/>
      <sheetName val="КП_к_снег_Рыбинская"/>
      <sheetName val="Калплан_"/>
      <sheetName val="СметаСводная_Рыб"/>
      <sheetName val="См1_ТопоГео__(планшеты)"/>
      <sheetName val="Смета2_Инвентариз"/>
      <sheetName val="Смета3_геология"/>
      <sheetName val="смета4__Дор_работы_"/>
      <sheetName val="Смета5_-_Сети"/>
      <sheetName val="См6_Расчет_Трансп_схемы"/>
      <sheetName val="Смета6а_технология"/>
      <sheetName val="См7_ГО_и_ЧС"/>
      <sheetName val="см8_экспресс-оценка"/>
      <sheetName val="Смета"/>
      <sheetName val="свод 3"/>
      <sheetName val="топография"/>
      <sheetName val="информация"/>
      <sheetName val="топо"/>
      <sheetName val="1.3"/>
      <sheetName val="ц_1991"/>
      <sheetName val="свод 2"/>
      <sheetName val="Данные для расчёта сметы"/>
      <sheetName val="Землеотвод"/>
      <sheetName val="См 1 наруж.водопровод"/>
      <sheetName val="Упр"/>
      <sheetName val="СметаСводная павильон"/>
      <sheetName val="свод"/>
      <sheetName val="НМА"/>
      <sheetName val="сводная"/>
      <sheetName val="шаблон"/>
      <sheetName val="OCK1"/>
      <sheetName val="пятилетка"/>
      <sheetName val="мониторинг"/>
      <sheetName val="Дополнительные параметры"/>
      <sheetName val="total"/>
      <sheetName val="Комплектация"/>
      <sheetName val="трубы"/>
      <sheetName val="СМР"/>
      <sheetName val="дороги"/>
      <sheetName val="р.Волхов"/>
      <sheetName val="ПДР"/>
      <sheetName val="изыскания 2"/>
      <sheetName val="ИД"/>
      <sheetName val="sapactivexlhiddensheet"/>
      <sheetName val="Калплан Кра"/>
      <sheetName val="свод1"/>
      <sheetName val="Пример расчета"/>
      <sheetName val="Б.Сатка"/>
      <sheetName val="Исполнение по оборуд_"/>
      <sheetName val="исходные данные"/>
      <sheetName val="расчетные таблицы"/>
      <sheetName val="Лист1"/>
      <sheetName val="мсн"/>
      <sheetName val="Ачинский НПЗ"/>
      <sheetName val="Шкаф"/>
      <sheetName val="Коэфф1."/>
      <sheetName val="Прайс лист"/>
      <sheetName val="Summary"/>
      <sheetName val="СметаСводная Колпино"/>
      <sheetName val="СметаСводная"/>
      <sheetName val="К.рын"/>
      <sheetName val="Сводная смета"/>
      <sheetName val="Геология"/>
      <sheetName val="Геофизика"/>
      <sheetName val="Зап-3- СЦБ"/>
      <sheetName val="обновление"/>
      <sheetName val="КП_к_снег_Рыбинская1"/>
      <sheetName val="Калплан_1"/>
      <sheetName val="СметаСводная_Рыб1"/>
      <sheetName val="См1_ТопоГео__(планшеты)1"/>
      <sheetName val="Смета2_Инвентариз1"/>
      <sheetName val="Смета3_геология1"/>
      <sheetName val="смета4__Дор_работы_1"/>
      <sheetName val="Смета5_-_Сети1"/>
      <sheetName val="См6_Расчет_Трансп_схемы1"/>
      <sheetName val="Смета6а_технология1"/>
      <sheetName val="См7_ГО_и_ЧС1"/>
      <sheetName val="см8_экспресс-оценка1"/>
      <sheetName val="свод_3"/>
      <sheetName val="Дополнительные_параметры"/>
      <sheetName val="1_3"/>
      <sheetName val="свод_2"/>
      <sheetName val="Данные_для_расчёта_сметы"/>
      <sheetName val="См_1_наруж_водопровод"/>
      <sheetName val="СметаСводная_павильон"/>
      <sheetName val="р_Волхов"/>
      <sheetName val="изыскания_2"/>
      <sheetName val="Калплан_Кра"/>
      <sheetName val="Пример_расчета"/>
      <sheetName val="Б_Сатка"/>
      <sheetName val="Исполнение_по_оборуд_"/>
      <sheetName val="исходные_данные"/>
      <sheetName val="расчетные_таблицы"/>
      <sheetName val="смета СИД"/>
      <sheetName val="СметаСводная снег"/>
      <sheetName val="ПД"/>
      <sheetName val="РД"/>
      <sheetName val="База Геология"/>
      <sheetName val="СС"/>
      <sheetName val="КП к ГК"/>
      <sheetName val="DATA"/>
      <sheetName val="отчет эл_эн  2000"/>
      <sheetName val="Тестовый"/>
      <sheetName val="СмРучБур"/>
      <sheetName val="исх_данные"/>
      <sheetName val="смета 1"/>
      <sheetName val="Journals"/>
      <sheetName val="Исходные"/>
      <sheetName val="НМЦ"/>
      <sheetName val="Расчет"/>
      <sheetName val="Св"/>
      <sheetName val="см1-И Геод"/>
      <sheetName val="см2-И Геол"/>
      <sheetName val="2.1-И Геоф"/>
      <sheetName val="см3-И Гидромет"/>
      <sheetName val="см.4-И Экол"/>
      <sheetName val="ППО"/>
      <sheetName val="ТХ"/>
      <sheetName val="ЭЧ"/>
      <sheetName val="МПСА"/>
      <sheetName val="СДКУ "/>
      <sheetName val="СОИ"/>
      <sheetName val="пож.сигн."/>
      <sheetName val="Строители"/>
      <sheetName val="Рек"/>
      <sheetName val="Генплан"/>
      <sheetName val="ГО и ЧС"/>
      <sheetName val="ПЗС"/>
      <sheetName val="ОЛ"/>
      <sheetName val="ОБЭ"/>
      <sheetName val="ДПБ"/>
      <sheetName val="Согл.Ави"/>
      <sheetName val="ГГЭ"/>
      <sheetName val="ИГДИ В3 2019"/>
      <sheetName val="Геол"/>
      <sheetName val="Геоф"/>
      <sheetName val="ДПБ-5"/>
      <sheetName val="Ачинский_НПЗ"/>
      <sheetName val="смета_СИД"/>
      <sheetName val="К_рын"/>
      <sheetName val="Сводная_смета"/>
      <sheetName val="СметаСводная_снег"/>
      <sheetName val="Курсы"/>
      <sheetName val="табл38-7"/>
      <sheetName val="КП_к_снег_Рыбинская2"/>
      <sheetName val="Калплан_2"/>
      <sheetName val="СметаСводная_Рыб2"/>
      <sheetName val="См1_ТопоГео__(планшеты)2"/>
      <sheetName val="Смета2_Инвентариз2"/>
      <sheetName val="Смета3_геология2"/>
      <sheetName val="смета4__Дор_работы_2"/>
      <sheetName val="Смета5_-_Сети2"/>
      <sheetName val="См6_Расчет_Трансп_схемы2"/>
      <sheetName val="Смета6а_технология2"/>
      <sheetName val="См7_ГО_и_ЧС2"/>
      <sheetName val="см8_экспресс-оценка2"/>
      <sheetName val="свод_31"/>
      <sheetName val="1_31"/>
      <sheetName val="свод_21"/>
      <sheetName val="Данные_для_расчёта_сметы1"/>
      <sheetName val="См_1_наруж_водопровод1"/>
      <sheetName val="СметаСводная_павильон1"/>
      <sheetName val="Дополнительные_параметры1"/>
      <sheetName val="р_Волхов1"/>
      <sheetName val="изыскания_21"/>
      <sheetName val="Калплан_Кра1"/>
      <sheetName val="Пример_расчета1"/>
      <sheetName val="Б_Сатка1"/>
      <sheetName val="Исполнение_по_оборуд_1"/>
      <sheetName val="исходные_данные1"/>
      <sheetName val="расчетные_таблицы1"/>
      <sheetName val="Ачинский_НПЗ1"/>
      <sheetName val="Коэфф1_"/>
      <sheetName val="Прайс_лист"/>
      <sheetName val="СметаСводная_Колпино"/>
      <sheetName val="К_рын1"/>
      <sheetName val="Сводная_смета1"/>
      <sheetName val="Зап-3-_СЦБ"/>
      <sheetName val="смета_СИД1"/>
      <sheetName val="СметаСводная_снег1"/>
      <sheetName val="База_Геология"/>
      <sheetName val="КП_к_ГК"/>
      <sheetName val="смета_1"/>
      <sheetName val="отчет_эл_эн__2000"/>
      <sheetName val="см1-И_Геод"/>
      <sheetName val="см2-И_Геол"/>
      <sheetName val="2_1-И_Геоф"/>
      <sheetName val="см3-И_Гидромет"/>
      <sheetName val="см_4-И_Экол"/>
      <sheetName val="СДКУ_"/>
      <sheetName val="пож_сигн_"/>
      <sheetName val="ГО_и_ЧС"/>
      <sheetName val="Согл_Ави"/>
      <sheetName val="ИГДИ_В3_2019"/>
      <sheetName val="к.с.м."/>
      <sheetName val="ф"/>
      <sheetName val="СметаСводная 1 оч"/>
      <sheetName val="Восстановл_Лист84"/>
      <sheetName val="Восстановл_Лист72"/>
      <sheetName val="Восстановл_Лист74"/>
      <sheetName val="сводная (2)"/>
      <sheetName val="СВОДКА "/>
      <sheetName val="исх-данные"/>
      <sheetName val="ДКСС от МПС"/>
    </sheetNames>
    <sheetDataSet>
      <sheetData sheetId="0"/>
      <sheetData sheetId="1"/>
      <sheetData sheetId="2" refreshError="1">
        <row r="9">
          <cell r="C9" t="str">
            <v>Предпроектные проработки по объекту "Снегоплавильная камера по адресу: Фрунзенский район, ул.Рыбинская, д.2"</v>
          </cell>
        </row>
        <row r="13">
          <cell r="C13" t="str">
            <v>СПб ГУ "Дирекция транспортного строительства"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/>
      <sheetData sheetId="78">
        <row r="9">
          <cell r="C9" t="str">
            <v>Предпроектные проработки по объекту "Снегоплавильная камера по адресу: Фрунзенский район, ул.Рыбинская, д.2"</v>
          </cell>
        </row>
      </sheetData>
      <sheetData sheetId="79">
        <row r="9">
          <cell r="C9" t="str">
            <v>Предпроектные проработки по объекту "Снегоплавильная камера по адресу: Фрунзенский район, ул.Рыбинская, д.2"</v>
          </cell>
        </row>
      </sheetData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 refreshError="1"/>
      <sheetData sheetId="127" refreshError="1"/>
      <sheetData sheetId="128" refreshError="1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/>
      <sheetData sheetId="156"/>
      <sheetData sheetId="157">
        <row r="9">
          <cell r="C9" t="str">
            <v>Предпроектные проработки по объекту "Снегоплавильная камера по адресу: Фрунзенский район, ул.Рыбинская, д.2"</v>
          </cell>
        </row>
      </sheetData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</sheetDataSet>
  </externalBook>
</externalLink>
</file>

<file path=xl/externalLinks/externalLink117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  <sheetName val="ОХР компаний"/>
      <sheetName val="апрель ЗП"/>
      <sheetName val="свод по Копм"/>
      <sheetName val="Закупка"/>
      <sheetName val="норматив"/>
      <sheetName val="12 креди баланс "/>
      <sheetName val="скорр"/>
      <sheetName val="d_pok"/>
      <sheetName val="Коммерческие расходы"/>
      <sheetName val="Прочий товар"/>
      <sheetName val="Резерв"/>
      <sheetName val="Вр ф (2)"/>
      <sheetName val="ОДФР 2"/>
      <sheetName val="Гр фин"/>
      <sheetName val="б"/>
      <sheetName val="Агропрод-3мес"/>
      <sheetName val="PL по месяцам"/>
      <sheetName val="Авансы_уплач,деньги в регионах"/>
      <sheetName val="свод товар 10,1"/>
      <sheetName val="оборот средства(год)"/>
      <sheetName val="БДДС год"/>
      <sheetName val="Анал з-ка"/>
      <sheetName val="НПК"/>
      <sheetName val="Аванс свекла"/>
      <sheetName val="РЦ"/>
      <sheetName val="фин справка (по актам)"/>
      <sheetName val="PLтв - Б"/>
      <sheetName val="PLб"/>
      <sheetName val="Хран сах "/>
      <sheetName val="Ав (закупка, услуги)"/>
      <sheetName val="аван получ "/>
      <sheetName val="ежедневный лист заполнения"/>
      <sheetName val="Кред. задолж."/>
      <sheetName val="т"/>
      <sheetName val="т(к)"/>
      <sheetName val="д"/>
      <sheetName val="PL"/>
      <sheetName val="13,40 Авансы_получ"/>
      <sheetName val="Авансы_уплач,деньги в регионах,"/>
      <sheetName val="Структура"/>
      <sheetName val="РЗ-3мес"/>
      <sheetName val="РЦ "/>
      <sheetName val="Бюджет "/>
      <sheetName val="Сверка с компаниями"/>
      <sheetName val="Пл и факт ОХР для БДДС и PL"/>
      <sheetName val="Деб+ДС рег"/>
      <sheetName val="мероп. пр 6"/>
      <sheetName val="PLб 3  мес"/>
      <sheetName val="#ССЫЛКА"/>
      <sheetName val="приби уб"/>
      <sheetName val="БДДС НПК"/>
      <sheetName val="январь"/>
      <sheetName val="Центр НПК"/>
      <sheetName val="PL Пр8"/>
      <sheetName val="товар"/>
      <sheetName val=" Агропрод"/>
      <sheetName val="  ОДФР 2   "/>
      <sheetName val="за месяц"/>
      <sheetName val="товар пр 2 вар 2"/>
      <sheetName val="Кред- портф-РСК"/>
      <sheetName val="Книга случайных связей"/>
      <sheetName val="ГСМ"/>
      <sheetName val="Товар в пути"/>
      <sheetName val="Р-Ц"/>
      <sheetName val="Прочие"/>
      <sheetName val="РПК"/>
      <sheetName val="Поступления"/>
      <sheetName val="Свод по декадам"/>
      <sheetName val="Лист 2"/>
      <sheetName val="С_ст проф. культ."/>
      <sheetName val="Разнесение ОХР"/>
      <sheetName val="Консолидированный БДДС"/>
      <sheetName val="ББЛ"/>
      <sheetName val="Цены 2"/>
      <sheetName val="Деньги"/>
      <sheetName val="янв"/>
      <sheetName val="свод "/>
      <sheetName val="БДДС (РСК)"/>
      <sheetName val="премия"/>
      <sheetName val="на печать 2"/>
      <sheetName val="товар пр 2"/>
      <sheetName val="12 кред ф баланс "/>
      <sheetName val="Свод по комп"/>
      <sheetName val="на печать"/>
      <sheetName val="Центр РСК"/>
      <sheetName val="оборот средства (2)"/>
      <sheetName val="Зерно за ком. уборку"/>
      <sheetName val="ВСЗ и РК"/>
      <sheetName val="РЗ"/>
      <sheetName val="Выбытия"/>
      <sheetName val="Р-Ц-3мес"/>
      <sheetName val="РСК-3мес"/>
      <sheetName val="ДЗ"/>
      <sheetName val="БДДС 1"/>
      <sheetName val="Отгрузка"/>
      <sheetName val="Птицеводство-3мес"/>
      <sheetName val="Разнесение ОХР - Колосков"/>
      <sheetName val="Затраты"/>
      <sheetName val="Центр"/>
      <sheetName val="Сдача произведен. прод."/>
      <sheetName val="РСК"/>
      <sheetName val="ц"/>
      <sheetName val="Фин деят пр 4"/>
      <sheetName val="Центр РПК"/>
      <sheetName val="БДДС_ год "/>
      <sheetName val="РСК-год"/>
      <sheetName val="Центр РЗ"/>
      <sheetName val="PL для ЗКР"/>
      <sheetName val="Агропрод"/>
      <sheetName val="БДДС пр 3"/>
      <sheetName val="Пог_скота"/>
      <sheetName val="НПК-3мес"/>
      <sheetName val="справка"/>
      <sheetName val="прогноз (Центр)"/>
      <sheetName val="Центр Агропрод"/>
      <sheetName val="Аналит з-ка"/>
      <sheetName val="Ан.зап. пр 5"/>
      <sheetName val="ОХР"/>
      <sheetName val="БДДС АТР"/>
      <sheetName val="Фин деят"/>
      <sheetName val="Год план"/>
      <sheetName val="Птицеводство"/>
      <sheetName val="Корма"/>
      <sheetName val="Прод_скота"/>
      <sheetName val="БДДС Агропрод"/>
      <sheetName val="Бюджет ОХР  "/>
      <sheetName val="PLб ИТОГО"/>
      <sheetName val="Реализация"/>
      <sheetName val="РПК-3мес"/>
      <sheetName val="прогноз"/>
      <sheetName val="Исход инф"/>
      <sheetName val="Агротехразвитие"/>
      <sheetName val="АТР-3мес"/>
      <sheetName val="кредиторка"/>
      <sheetName val="БДДС"/>
      <sheetName val="Паспорт 1"/>
      <sheetName val="Произв пок раст 3 "/>
      <sheetName val="c-c корма"/>
      <sheetName val="Продажи 16"/>
      <sheetName val="С_ст_жив (2)"/>
      <sheetName val="Связь 0-я"/>
      <sheetName val="ДДС"/>
      <sheetName val="Деньги &quot;производство&quot;"/>
      <sheetName val="БДР"/>
      <sheetName val="Ноябрь"/>
      <sheetName val="ЗКР"/>
      <sheetName val="Кредиторская задолженность"/>
      <sheetName val="КОНСОЛ"/>
      <sheetName val="Инвестиции РЦ 2003 проект"/>
      <sheetName val="Группа"/>
      <sheetName val="БДДС Крутьки"/>
      <sheetName val="БДДС год руб"/>
      <sheetName val="Бюджет расходов год руб"/>
      <sheetName val="ИСХ"/>
      <sheetName val="Авансы "/>
      <sheetName val="Акции"/>
      <sheetName val="P&amp;L"/>
      <sheetName val="платежи"/>
      <sheetName val="Ссуды"/>
      <sheetName val="сс"/>
      <sheetName val="БПУ"/>
      <sheetName val="БДДС  $"/>
      <sheetName val="Авансы_уплач_деньги в регионах"/>
      <sheetName val="_ССЫЛК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/>
      <sheetData sheetId="166"/>
    </sheetDataSet>
  </externalBook>
</externalLink>
</file>

<file path=xl/externalLinks/externalLink118.xml><?xml version="1.0" encoding="utf-8"?>
<externalLink xmlns="http://schemas.openxmlformats.org/spreadsheetml/2006/main">
  <externalBook xmlns:r="http://schemas.openxmlformats.org/officeDocument/2006/relationships" r:id="rId1">
    <sheetNames>
      <sheetName val="Свод проект"/>
      <sheetName val="2 Геол"/>
      <sheetName val="1Топог"/>
      <sheetName val="2Геол"/>
      <sheetName val="3Экол"/>
      <sheetName val="4Подх"/>
      <sheetName val="5 ЭлОсвещ"/>
      <sheetName val="Сбор исх.дан.6"/>
      <sheetName val="ГОСЧ7"/>
      <sheetName val="Пожар8"/>
      <sheetName val="9ППТеритор"/>
      <sheetName val="10Межевание"/>
      <sheetName val="11Землеустр"/>
      <sheetName val="12Коммун"/>
      <sheetName val="График"/>
      <sheetName val="Лист1"/>
      <sheetName val="3гидрология "/>
      <sheetName val="План Зем Устройст"/>
      <sheetName val="СметаСводная Рыб"/>
    </sheetNames>
    <sheetDataSet>
      <sheetData sheetId="0">
        <row r="2">
          <cell r="A2" t="str">
            <v>Строительство площадки отдыха на автомобильной дороге А-114 Вологда – Тихвин -  автомобильная дорога Р-21 "Кола" км 78+000,  Вологодская область.</v>
          </cell>
        </row>
      </sheetData>
      <sheetData sheetId="1"/>
      <sheetData sheetId="2">
        <row r="36">
          <cell r="H36">
            <v>3.7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</sheetDataSet>
  </externalBook>
</externalLink>
</file>

<file path=xl/externalLinks/externalLink119.xml><?xml version="1.0" encoding="utf-8"?>
<externalLink xmlns="http://schemas.openxmlformats.org/spreadsheetml/2006/main">
  <externalBook xmlns:r="http://schemas.openxmlformats.org/officeDocument/2006/relationships" r:id="rId1">
    <sheetNames>
      <sheetName val="топография"/>
      <sheetName val="геология"/>
      <sheetName val="гидрология"/>
      <sheetName val="эл.химз."/>
      <sheetName val="геология "/>
      <sheetName val="11Землеустр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ДанныеГлав"/>
      <sheetName val="ГлавнСмГАП"/>
      <sheetName val="КалендПлан"/>
      <sheetName val="СводнСм"/>
      <sheetName val="СмШурф"/>
      <sheetName val="СмРучБур"/>
      <sheetName val="СмМашБу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20.xml><?xml version="1.0" encoding="utf-8"?>
<externalLink xmlns="http://schemas.openxmlformats.org/spreadsheetml/2006/main">
  <externalBook xmlns:r="http://schemas.openxmlformats.org/officeDocument/2006/relationships" r:id="rId1">
    <sheetNames>
      <sheetName val="топография"/>
    </sheetNames>
    <sheetDataSet>
      <sheetData sheetId="0"/>
    </sheetDataSet>
  </externalBook>
</externalLink>
</file>

<file path=xl/externalLinks/externalLink121.xml><?xml version="1.0" encoding="utf-8"?>
<externalLink xmlns="http://schemas.openxmlformats.org/spreadsheetml/2006/main">
  <externalBook xmlns:r="http://schemas.openxmlformats.org/officeDocument/2006/relationships" r:id="rId1">
    <sheetNames>
      <sheetName val="топография"/>
    </sheetNames>
    <sheetDataSet>
      <sheetData sheetId="0"/>
    </sheetDataSet>
  </externalBook>
</externalLink>
</file>

<file path=xl/externalLinks/externalLink122.xml><?xml version="1.0" encoding="utf-8"?>
<externalLink xmlns="http://schemas.openxmlformats.org/spreadsheetml/2006/main">
  <externalBook xmlns:r="http://schemas.openxmlformats.org/officeDocument/2006/relationships" r:id="rId1">
    <sheetNames>
      <sheetName val="КП к снег Рыбинская"/>
      <sheetName val="Калплан "/>
      <sheetName val="СметаСводная Рыб"/>
      <sheetName val="См1 ТопоГео  (планшеты)"/>
      <sheetName val="Смета2 Инвентариз"/>
      <sheetName val="Смета3 геология"/>
      <sheetName val="смета4  Дор.работы "/>
      <sheetName val="Смета5 - Сети"/>
      <sheetName val="См6 Расчет Трансп.схемы"/>
      <sheetName val="Смета6а технология"/>
      <sheetName val="См7 ГО и ЧС"/>
      <sheetName val="см8 экспресс-оценка"/>
      <sheetName val="КП_к_снег_Рыбинская"/>
      <sheetName val="Калплан_"/>
      <sheetName val="СметаСводная_Рыб"/>
      <sheetName val="См1_ТопоГео__(планшеты)"/>
      <sheetName val="Смета2_Инвентариз"/>
      <sheetName val="Смета3_геология"/>
      <sheetName val="смета4__Дор_работы_"/>
      <sheetName val="Смета5_-_Сети"/>
      <sheetName val="См6_Расчет_Трансп_схемы"/>
      <sheetName val="Смета6а_технология"/>
      <sheetName val="См7_ГО_и_ЧС"/>
      <sheetName val="см8_экспресс-оценка"/>
      <sheetName val="топография"/>
      <sheetName val="См 1 наруж.водопровод"/>
      <sheetName val="Смета"/>
      <sheetName val="1.3"/>
      <sheetName val="Данные для расчёта сметы"/>
      <sheetName val="Упр"/>
      <sheetName val="СметаСводная павильон"/>
      <sheetName val="топо"/>
      <sheetName val="свод"/>
      <sheetName val="НМА"/>
      <sheetName val="Землеотвод"/>
      <sheetName val="сводная"/>
      <sheetName val="свод 3"/>
      <sheetName val="информация"/>
      <sheetName val="ц_1991"/>
      <sheetName val="свод 2"/>
      <sheetName val="sapactivexlhiddensheet"/>
      <sheetName val="OCK1"/>
      <sheetName val="Калплан Кра"/>
      <sheetName val="свод1"/>
      <sheetName val="Пример расчета"/>
      <sheetName val="ПДР"/>
      <sheetName val="мсн"/>
      <sheetName val="Ачинский НПЗ"/>
      <sheetName val="изыскания 2"/>
      <sheetName val="исходные данные"/>
      <sheetName val="расчетные таблицы"/>
      <sheetName val="шаблон"/>
      <sheetName val="пятилетка"/>
      <sheetName val="мониторинг"/>
      <sheetName val="Дополнительные параметры"/>
      <sheetName val="ИД"/>
      <sheetName val="Summary"/>
      <sheetName val="р.Волхов"/>
      <sheetName val="СметаСводная Колпино"/>
      <sheetName val="СметаСводная"/>
      <sheetName val="Шкаф"/>
      <sheetName val="Коэфф1."/>
      <sheetName val="Прайс лист"/>
      <sheetName val="К.рын"/>
      <sheetName val="Сводная смета"/>
      <sheetName val="СмРучБур"/>
      <sheetName val="Геология"/>
      <sheetName val="Геофизика"/>
      <sheetName val="DATA"/>
      <sheetName val="total"/>
      <sheetName val="Комплектация"/>
      <sheetName val="трубы"/>
      <sheetName val="СМР"/>
      <sheetName val="дороги"/>
      <sheetName val="Б.Сатка"/>
      <sheetName val="Исполнение по оборуд_"/>
      <sheetName val="Лист1"/>
      <sheetName val="Зап-3- СЦБ"/>
      <sheetName val="смета СИД"/>
      <sheetName val="СметаСводная снег"/>
    </sheetNames>
    <sheetDataSet>
      <sheetData sheetId="0"/>
      <sheetData sheetId="1"/>
      <sheetData sheetId="2" refreshError="1">
        <row r="9">
          <cell r="C9" t="str">
            <v>Предпроектные проработки по объекту "Снегоплавильная камера по адресу: Фрунзенский район, ул.Рыбинская, д.2"</v>
          </cell>
        </row>
        <row r="13">
          <cell r="C13" t="str">
            <v>СПб ГУ "Дирекция транспортного строительства"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</sheetDataSet>
  </externalBook>
</externalLink>
</file>

<file path=xl/externalLinks/externalLink123.xml><?xml version="1.0" encoding="utf-8"?>
<externalLink xmlns="http://schemas.openxmlformats.org/spreadsheetml/2006/main">
  <externalBook xmlns:r="http://schemas.openxmlformats.org/officeDocument/2006/relationships" r:id="rId1">
    <sheetNames>
      <sheetName val="RAM-JUKS"/>
      <sheetName val="d_pok"/>
      <sheetName val="13,40 Авансы_получ"/>
      <sheetName val="1.14"/>
      <sheetName val="1.10"/>
      <sheetName val="Номенклатура"/>
      <sheetName val="13"/>
      <sheetName val="реестр"/>
      <sheetName val="Анализ комментариев"/>
      <sheetName val="p1"/>
      <sheetName val="Настройки"/>
      <sheetName val="Выручка"/>
      <sheetName val="Расходы"/>
      <sheetName val=""/>
    </sheetNames>
    <definedNames>
      <definedName name="ЖукСрОк" refersTo="#ССЫЛКА!"/>
      <definedName name="Мак1" refersTo="#ССЫЛКА!"/>
      <definedName name="Мак2" refersTo="#ССЫЛКА!"/>
      <definedName name="РамСрОк" refersTo="#ССЫЛКА!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</sheetDataSet>
  </externalBook>
</externalLink>
</file>

<file path=xl/externalLinks/externalLink124.xml><?xml version="1.0" encoding="utf-8"?>
<externalLink xmlns="http://schemas.openxmlformats.org/spreadsheetml/2006/main">
  <externalBook xmlns:r="http://schemas.openxmlformats.org/officeDocument/2006/relationships" r:id="rId1">
    <sheetNames>
      <sheetName val="ДанныеГлав"/>
      <sheetName val="ОбмОбслЗемОд"/>
      <sheetName val="КалендПлан"/>
      <sheetName val="СводнСм"/>
      <sheetName val="СводнСм ГАП"/>
      <sheetName val="СмШурф"/>
      <sheetName val="СмРучБур"/>
      <sheetName val="СмМашБур"/>
      <sheetName val="ОБмГеодезия"/>
      <sheetName val="СмШурфКонтр"/>
      <sheetName val="СмРучБурКонтр"/>
      <sheetName val="баз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25.xml><?xml version="1.0" encoding="utf-8"?>
<externalLink xmlns="http://schemas.openxmlformats.org/spreadsheetml/2006/main">
  <externalBook xmlns:r="http://schemas.openxmlformats.org/officeDocument/2006/relationships" r:id="rId1">
    <sheetNames>
      <sheetName val="ПД"/>
      <sheetName val="Энергоэф."/>
      <sheetName val="Безопасн.экспл."/>
      <sheetName val="Пож.меропр."/>
      <sheetName val="РД"/>
      <sheetName val="автоматизация ПД"/>
      <sheetName val="автоматизация РД"/>
      <sheetName val="Сводная"/>
      <sheetName val="ОбмОбслЗемОд"/>
      <sheetName val="СмМашБур"/>
      <sheetName val="СмРучБур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</sheetDataSet>
  </externalBook>
</externalLink>
</file>

<file path=xl/externalLinks/externalLink126.xml><?xml version="1.0" encoding="utf-8"?>
<externalLink xmlns="http://schemas.openxmlformats.org/spreadsheetml/2006/main">
  <externalBook xmlns:r="http://schemas.openxmlformats.org/officeDocument/2006/relationships" r:id="rId1">
    <sheetNames>
      <sheetName val="Баланс"/>
      <sheetName val="Матер"/>
      <sheetName val="Оборудование"/>
      <sheetName val="Расх. мат."/>
      <sheetName val="Амортизация"/>
      <sheetName val="Итог"/>
      <sheetName val="ЗУ"/>
      <sheetName val="Лин.каб."/>
      <sheetName val="ОС"/>
      <sheetName val="ПС"/>
      <sheetName val="СКД"/>
      <sheetName val="ТЛФ"/>
      <sheetName val="СКС"/>
      <sheetName val="ТВ"/>
      <sheetName val="Тех-ТВ"/>
      <sheetName val="ВН"/>
      <sheetName val="Конф. зал"/>
      <sheetName val="Видеопр"/>
      <sheetName val="Оповещ."/>
      <sheetName val="Электрика"/>
      <sheetName val="Освещение"/>
      <sheetName val="Часофикация"/>
      <sheetName val="РТ"/>
    </sheetNames>
    <sheetDataSet>
      <sheetData sheetId="0">
        <row r="1">
          <cell r="D1">
            <v>28.9</v>
          </cell>
        </row>
        <row r="3">
          <cell r="C3">
            <v>4.5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127.xml><?xml version="1.0" encoding="utf-8"?>
<externalLink xmlns="http://schemas.openxmlformats.org/spreadsheetml/2006/main">
  <externalBook xmlns:r="http://schemas.openxmlformats.org/officeDocument/2006/relationships" r:id="rId1">
    <sheetNames>
      <sheetName val="СВОДНАЯ ПД"/>
      <sheetName val="АД"/>
      <sheetName val="Эст_1"/>
      <sheetName val="Эст_2"/>
      <sheetName val="Эст_3"/>
      <sheetName val="Эст_4"/>
      <sheetName val="Эст_5"/>
      <sheetName val="Эст_6"/>
      <sheetName val="Эст_7"/>
      <sheetName val="Мост1"/>
      <sheetName val="Мост2"/>
      <sheetName val="Экран"/>
      <sheetName val="пешех-к"/>
      <sheetName val="Подпорка"/>
      <sheetName val="Опоры"/>
      <sheetName val="АСУДД"/>
      <sheetName val="ПВП"/>
      <sheetName val="Геодез"/>
      <sheetName val="Геология"/>
      <sheetName val="экол"/>
      <sheetName val="Гидро"/>
      <sheetName val="дендро"/>
      <sheetName val="дендро_комп"/>
      <sheetName val="благ-во"/>
      <sheetName val="благ_комп"/>
      <sheetName val="ТР"/>
      <sheetName val="ООС"/>
      <sheetName val="Нар.Осв."/>
      <sheetName val="ТП"/>
      <sheetName val="связь"/>
      <sheetName val="газ"/>
      <sheetName val="эхз"/>
      <sheetName val="Водопр-д"/>
      <sheetName val="Ливневка"/>
      <sheetName val="КЛ"/>
      <sheetName val="Теплосеть"/>
      <sheetName val="Канализация"/>
      <sheetName val="ЛОС"/>
      <sheetName val="КНС"/>
      <sheetName val="Светофо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>
        <row r="21">
          <cell r="H21">
            <v>1876777</v>
          </cell>
        </row>
        <row r="32">
          <cell r="H32">
            <v>628954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128.xml><?xml version="1.0" encoding="utf-8"?>
<externalLink xmlns="http://schemas.openxmlformats.org/spreadsheetml/2006/main">
  <externalBook xmlns:r="http://schemas.openxmlformats.org/officeDocument/2006/relationships" r:id="rId1">
    <sheetNames>
      <sheetName val="Свод Карский"/>
      <sheetName val="Свод раб Карс"/>
      <sheetName val="1.1"/>
      <sheetName val="1.2"/>
      <sheetName val="1.3.1"/>
      <sheetName val="1.3.2"/>
      <sheetName val="1.3.3"/>
      <sheetName val="1.3.4"/>
      <sheetName val="1.4"/>
      <sheetName val="1.5"/>
      <sheetName val="1.6"/>
      <sheetName val="1.7"/>
      <sheetName val="1.8"/>
      <sheetName val="1.9"/>
      <sheetName val="1.10"/>
      <sheetName val="1.11"/>
      <sheetName val="1.12"/>
      <sheetName val="1.13"/>
      <sheetName val="1.14"/>
      <sheetName val="1.15"/>
      <sheetName val="Свод_Карский"/>
      <sheetName val="Свод_раб_Карс"/>
      <sheetName val="1_1"/>
      <sheetName val="1_2"/>
      <sheetName val="1_3_1"/>
      <sheetName val="1_3_2"/>
      <sheetName val="1_3_3"/>
      <sheetName val="1_3_4"/>
      <sheetName val="1_4"/>
      <sheetName val="1_5"/>
      <sheetName val="1_6"/>
      <sheetName val="1_7"/>
      <sheetName val="1_8"/>
      <sheetName val="1_9"/>
      <sheetName val="1_10"/>
      <sheetName val="1_11"/>
      <sheetName val="1_12"/>
      <sheetName val="1_13"/>
      <sheetName val="1_14"/>
      <sheetName val="1_1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10">
          <cell r="E10">
            <v>96461</v>
          </cell>
        </row>
        <row r="14">
          <cell r="E14">
            <v>44605</v>
          </cell>
        </row>
        <row r="16">
          <cell r="E16">
            <v>36495</v>
          </cell>
        </row>
        <row r="23">
          <cell r="E23">
            <v>898115</v>
          </cell>
        </row>
        <row r="28">
          <cell r="E28">
            <v>70042</v>
          </cell>
        </row>
        <row r="33">
          <cell r="E33">
            <v>62301</v>
          </cell>
        </row>
        <row r="44">
          <cell r="E44">
            <v>395325</v>
          </cell>
        </row>
        <row r="50">
          <cell r="E50">
            <v>114215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>
        <row r="10">
          <cell r="E10">
            <v>144691</v>
          </cell>
        </row>
        <row r="13">
          <cell r="E13">
            <v>66908</v>
          </cell>
        </row>
        <row r="15">
          <cell r="E15">
            <v>54743</v>
          </cell>
        </row>
        <row r="22">
          <cell r="E22">
            <v>931912</v>
          </cell>
        </row>
        <row r="42">
          <cell r="E42">
            <v>581360</v>
          </cell>
        </row>
      </sheetData>
      <sheetData sheetId="19" refreshError="1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10">
          <cell r="E10">
            <v>96461</v>
          </cell>
        </row>
      </sheetData>
      <sheetData sheetId="32"/>
      <sheetData sheetId="33"/>
      <sheetData sheetId="34"/>
      <sheetData sheetId="35"/>
      <sheetData sheetId="36"/>
      <sheetData sheetId="37"/>
      <sheetData sheetId="38">
        <row r="10">
          <cell r="E10">
            <v>144691</v>
          </cell>
        </row>
      </sheetData>
      <sheetData sheetId="39"/>
    </sheetDataSet>
  </externalBook>
</externalLink>
</file>

<file path=xl/externalLinks/externalLink129.xml><?xml version="1.0" encoding="utf-8"?>
<externalLink xmlns="http://schemas.openxmlformats.org/spreadsheetml/2006/main">
  <externalBook xmlns:r="http://schemas.openxmlformats.org/officeDocument/2006/relationships" r:id="rId1">
    <sheetNames>
      <sheetName val="Смета-Т"/>
      <sheetName val="ЛЧ"/>
      <sheetName val="Смета"/>
      <sheetName val="топография"/>
      <sheetName val="свод 2"/>
      <sheetName val="автоматизация РД"/>
      <sheetName val="Переменные и константы"/>
      <sheetName val="Дог цена"/>
      <sheetName val="Переменные_и_константы"/>
      <sheetName val="См3 СЦБ-зап"/>
      <sheetName val="БД"/>
      <sheetName val="Общ"/>
      <sheetName val="СметаСводная Колпино"/>
      <sheetName val="Новый справочник БДР"/>
      <sheetName val="РС "/>
      <sheetName val="const"/>
      <sheetName val="Сводник"/>
      <sheetName val="Справка"/>
      <sheetName val="мсн"/>
      <sheetName val="Зап-3- СЦБ"/>
      <sheetName val="Баланс"/>
      <sheetName val="Матер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ДанныеГлав"/>
      <sheetName val="ГлавнСмГАП"/>
      <sheetName val="КалендПлан"/>
      <sheetName val="СводнСм"/>
      <sheetName val="СмШурф"/>
      <sheetName val="СмРучБур"/>
      <sheetName val="СмМашБур"/>
      <sheetName val="ОбмОбслЗемОд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30.xml><?xml version="1.0" encoding="utf-8"?>
<externalLink xmlns="http://schemas.openxmlformats.org/spreadsheetml/2006/main">
  <externalBook xmlns:r="http://schemas.openxmlformats.org/officeDocument/2006/relationships" r:id="rId1">
    <sheetNames>
      <sheetName val="Смета 22"/>
      <sheetName val="БАЗА"/>
    </sheetNames>
    <sheetDataSet>
      <sheetData sheetId="0" refreshError="1"/>
      <sheetData sheetId="1">
        <row r="2">
          <cell r="A2" t="str">
            <v>3-го квартала 2011 года</v>
          </cell>
        </row>
        <row r="3">
          <cell r="A3" t="str">
            <v>4-го квартала 2011 года</v>
          </cell>
        </row>
        <row r="4">
          <cell r="A4" t="str">
            <v>1-го квартала 2012 года</v>
          </cell>
        </row>
        <row r="5">
          <cell r="A5" t="str">
            <v>2-го квартала 2012 года</v>
          </cell>
        </row>
        <row r="6">
          <cell r="A6" t="str">
            <v>3-го квартала 2012 года</v>
          </cell>
        </row>
        <row r="7">
          <cell r="A7" t="str">
            <v>4-го квартала 2012 года</v>
          </cell>
        </row>
        <row r="8">
          <cell r="A8" t="str">
            <v>1-го квартала 2014 года</v>
          </cell>
        </row>
        <row r="9">
          <cell r="A9" t="str">
            <v>2-го квартала 2013 года</v>
          </cell>
        </row>
        <row r="10">
          <cell r="A10" t="str">
            <v>3-го квартала 2013 года</v>
          </cell>
        </row>
        <row r="11">
          <cell r="A11" t="str">
            <v>4-го квартала 2013 года</v>
          </cell>
        </row>
        <row r="15">
          <cell r="B15" t="str">
            <v>Светофорные объекты (АСУД)</v>
          </cell>
        </row>
        <row r="16">
          <cell r="B16" t="str">
            <v>Обустройство перекрестков (ЭТСОД)</v>
          </cell>
        </row>
        <row r="17">
          <cell r="B17" t="str">
            <v>Пешеходный переход</v>
          </cell>
        </row>
        <row r="18">
          <cell r="B18" t="str">
            <v>Т-образный перекресток</v>
          </cell>
        </row>
        <row r="19">
          <cell r="B19" t="str">
            <v>4-х сторонний перекресток</v>
          </cell>
        </row>
        <row r="20">
          <cell r="B20" t="str">
            <v>Пересечение 5-ти и более проезжих частей (площадь, бульвар и т.п.)</v>
          </cell>
        </row>
        <row r="21">
          <cell r="B21" t="str">
            <v>Управляемые дорожные знаки (УДЗ)</v>
          </cell>
        </row>
        <row r="22">
          <cell r="B22" t="str">
            <v>Динамические информационные табло (ДИТ)</v>
          </cell>
        </row>
        <row r="23">
          <cell r="B23" t="str">
            <v>Детекторы транспорта</v>
          </cell>
        </row>
        <row r="24">
          <cell r="B24" t="str">
            <v>Телевизионные камеры и комплексы фотовидефиксации</v>
          </cell>
        </row>
        <row r="26">
          <cell r="B26" t="str">
            <v>Таблица 3.2.1</v>
          </cell>
        </row>
        <row r="27">
          <cell r="B27" t="str">
            <v>Улицы и дороги местного значения</v>
          </cell>
        </row>
        <row r="28">
          <cell r="B28" t="str">
            <v>Магистральные улицы районного значения</v>
          </cell>
        </row>
        <row r="29">
          <cell r="B29" t="str">
            <v>Магистральные улицы общегородского значения II класса</v>
          </cell>
        </row>
        <row r="30">
          <cell r="B30" t="str">
            <v>Магистральные улицы общегородского значения I класса</v>
          </cell>
        </row>
        <row r="34">
          <cell r="B34" t="str">
            <v>Таблица 3.2.2</v>
          </cell>
        </row>
        <row r="35">
          <cell r="B35" t="str">
            <v xml:space="preserve">В зоне действующих линий метрополитена и транспортных сооружений (мостов, эстакад, тоннелей и т.п.), трамвайной линии или железнодорожного переезда                     
</v>
          </cell>
        </row>
        <row r="36">
          <cell r="B36" t="str">
            <v xml:space="preserve">При проектировании установки АСУД и ЭТСОД по временной схеме </v>
          </cell>
        </row>
        <row r="38">
          <cell r="B38" t="str">
            <v>Таблица 3.2.3.1</v>
          </cell>
        </row>
        <row r="39">
          <cell r="B39" t="str">
            <v>Вынос из зоны работ до 5 светофоров</v>
          </cell>
        </row>
        <row r="40">
          <cell r="B40" t="str">
            <v>Вынос из зоны работ до 5 светофоров и контроллера</v>
          </cell>
        </row>
        <row r="41">
          <cell r="B41" t="str">
            <v>Вынос из зоны работ от 6 до 12 светофоров</v>
          </cell>
        </row>
        <row r="42">
          <cell r="B42" t="str">
            <v>Вынос из зоны работ от 6 до 12 светофоров и контроллера</v>
          </cell>
        </row>
        <row r="43">
          <cell r="B43" t="str">
            <v>Вынос из зоны работ свыше 12 светофоров</v>
          </cell>
        </row>
        <row r="44">
          <cell r="B44" t="str">
            <v>Вынос из зоны работ свыше 12 светофоров и контроллера</v>
          </cell>
        </row>
        <row r="47">
          <cell r="B47" t="str">
            <v>Таблица 3.2.3.2</v>
          </cell>
        </row>
        <row r="48">
          <cell r="B48" t="str">
            <v>При количестве очередей работ на перекрестке до 3</v>
          </cell>
        </row>
        <row r="49">
          <cell r="B49" t="str">
            <v>При количестве очередей работ на перекрестке от 4 до 6</v>
          </cell>
        </row>
        <row r="50">
          <cell r="B50" t="str">
            <v>При количестве очередей работ на перекрестке от 7 до 10</v>
          </cell>
        </row>
        <row r="51">
          <cell r="B51" t="str">
            <v>При количестве очередей работ на перекрестке от 11 до 15-ти</v>
          </cell>
        </row>
        <row r="54">
          <cell r="B54" t="str">
            <v>Коэффициент 
стадия «ПД+РД»</v>
          </cell>
        </row>
        <row r="55">
          <cell r="B55" t="str">
            <v>Коэффициент 
стадия «П»</v>
          </cell>
        </row>
        <row r="56">
          <cell r="B56" t="str">
            <v>Коэффициент 
стадия «Р»</v>
          </cell>
        </row>
      </sheetData>
    </sheetDataSet>
  </externalBook>
</externalLink>
</file>

<file path=xl/externalLinks/externalLink131.xml><?xml version="1.0" encoding="utf-8"?>
<externalLink xmlns="http://schemas.openxmlformats.org/spreadsheetml/2006/main">
  <externalBook xmlns:r="http://schemas.openxmlformats.org/officeDocument/2006/relationships" r:id="rId1">
    <sheetNames>
      <sheetName val="Индекс2(НДС)"/>
      <sheetName val="Календарь 2004 (ДС1И)"/>
      <sheetName val="Календарь 2004 (ДС1)"/>
      <sheetName val="Индекс1 "/>
      <sheetName val="Календарь (ДС1)"/>
      <sheetName val="Свод (ДС1)"/>
      <sheetName val="Календарь"/>
      <sheetName val="Свод"/>
      <sheetName val="См1СИД"/>
      <sheetName val="См2Мост"/>
      <sheetName val="См3Подх"/>
      <sheetName val="См4Объезд"/>
      <sheetName val="См5ОВОС"/>
      <sheetName val="См6Изыск"/>
      <sheetName val="См7Гидр"/>
      <sheetName val="Смета-Т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</sheetDataSet>
  </externalBook>
</externalLink>
</file>

<file path=xl/externalLinks/externalLink132.xml><?xml version="1.0" encoding="utf-8"?>
<externalLink xmlns="http://schemas.openxmlformats.org/spreadsheetml/2006/main">
  <externalBook xmlns:r="http://schemas.openxmlformats.org/officeDocument/2006/relationships" r:id="rId1">
    <sheetNames>
      <sheetName val="Таблица"/>
      <sheetName val="Смета 5 ред.3"/>
      <sheetName val="См2Мост"/>
      <sheetName val="топография"/>
      <sheetName val="СметаСводная Рыб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33.xml><?xml version="1.0" encoding="utf-8"?>
<externalLink xmlns="http://schemas.openxmlformats.org/spreadsheetml/2006/main">
  <externalBook xmlns:r="http://schemas.openxmlformats.org/officeDocument/2006/relationships" r:id="rId1">
    <sheetNames>
      <sheetName val="Шаблон"/>
      <sheetName val="Шаблон_блоки"/>
      <sheetName val="Дог_деньги"/>
      <sheetName val="Лист опроса"/>
      <sheetName val="Дог_рас"/>
      <sheetName val="Ф2П"/>
      <sheetName val="Стоим_Тракт"/>
      <sheetName val="Шаблон_Спец1"/>
      <sheetName val="Шаблон_Спец2"/>
      <sheetName val="Шаблон_СпецЭл"/>
      <sheetName val="Смета 5 ред.3"/>
    </sheetNames>
    <sheetDataSet>
      <sheetData sheetId="0" refreshError="1"/>
      <sheetData sheetId="1" refreshError="1"/>
      <sheetData sheetId="2" refreshError="1"/>
      <sheetData sheetId="3">
        <row r="1">
          <cell r="B1" t="str">
            <v xml:space="preserve">Строительство раздельного пункта и железнодорожного пути необщего пользования филиала «Ростовский» ОАО «Новошахтинский завод нефтепродуктов», с примыканием на перегоне Гниловская – блок-пост 19 км Северо-Кавказской ж.д. </v>
          </cell>
        </row>
        <row r="2">
          <cell r="B2" t="str">
            <v xml:space="preserve"> </v>
          </cell>
        </row>
        <row r="35">
          <cell r="B35">
            <v>1</v>
          </cell>
        </row>
        <row r="54">
          <cell r="C54">
            <v>19.3</v>
          </cell>
        </row>
        <row r="55">
          <cell r="C55">
            <v>0</v>
          </cell>
        </row>
      </sheetData>
      <sheetData sheetId="4">
        <row r="22">
          <cell r="E22" t="str">
            <v>0,33</v>
          </cell>
          <cell r="I22">
            <v>0.1</v>
          </cell>
        </row>
        <row r="44">
          <cell r="E44" t="str">
            <v>0,23</v>
          </cell>
        </row>
        <row r="63">
          <cell r="E63" t="str">
            <v>0,22</v>
          </cell>
        </row>
        <row r="109">
          <cell r="E109" t="str">
            <v>0,18</v>
          </cell>
        </row>
      </sheetData>
      <sheetData sheetId="5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34.xml><?xml version="1.0" encoding="utf-8"?>
<externalLink xmlns="http://schemas.openxmlformats.org/spreadsheetml/2006/main">
  <externalBook xmlns:r="http://schemas.openxmlformats.org/officeDocument/2006/relationships" r:id="rId1">
    <sheetNames>
      <sheetName val="КП к ГК"/>
      <sheetName val="Калплан Вер"/>
      <sheetName val="СметаСводная Колпино"/>
      <sheetName val="СмТопоГео  (планшеты)"/>
      <sheetName val="Смета2 "/>
      <sheetName val="См эколог изыск.Вит"/>
      <sheetName val="Смета геология Вит"/>
      <sheetName val="Смета 5 ОВОС"/>
      <sheetName val="смета6  Дор.работыКолпино"/>
      <sheetName val="Смета7 - СетиКолпино"/>
      <sheetName val="См8 Расчет Трансп.схемы"/>
      <sheetName val="Смета8а технология"/>
      <sheetName val="См9 ГО и ЧС"/>
      <sheetName val="см10 экспресс-оценка"/>
      <sheetName val="КП_к_ГК"/>
      <sheetName val="Калплан_Вер"/>
      <sheetName val="СметаСводная_Колпино"/>
      <sheetName val="СмТопоГео__(планшеты)"/>
      <sheetName val="Смета2_"/>
      <sheetName val="См_эколог_изыск_Вит"/>
      <sheetName val="Смета_геология_Вит"/>
      <sheetName val="Смета_5_ОВОС"/>
      <sheetName val="смета6__Дор_работыКолпино"/>
      <sheetName val="Смета7_-_СетиКолпино"/>
      <sheetName val="См8_Расчет_Трансп_схемы"/>
      <sheetName val="Смета8а_технология"/>
      <sheetName val="См9_ГО_и_ЧС"/>
      <sheetName val="см10_экспресс-оценка"/>
      <sheetName val="свод 2"/>
      <sheetName val="СметаСводная"/>
      <sheetName val="Ачинский НПЗ"/>
      <sheetName val="См3 СЦБ-зап"/>
      <sheetName val="топография"/>
      <sheetName val="Данные для расчёта сметы"/>
      <sheetName val="Зап-3- СЦБ"/>
      <sheetName val="См 1 наруж.водопровод"/>
      <sheetName val="Переменные и константы"/>
      <sheetName val="СметаСводная Рыб"/>
      <sheetName val="Смета"/>
      <sheetName val="ИГ1"/>
      <sheetName val="изыскания 2"/>
      <sheetName val="мсн"/>
      <sheetName val="информация"/>
      <sheetName val="Смета 1свод"/>
      <sheetName val="К"/>
      <sheetName val="исх.данные"/>
      <sheetName val="CENTR"/>
      <sheetName val="оператор"/>
      <sheetName val="Землеотвод"/>
      <sheetName val="Смета-Т"/>
      <sheetName val="КП к снег Рыбинская"/>
      <sheetName val="р.Волхов"/>
      <sheetName val="Калплан Кра"/>
      <sheetName val="1.3"/>
      <sheetName val="гидрология"/>
      <sheetName val="OCK1"/>
      <sheetName val="Цена"/>
      <sheetName val="Лист1"/>
      <sheetName val="Обновление"/>
      <sheetName val="Дог цена"/>
      <sheetName val="График"/>
      <sheetName val="КП Прим (3)"/>
      <sheetName val="ЛС_РЕС"/>
      <sheetName val="Записка СЦБ"/>
      <sheetName val="3труба (П)"/>
      <sheetName val="Справка"/>
      <sheetName val="Summary"/>
      <sheetName val="sapactivexlhiddensheet"/>
      <sheetName val="Параметры"/>
      <sheetName val="пятилетка"/>
      <sheetName val="мониторинг"/>
      <sheetName val=""/>
      <sheetName val="Геодезия-1.1"/>
      <sheetName val="Сводная смета"/>
      <sheetName val="СметаСводная кол"/>
      <sheetName val="Сводная "/>
      <sheetName val="СМЕТА проект"/>
      <sheetName val="Коэфф1."/>
      <sheetName val="D"/>
      <sheetName val="Справочники"/>
      <sheetName val="СВОД"/>
      <sheetName val="ПД"/>
      <sheetName val="сводная"/>
      <sheetName val="Смета1"/>
      <sheetName val="ид"/>
      <sheetName val="Const"/>
      <sheetName val="ц_1991"/>
      <sheetName val=" Оборудование  end"/>
      <sheetName val="Смета 5 ред.3"/>
      <sheetName val="id"/>
      <sheetName val="счет-фактура"/>
      <sheetName val="сср"/>
      <sheetName val="Дог_рас"/>
      <sheetName val="Лист опроса"/>
      <sheetName val="КП_к_ГК1"/>
      <sheetName val="Калплан_Вер1"/>
      <sheetName val="СметаСводная_Колпино1"/>
      <sheetName val="СмТопоГео__(планшеты)1"/>
      <sheetName val="Смета2_1"/>
      <sheetName val="См_эколог_изыск_Вит1"/>
      <sheetName val="Смета_геология_Вит1"/>
      <sheetName val="Смета_5_ОВОС1"/>
      <sheetName val="смета6__Дор_работыКолпино1"/>
      <sheetName val="Смета7_-_СетиКолпино1"/>
      <sheetName val="См8_Расчет_Трансп_схемы1"/>
      <sheetName val="Смета8а_технология1"/>
      <sheetName val="См9_ГО_и_ЧС1"/>
      <sheetName val="см10_экспресс-оценка1"/>
      <sheetName val="свод_2"/>
      <sheetName val="Дог_цена"/>
      <sheetName val="Данные_для_расчёта_сметы"/>
      <sheetName val="Ачинский_НПЗ"/>
      <sheetName val="См3_СЦБ-зап"/>
      <sheetName val="Зап-3-_СЦБ"/>
      <sheetName val="См_1_наруж_водопровод"/>
      <sheetName val="Переменные_и_константы"/>
      <sheetName val="СметаСводная_Рыб"/>
      <sheetName val="изыскания_2"/>
      <sheetName val="Смета_1свод"/>
      <sheetName val="исх_данные"/>
      <sheetName val="р_Волхов"/>
      <sheetName val="КП_к_снег_Рыбинская"/>
      <sheetName val="Калплан_Кра"/>
      <sheetName val="1_3"/>
      <sheetName val="КП_Прим_(3)"/>
      <sheetName val="Записка_СЦБ"/>
      <sheetName val="3труба_(П)"/>
      <sheetName val="Геодезия-1_1"/>
      <sheetName val="Сводная_"/>
      <sheetName val="Сводная_смета"/>
      <sheetName val="СМЕТА_проект"/>
      <sheetName val="Коэфф1_"/>
      <sheetName val="пример расчета"/>
      <sheetName val="СметаСводная_кол"/>
      <sheetName val="Курсы"/>
      <sheetName val="пдр"/>
      <sheetName val="product"/>
      <sheetName val="variant 1"/>
      <sheetName val="КП_к_ГК2"/>
      <sheetName val="Калплан_Вер2"/>
      <sheetName val="СметаСводная_Колпино2"/>
      <sheetName val="СмТопоГео__(планшеты)2"/>
      <sheetName val="Смета2_2"/>
      <sheetName val="См_эколог_изыск_Вит2"/>
      <sheetName val="Смета_геология_Вит2"/>
      <sheetName val="Смета_5_ОВОС2"/>
      <sheetName val="смета6__Дор_работыКолпино2"/>
      <sheetName val="Смета7_-_СетиКолпино2"/>
      <sheetName val="См8_Расчет_Трансп_схемы2"/>
      <sheetName val="Смета8а_технология2"/>
      <sheetName val="См9_ГО_и_ЧС2"/>
      <sheetName val="см10_экспресс-оценка2"/>
      <sheetName val="свод_21"/>
      <sheetName val="Ачинский_НПЗ1"/>
      <sheetName val="См3_СЦБ-зап1"/>
      <sheetName val="Данные_для_расчёта_сметы1"/>
      <sheetName val="Зап-3-_СЦБ1"/>
      <sheetName val="См_1_наруж_водопровод1"/>
      <sheetName val="Переменные_и_константы1"/>
      <sheetName val="СметаСводная_Рыб1"/>
      <sheetName val="изыскания_21"/>
      <sheetName val="Смета_1свод1"/>
      <sheetName val="исх_данные1"/>
      <sheetName val="КП_к_снег_Рыбинская1"/>
      <sheetName val="р_Волхов1"/>
      <sheetName val="Калплан_Кра1"/>
      <sheetName val="1_31"/>
      <sheetName val="СметаСводная_кол1"/>
      <sheetName val="КП_Прим_(3)1"/>
      <sheetName val="Записка_СЦБ1"/>
      <sheetName val="3труба_(П)1"/>
      <sheetName val="Дог_цена1"/>
      <sheetName val="Геодезия-1_11"/>
      <sheetName val="Сводная_смета1"/>
      <sheetName val="Сводная_1"/>
      <sheetName val="СМЕТА_проект1"/>
      <sheetName val="Коэфф1_1"/>
      <sheetName val="Смета_5_ред_3"/>
      <sheetName val="_Оборудование__end"/>
      <sheetName val="пример_расчета"/>
      <sheetName val="Ф"/>
    </sheetNames>
    <sheetDataSet>
      <sheetData sheetId="0"/>
      <sheetData sheetId="1"/>
      <sheetData sheetId="2" refreshError="1">
        <row r="5">
          <cell r="C5" t="str">
            <v>Предпроектные проработки по объекту "Снегоприемный пункт  по адресу: Витебская Сортировочная ул.,участок 1 (южнее дома №34, литера Ж, по Витебской Сортировочной ул.)"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>
        <row r="5">
          <cell r="C5" t="str">
            <v>Предпроектные проработки по объекту "Снегоприемный пункт  по адресу: Витебская Сортировочная ул.,участок 1 (южнее дома №34, литера Ж, по Витебской Сортировочной ул.)"</v>
          </cell>
        </row>
      </sheetData>
      <sheetData sheetId="97">
        <row r="5">
          <cell r="C5" t="str">
            <v>Предпроектные проработки по объекту "Снегоприемный пункт  по адресу: Витебская Сортировочная ул.,участок 1 (южнее дома №34, литера Ж, по Витебской Сортировочной ул.)"</v>
          </cell>
        </row>
      </sheetData>
      <sheetData sheetId="98">
        <row r="5">
          <cell r="C5" t="str">
            <v>Предпроектные проработки по объекту "Снегоприемный пункт  по адресу: Витебская Сортировочная ул.,участок 1 (южнее дома №34, литера Ж, по Витебской Сортировочной ул.)"</v>
          </cell>
        </row>
      </sheetData>
      <sheetData sheetId="99"/>
      <sheetData sheetId="100">
        <row r="5">
          <cell r="C5" t="str">
            <v>Предпроектные проработки по объекту "Снегоприемный пункт  по адресу: Витебская Сортировочная ул.,участок 1 (южнее дома №34, литера Ж, по Витебской Сортировочной ул.)"</v>
          </cell>
        </row>
      </sheetData>
      <sheetData sheetId="101">
        <row r="5">
          <cell r="C5" t="str">
            <v>Предпроектные проработки по объекту "Снегоприемный пункт  по адресу: Витебская Сортировочная ул.,участок 1 (южнее дома №34, литера Ж, по Витебской Сортировочной ул.)"</v>
          </cell>
        </row>
      </sheetData>
      <sheetData sheetId="102">
        <row r="5">
          <cell r="C5" t="str">
            <v>Предпроектные проработки по объекту "Снегоприемный пункт  по адресу: Витебская Сортировочная ул.,участок 1 (южнее дома №34, литера Ж, по Витебской Сортировочной ул.)"</v>
          </cell>
        </row>
      </sheetData>
      <sheetData sheetId="103">
        <row r="5">
          <cell r="C5" t="str">
            <v>Предпроектные проработки по объекту "Снегоприемный пункт  по адресу: Витебская Сортировочная ул.,участок 1 (южнее дома №34, литера Ж, по Витебской Сортировочной ул.)"</v>
          </cell>
        </row>
      </sheetData>
      <sheetData sheetId="104"/>
      <sheetData sheetId="105">
        <row r="5">
          <cell r="C5" t="str">
            <v>Предпроектные проработки по объекту "Снегоприемный пункт  по адресу: Витебская Сортировочная ул.,участок 1 (южнее дома №34, литера Ж, по Витебской Сортировочной ул.)"</v>
          </cell>
        </row>
      </sheetData>
      <sheetData sheetId="106">
        <row r="5">
          <cell r="C5" t="str">
            <v>Предпроектные проработки по объекту "Снегоприемный пункт  по адресу: Витебская Сортировочная ул.,участок 1 (южнее дома №34, литера Ж, по Витебской Сортировочной ул.)"</v>
          </cell>
        </row>
      </sheetData>
      <sheetData sheetId="107">
        <row r="5">
          <cell r="C5" t="str">
            <v>Предпроектные проработки по объекту "Снегоприемный пункт  по адресу: Витебская Сортировочная ул.,участок 1 (южнее дома №34, литера Ж, по Витебской Сортировочной ул.)"</v>
          </cell>
        </row>
      </sheetData>
      <sheetData sheetId="108">
        <row r="5">
          <cell r="C5" t="str">
            <v>Предпроектные проработки по объекту "Снегоприемный пункт  по адресу: Витебская Сортировочная ул.,участок 1 (южнее дома №34, литера Ж, по Витебской Сортировочной ул.)"</v>
          </cell>
        </row>
      </sheetData>
      <sheetData sheetId="109"/>
      <sheetData sheetId="110">
        <row r="5">
          <cell r="C5" t="str">
            <v>Предпроектные проработки по объекту "Снегоприемный пункт  по адресу: Витебская Сортировочная ул.,участок 1 (южнее дома №34, литера Ж, по Витебской Сортировочной ул.)"</v>
          </cell>
        </row>
      </sheetData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/>
      <sheetData sheetId="139"/>
      <sheetData sheetId="140">
        <row r="5">
          <cell r="C5" t="str">
            <v>Предпроектные проработки по объекту "Снегоприемный пункт  по адресу: Витебская Сортировочная ул.,участок 1 (южнее дома №34, литера Ж, по Витебской Сортировочной ул.)"</v>
          </cell>
        </row>
      </sheetData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 refreshError="1"/>
    </sheetDataSet>
  </externalBook>
</externalLink>
</file>

<file path=xl/externalLinks/externalLink135.xml><?xml version="1.0" encoding="utf-8"?>
<externalLink xmlns="http://schemas.openxmlformats.org/spreadsheetml/2006/main">
  <externalBook xmlns:r="http://schemas.openxmlformats.org/officeDocument/2006/relationships" r:id="rId1">
    <sheetNames>
      <sheetName val="топография"/>
      <sheetName val="геология"/>
      <sheetName val="гидрология"/>
      <sheetName val="эл.химз."/>
      <sheetName val="геология "/>
      <sheetName val="СметаСводная Колпино"/>
      <sheetName val="свод 2"/>
      <sheetName val="Смета"/>
      <sheetName val="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36.xml><?xml version="1.0" encoding="utf-8"?>
<externalLink xmlns="http://schemas.openxmlformats.org/spreadsheetml/2006/main">
  <externalBook xmlns:r="http://schemas.openxmlformats.org/officeDocument/2006/relationships" r:id="rId1">
    <sheetNames>
      <sheetName val="топография"/>
      <sheetName val="геология"/>
      <sheetName val="гидрология"/>
      <sheetName val="эл.химз."/>
      <sheetName val="геология "/>
      <sheetName val="справка"/>
      <sheetName val="суб.подряд"/>
      <sheetName val="ПСБ - ОЭ"/>
      <sheetName val="ИД"/>
      <sheetName val="Смета"/>
      <sheetName val="СметаСводная Колпино"/>
      <sheetName val="свод 2"/>
      <sheetName val="См3 СЦБ-зап"/>
      <sheetName val="СметаСводная"/>
      <sheetName val="ИГ1"/>
      <sheetName val="свод 3"/>
      <sheetName val="ПДР"/>
      <sheetName val="Ачинский НПЗ"/>
      <sheetName val="Данные для расчёта сметы"/>
      <sheetName val="КП к ГК"/>
      <sheetName val="изыскания 2"/>
      <sheetName val="Калплан Кра"/>
      <sheetName val="Коэф КВ"/>
      <sheetName val="Упр"/>
      <sheetName val="Землеотвод"/>
      <sheetName val="р.Волхов"/>
      <sheetName val="мсн"/>
      <sheetName val="sapactivexlhiddensheet"/>
      <sheetName val="Лист1"/>
      <sheetName val="К"/>
      <sheetName val="Смета-Т"/>
      <sheetName val="График"/>
      <sheetName val="Сводная"/>
      <sheetName val="Обновление"/>
      <sheetName val="Цена"/>
      <sheetName val="Product"/>
      <sheetName val="Summary"/>
      <sheetName val="ЭХЗ"/>
      <sheetName val="РасчетКомандир1"/>
      <sheetName val="РасчетКомандир2"/>
      <sheetName val="Коэфф"/>
      <sheetName val="Смета2 проект. раб."/>
      <sheetName val="Зап-3- СЦБ"/>
      <sheetName val="Счет-Фактура"/>
      <sheetName val="Кредиты"/>
      <sheetName val="Суточная"/>
      <sheetName val="вариант"/>
      <sheetName val="Табл38-7"/>
      <sheetName val="данные"/>
      <sheetName val="СС"/>
      <sheetName val="Баланс"/>
      <sheetName val="Production and Spend"/>
      <sheetName val="ТИТУЛ"/>
      <sheetName val="6.14"/>
      <sheetName val="ОБЩЕСТВА"/>
      <sheetName val="6.3.1"/>
      <sheetName val="6.20"/>
      <sheetName val="6.4.1"/>
      <sheetName val="ПРОГНОЗ_1"/>
      <sheetName val="6_11_1  сторонние"/>
      <sheetName val="установки"/>
      <sheetName val="8.14 КР (списание)ОПСТИКР"/>
      <sheetName val="Стр1"/>
      <sheetName val="Список"/>
      <sheetName val="эл_химз_"/>
      <sheetName val="геология_"/>
      <sheetName val="6_14"/>
      <sheetName val="6_3_1"/>
      <sheetName val="6_20"/>
      <sheetName val="6_4_1"/>
      <sheetName val="6_11_1__сторонние"/>
      <sheetName val="8_14_КР_(списание)ОПСТИКР"/>
      <sheetName val="топо"/>
      <sheetName val="DATA"/>
      <sheetName val="Списки"/>
      <sheetName val="6.14_КР"/>
      <sheetName val="см8"/>
      <sheetName val="Прилож"/>
      <sheetName val="Пример расчета"/>
      <sheetName val="СметаСводная Рыб"/>
      <sheetName val="все"/>
      <sheetName val="Нормы"/>
      <sheetName val="OCK1"/>
      <sheetName val="Шкаф"/>
      <sheetName val="Коэфф1."/>
      <sheetName val="Прайс лист"/>
      <sheetName val="1.3"/>
      <sheetName val="К.рын"/>
      <sheetName val="Сводная смета"/>
      <sheetName val="1"/>
      <sheetName val="РП"/>
      <sheetName val="к.84-к.83"/>
      <sheetName val="СМЕТА проект"/>
      <sheetName val="2002(v2)"/>
      <sheetName val="справ."/>
      <sheetName val="Пояснение "/>
      <sheetName val="93-110"/>
      <sheetName val="list"/>
      <sheetName val="См 1 наруж.водопровод"/>
      <sheetName val="Восстановл_Лист7"/>
      <sheetName val="Восстановл_Лист13"/>
      <sheetName val="Восстановл_Лист15"/>
      <sheetName val="Восстановл_Лист19"/>
      <sheetName val="Восстановл_Лист44"/>
      <sheetName val="Восстановл_Лист6"/>
      <sheetName val="Восстановл_Лист4"/>
      <sheetName val="Восстановл_Лист45"/>
      <sheetName val="Восстановл_Лист9"/>
      <sheetName val="Восстановл_Лист10"/>
      <sheetName val="Восстановл_Лист46"/>
      <sheetName val="Восстановл_Лист11"/>
      <sheetName val="Восстановл_Лист47"/>
      <sheetName val="Восстановл_Лист20"/>
      <sheetName val="Восстановл_Лист49"/>
      <sheetName val="Восстановл_Лист21"/>
      <sheetName val="свод"/>
      <sheetName val="Разработка проекта"/>
      <sheetName val="КП НовоКов"/>
      <sheetName val="ПДР ООО &quot;Юкос ФБЦ&quot;"/>
      <sheetName val="Прибыль опл"/>
      <sheetName val="сохранить"/>
      <sheetName val="3.1"/>
      <sheetName val="Коммерческие расходы"/>
      <sheetName val="13.1"/>
      <sheetName val="исходные данные"/>
      <sheetName val="расчетные таблицы"/>
      <sheetName val="Лист опроса"/>
      <sheetName val="5ОборРабМест(HP)"/>
      <sheetName val="HP и оргтехника"/>
      <sheetName val="Лист2"/>
      <sheetName val="справ_"/>
      <sheetName val="оборудован"/>
      <sheetName val="СметаСводная снег"/>
      <sheetName val="СметаСводная павильон"/>
      <sheetName val="Перечень ИУ"/>
      <sheetName val="НМА"/>
      <sheetName val="оператор"/>
      <sheetName val="исх_данные"/>
      <sheetName val="ст ГТМ"/>
      <sheetName val="2002_v2_"/>
      <sheetName val="свод1"/>
      <sheetName val="таблица руководству"/>
      <sheetName val="Суточная добыча за неделю"/>
      <sheetName val="Хаттон 90.90 Femco"/>
      <sheetName val="ИД1"/>
      <sheetName val="шаблон"/>
      <sheetName val="Таблица 4 АСУТП"/>
      <sheetName val="Смета 5.2. Кусты25,29,31,65"/>
      <sheetName val="свод общ"/>
      <sheetName val="Calc"/>
      <sheetName val="ID"/>
      <sheetName val="Смета 1"/>
      <sheetName val="История"/>
      <sheetName val="Р1"/>
      <sheetName val="Параметры_i"/>
      <sheetName val="Таблица 2"/>
      <sheetName val="Input"/>
      <sheetName val="Calculation"/>
      <sheetName val="RSOILBAL"/>
      <sheetName val="Смета2_проект__раб_"/>
      <sheetName val="Зап-3-_СЦБ"/>
      <sheetName val="свод_2"/>
      <sheetName val="Данные_для_расчёта_сметы"/>
      <sheetName val="Смета_1"/>
      <sheetName val="информация"/>
      <sheetName val="смета 2 проект. работы"/>
      <sheetName val="4сд"/>
      <sheetName val="2сд"/>
      <sheetName val="7сд"/>
      <sheetName val="MAIN_PARAMETERS"/>
      <sheetName val="Амур ДОН"/>
      <sheetName val="total"/>
      <sheetName val="Комплектация"/>
      <sheetName val="трубы"/>
      <sheetName val="СМР"/>
      <sheetName val="дороги"/>
      <sheetName val="СС замеч с ответами"/>
      <sheetName val="начало"/>
      <sheetName val="Main"/>
      <sheetName val="УП _2004"/>
      <sheetName val="в работу"/>
      <sheetName val="1ПС"/>
      <sheetName val="Курсы"/>
      <sheetName val="3.2"/>
      <sheetName val="3.3"/>
      <sheetName val="Р2.1"/>
      <sheetName val="Р2.2"/>
      <sheetName val="Р3"/>
      <sheetName val="Р4"/>
      <sheetName val="Р5"/>
      <sheetName val="Р7"/>
      <sheetName val="Удельные(проф.)"/>
      <sheetName val="Спецификация"/>
      <sheetName val="Константы и результаты"/>
      <sheetName val="Лизинг"/>
      <sheetName val="расчет №3"/>
      <sheetName val="20_Кредиты краткосрочные"/>
      <sheetName val="Текущие цены"/>
      <sheetName val="рабочий"/>
      <sheetName val="окраска"/>
      <sheetName val="отчет эл_эн  2000"/>
      <sheetName val="№5 СУБ Инж защ"/>
      <sheetName val="Исполнение _освоение по закупк_"/>
      <sheetName val="Исполнение для Ускова"/>
      <sheetName val="Выборка по отсыпкам"/>
      <sheetName val="ИП _отсыпки_"/>
      <sheetName val="ИП _отсыпки_ФОТ_диз_т_"/>
      <sheetName val="ИП _отсыпки_ _выборка_"/>
      <sheetName val="Исполнение по оборуд_"/>
      <sheetName val="Исполнение по оборуд_ _2_"/>
      <sheetName val="Исполнение сжато"/>
      <sheetName val="Форма для бурения"/>
      <sheetName val="Форма для КС"/>
      <sheetName val="Форма для ГР"/>
      <sheetName val="Корректировка"/>
      <sheetName val="Смета 1свод"/>
      <sheetName val="3.1 ТХ"/>
      <sheetName val="ЗП_ЮНГ"/>
      <sheetName val="3.5"/>
      <sheetName val="Смета 2"/>
      <sheetName val="Январь"/>
      <sheetName val="ИДвалка"/>
      <sheetName val="СметаСводная 1 оч"/>
      <sheetName val="Итог"/>
      <sheetName val="Вспомогательный"/>
      <sheetName val="Перечень Заказчиков"/>
      <sheetName val="Капитальные затраты"/>
      <sheetName val="Opex personnel (Term facs)"/>
      <sheetName val="КП (2)"/>
      <sheetName val="2.2 "/>
      <sheetName val="ПОДПИСИ"/>
      <sheetName val="РАСЧЕТ"/>
      <sheetName val="Бюджет"/>
      <sheetName val="Norm"/>
      <sheetName val="эл_химз_1"/>
      <sheetName val="геология_1"/>
      <sheetName val="6_141"/>
      <sheetName val="6_3_11"/>
      <sheetName val="6_201"/>
      <sheetName val="6_4_11"/>
      <sheetName val="6_11_1__сторонние1"/>
      <sheetName val="8_14_КР_(списание)ОПСТИКР1"/>
      <sheetName val="6_14_КР"/>
      <sheetName val="Текущие_цены"/>
      <sheetName val="Пример_расчета"/>
      <sheetName val="СметаСводная_Рыб"/>
      <sheetName val="отчет_эл_эн__2000"/>
      <sheetName val="к_84-к_83"/>
      <sheetName val="6.3"/>
      <sheetName val="6.7"/>
      <sheetName val="6.3.1.3"/>
      <sheetName val="Коэфф1_"/>
      <sheetName val="Прайс_лист"/>
      <sheetName val="См_1_наруж_водопровод"/>
      <sheetName val="Разработка_проекта"/>
      <sheetName val="КП_НовоКов"/>
      <sheetName val="СметаСводная_1_оч"/>
      <sheetName val="Переменные и константы"/>
      <sheetName val="пятилетка"/>
      <sheetName val="мониторинг"/>
      <sheetName val="свод (2)"/>
      <sheetName val="Калплан ОИ2 Макм крестики"/>
      <sheetName val="Св. смета"/>
      <sheetName val="РБС ИЗМ1"/>
      <sheetName val="кп ГК"/>
      <sheetName val="Справочные данные"/>
      <sheetName val="Б.Сатка"/>
      <sheetName val="РН-ПНГ"/>
      <sheetName val="влад-таблица"/>
      <sheetName val="2002(v1)"/>
      <sheetName val="Подрядчики"/>
      <sheetName val="мат"/>
      <sheetName val="суб_подряд"/>
      <sheetName val="ПСБ_-_ОЭ"/>
      <sheetName val="D"/>
      <sheetName val="4"/>
      <sheetName val="смета СИД"/>
      <sheetName val="часы"/>
      <sheetName val="ресурсная вед."/>
      <sheetName val="Материалы"/>
      <sheetName val="6.11 новый"/>
      <sheetName val="Хар_"/>
      <sheetName val="С1_"/>
      <sheetName val="СтрЗапасов (2)"/>
      <sheetName val="Lim"/>
      <sheetName val="Справочник"/>
      <sheetName val="PwC Copies from old models --&gt;&gt;"/>
      <sheetName val="Справочники"/>
      <sheetName val="Journals"/>
      <sheetName val="ц_1991"/>
      <sheetName val="rvldmrv"/>
      <sheetName val="Сравнение ДПН факт 06-07"/>
      <sheetName val="Параметры"/>
      <sheetName val="трансформация1"/>
      <sheetName val="НМ расчеты"/>
      <sheetName val="Names"/>
      <sheetName val="breakdown"/>
      <sheetName val="Destination"/>
      <sheetName val="ДКС"/>
      <sheetName val="Етыпур"/>
      <sheetName val="НВГПЗ"/>
      <sheetName val="НГКХ"/>
      <sheetName val="ПСП"/>
      <sheetName val="Тобольск"/>
      <sheetName val="УПН"/>
      <sheetName val="ПСПавтодор"/>
      <sheetName val="НГХК"/>
      <sheetName val="КП к снег Рыбинская"/>
      <sheetName val="EKDEB90"/>
      <sheetName val="Смета терзем"/>
      <sheetName val="Кал.план Жукова даты - не надо"/>
      <sheetName val="кп"/>
      <sheetName val="матер."/>
      <sheetName val="КП Прим (3)"/>
      <sheetName val="Лист3"/>
      <sheetName val="АЧ"/>
      <sheetName val="кп (3)"/>
      <sheetName val="СП"/>
      <sheetName val="фонтан разбитый2"/>
      <sheetName val="накладная"/>
      <sheetName val="Акт"/>
      <sheetName val="Баланс (Ф1)"/>
      <sheetName val=""/>
      <sheetName val="Смета 3 Гидролог"/>
      <sheetName val="Записка СЦБ"/>
      <sheetName val="Исходные"/>
      <sheetName val="Дог цена"/>
      <sheetName val="Общая часть"/>
      <sheetName val="Табл.5"/>
      <sheetName val="Табл.2"/>
      <sheetName val="Исх.данные"/>
      <sheetName val="ВКЕ"/>
      <sheetName val="Additives"/>
      <sheetName val="Ryazan"/>
      <sheetName val="Assumpt"/>
      <sheetName val="Control"/>
      <sheetName val="См №3 ОПР"/>
      <sheetName val="см.№6 АВЗУ и ГПЗУ"/>
      <sheetName val="Геофизика"/>
      <sheetName val="Геодезия"/>
      <sheetName val="Экология1"/>
      <sheetName val="АУП"/>
      <sheetName val="CENTR"/>
      <sheetName val="DMTR_BP_03"/>
      <sheetName val="см №1.1 Геодезические работы "/>
      <sheetName val="см №1.4 Экология "/>
      <sheetName val="Input Assumptions"/>
      <sheetName val="Расчет курса"/>
      <sheetName val="XLR_NoRangeSheet"/>
      <sheetName val="НЕДЕЛИ"/>
      <sheetName val="GD"/>
      <sheetName val="АСУ ТП 1 этап ПД"/>
      <sheetName val="Курс доллара"/>
      <sheetName val="13_1"/>
      <sheetName val="РС "/>
      <sheetName val="геолог"/>
      <sheetName val="Календарь новый"/>
      <sheetName val="Смета № 1 ИИ линия"/>
      <sheetName val="Дополнительные параметры"/>
      <sheetName val="ЛЧ"/>
      <sheetName val="Leistungsakt"/>
      <sheetName val="Свод объем"/>
      <sheetName val="1155"/>
      <sheetName val="ЛС_РЕС"/>
      <sheetName val="SakhNIPI5"/>
      <sheetName val="ПИР"/>
      <sheetName val="выборка на22 июня"/>
      <sheetName val="HP_и_оргтехника"/>
      <sheetName val="СМЕТА_проект"/>
      <sheetName val="Лист_опроса"/>
      <sheetName val="ОПС"/>
      <sheetName val="СметаСводная_снег"/>
      <sheetName val="Хаттон_90_90_Femco"/>
      <sheetName val="свод_общ"/>
      <sheetName val="таблица_руководству"/>
      <sheetName val="Суточная_добыча_за_неделю"/>
      <sheetName val="ИПЦ2002-2004"/>
      <sheetName val="Восстановл_Лист75"/>
      <sheetName val="Восстановл_Лист76"/>
      <sheetName val="Восстановл_Лист77"/>
      <sheetName val="Восстановл_Лист78"/>
      <sheetName val="Восстановл_Лист79"/>
      <sheetName val="Восстановл_Лист80"/>
      <sheetName val="Восстановл_Лист81"/>
      <sheetName val="Восстановл_Лист82"/>
      <sheetName val="Восстановл_Лист83"/>
      <sheetName val="Восстановл_Лист84"/>
      <sheetName val="Восстановл_Лист85"/>
      <sheetName val="Восстановл_Лист88"/>
      <sheetName val="Восстановл_Лист91"/>
      <sheetName val="Восстановл_Лист92"/>
      <sheetName val="Восстановл_Лист86"/>
      <sheetName val="Восстановл_Лист89"/>
      <sheetName val="Восстановл_Лист87"/>
      <sheetName val="Восстановл_Лист90"/>
      <sheetName val="Восстановл_Лист93"/>
      <sheetName val="Восстановл_Лист94"/>
      <sheetName val="Восстановл_Лист95"/>
      <sheetName val="Восстановл_Лист38"/>
      <sheetName val="Восстановл_Лист40"/>
      <sheetName val="Восстановл_Лист39"/>
      <sheetName val="Восстановл_Лист41"/>
      <sheetName val="Восстановл_Лист8"/>
      <sheetName val="Восстановл_Лист17"/>
      <sheetName val="СметаСводная_павильон"/>
      <sheetName val="3труба (П)"/>
      <sheetName val="15"/>
      <sheetName val="Восстановл_Лист37"/>
      <sheetName val="Объемы работ по ПВ"/>
      <sheetName val="16"/>
      <sheetName val="Таблица 5"/>
      <sheetName val="Таблица 3"/>
      <sheetName val="Коэф"/>
      <sheetName val="1.401.2"/>
      <sheetName val="Source lists"/>
      <sheetName val="PO Data"/>
      <sheetName val="Rub"/>
      <sheetName val="ПД"/>
      <sheetName val="свод_3"/>
      <sheetName val="3_1"/>
      <sheetName val="Коммерческие_расходы"/>
      <sheetName val="СС_замеч_с_ответами"/>
      <sheetName val="ПДР_ООО_&quot;Юкос_ФБЦ&quot;"/>
      <sheetName val="УП__2004"/>
      <sheetName val="Ачинский_НПЗ"/>
      <sheetName val="3_2"/>
      <sheetName val="3_3"/>
      <sheetName val="Р2_1"/>
      <sheetName val="Р2_2"/>
      <sheetName val="Удельные(проф_)"/>
      <sheetName val="Константы_и_результаты"/>
      <sheetName val="расчет_№3"/>
      <sheetName val="в_работу"/>
      <sheetName val="№5_СУБ_Инж_защ"/>
      <sheetName val="Сводная_смета"/>
      <sheetName val="исходные_данные"/>
      <sheetName val="расчетные_таблицы"/>
      <sheetName val="Исполнение__освоение_по_закупк_"/>
      <sheetName val="Исполнение_для_Ускова"/>
      <sheetName val="Выборка_по_отсыпкам"/>
      <sheetName val="ИП__отсыпки_"/>
      <sheetName val="ИП__отсыпки_ФОТ_диз_т_"/>
      <sheetName val="ИП__отсыпки___выборка_"/>
      <sheetName val="Исполнение_по_оборуд_"/>
      <sheetName val="Исполнение_по_оборуд___2_"/>
      <sheetName val="Исполнение_сжато"/>
      <sheetName val="Форма_для_бурения"/>
      <sheetName val="Форма_для_КС"/>
      <sheetName val="Форма_для_ГР"/>
      <sheetName val="Смета_1свод"/>
      <sheetName val="Прибыль_опл"/>
      <sheetName val="Амур_ДОН"/>
      <sheetName val="справ_1"/>
      <sheetName val="Перечень_ИУ"/>
      <sheetName val="3_1_ТХ"/>
      <sheetName val="1_3"/>
      <sheetName val="К_рын"/>
      <sheetName val="3_5"/>
      <sheetName val="См3_СЦБ-зап"/>
      <sheetName val="СметаСводная_Колпино"/>
      <sheetName val="Смета_2"/>
      <sheetName val="Таблица_4_АСУТП"/>
      <sheetName val="20_Кредиты_краткосрочные"/>
      <sheetName val="Перечень_Заказчиков"/>
      <sheetName val="Переменные_и_константы"/>
      <sheetName val="КП_к_снег_Рыбинская"/>
      <sheetName val="Смета_5_2__Кусты25,29,31,65"/>
      <sheetName val="Табл_5"/>
      <sheetName val="Табл_2"/>
      <sheetName val="Капитальные_затраты"/>
      <sheetName val="Opex_personnel_(Term_facs)"/>
      <sheetName val="КП_(2)"/>
      <sheetName val="2_2_"/>
      <sheetName val="Капвложения"/>
      <sheetName val="259-290"/>
      <sheetName val="р.Нева"/>
      <sheetName val="р.Молога"/>
      <sheetName val="518-540"/>
      <sheetName val="470-518"/>
      <sheetName val="365-405"/>
      <sheetName val="290-365"/>
      <sheetName val="157-259"/>
      <sheetName val="132-157"/>
      <sheetName val="405-470"/>
      <sheetName val="111-132"/>
      <sheetName val="111"/>
      <sheetName val="Сахалин"/>
      <sheetName val="Чумляк"/>
      <sheetName val="18 рек Ю-Х"/>
      <sheetName val="нпс Палкино"/>
      <sheetName val="Россия - Китай"/>
      <sheetName val="КМ 210-238"/>
      <sheetName val="БТС-2 км 405-459"/>
      <sheetName val="БТС-2 км 405-453"/>
      <sheetName val="БТС-2 км 313-352"/>
      <sheetName val="БТС-2 км326-352"/>
      <sheetName val="Улейма И"/>
      <sheetName val="Белая УБКА"/>
      <sheetName val="Уфа"/>
      <sheetName val="км 72-75р.Левоннька"/>
      <sheetName val="dgghg"/>
      <sheetName val="бтс-2"/>
      <sheetName val="колва"/>
      <sheetName val="Чермасан"/>
      <sheetName val="Корожечна"/>
      <sheetName val="Колтасы-Куйбышев"/>
      <sheetName val="Самара"/>
      <sheetName val="Мишуга"/>
      <sheetName val="киенгоп-н.Челны км 104-206"/>
      <sheetName val="ВЛ Урдома"/>
      <sheetName val="Вл Микунь Урдома"/>
      <sheetName val="ВЛ Синдор-Микунь"/>
      <sheetName val="Тон Чермасан"/>
      <sheetName val="Трасса км 16-147"/>
      <sheetName val="Тверца"/>
      <sheetName val="трасса 0-76"/>
      <sheetName val="Колва 78"/>
      <sheetName val="Гидрология .р.Колва км 38"/>
      <sheetName val="Восстановл_Лист5"/>
      <sheetName val="Восстановл_Лист29"/>
      <sheetName val="Восстановл_Лист2"/>
      <sheetName val="Восстановл_Лист27"/>
      <sheetName val="Восстановл_Лист28"/>
      <sheetName val="Восстановл_Лист12"/>
      <sheetName val="Восстановл_Лист14"/>
      <sheetName val="Восстановл_Лист1"/>
      <sheetName val="Восстановл_Лист18"/>
      <sheetName val="Восстановл_Лист25"/>
      <sheetName val="ГПК"/>
      <sheetName val="Западн"/>
      <sheetName val="ПСП "/>
      <sheetName val="Спр_общий"/>
      <sheetName val="р_Волхов"/>
      <sheetName val="р_Нева"/>
      <sheetName val="р_Молога"/>
      <sheetName val="18_рек_Ю-Х"/>
      <sheetName val="нпс_Палкино"/>
      <sheetName val="Россия_-_Китай"/>
      <sheetName val="КМ_210-238"/>
      <sheetName val="БТС-2_км_405-459"/>
      <sheetName val="БТС-2_км_405-453"/>
      <sheetName val="БТС-2_км_313-352"/>
      <sheetName val="БТС-2_км326-352"/>
      <sheetName val="Улейма_И"/>
      <sheetName val="Белая_УБКА"/>
      <sheetName val="км_72-75р_Левоннька"/>
      <sheetName val="Б_Сатка"/>
      <sheetName val="киенгоп-н_Челны_км_104-206"/>
      <sheetName val="ВЛ_Урдома"/>
      <sheetName val="Вл_Микунь_Урдома"/>
      <sheetName val="ВЛ_Синдор-Микунь"/>
      <sheetName val="Тон_Чермасан"/>
      <sheetName val="Трасса_км_16-147"/>
      <sheetName val="трасса_0-76"/>
      <sheetName val="Колва_78"/>
      <sheetName val="Гидрология__р_Колва_км_38"/>
      <sheetName val="ПСП_"/>
      <sheetName val="Стр1По"/>
      <sheetName val="Новая сводка (до бюджета) (2)"/>
      <sheetName val="Что пришло"/>
      <sheetName val="влад-таблица (2)"/>
      <sheetName val="Новая сводка (до бюджета)"/>
      <sheetName val="Сводка"/>
      <sheetName val="Новая сводка"/>
      <sheetName val="Бю-т"/>
      <sheetName val="ПерехОстатки"/>
      <sheetName val="Общие расходы"/>
      <sheetName val="Новая сводка (по бюджету)"/>
      <sheetName val="âëàä-òàáëèöà"/>
      <sheetName val="Íîâàÿ ñâîäêà (äî áþäæåòà) (2)"/>
      <sheetName val="×òî ïðèøëî"/>
      <sheetName val="âëàä-òàáëèöà (2)"/>
      <sheetName val="Íîâàÿ ñâîäêà (äî áþäæåòà)"/>
      <sheetName val="Ñâîäêà"/>
      <sheetName val="Íîâàÿ ñâîäêà"/>
      <sheetName val="Áþ-ò"/>
      <sheetName val="ÏåðåõÎñòàòêè"/>
      <sheetName val="Îáùèå ðàñõîäû"/>
      <sheetName val="Íîâàÿ ñâîäêà (ïî áþäæåòó)"/>
      <sheetName val="влад_таблица"/>
      <sheetName val="6.10.1"/>
      <sheetName val="Восстановл_Лист16"/>
      <sheetName val="6.7.3_ТН"/>
      <sheetName val="6.1"/>
      <sheetName val="НДС"/>
      <sheetName val="Гр5(о)"/>
      <sheetName val="пр_5_1"/>
      <sheetName val="Россия"/>
      <sheetName val="Украина"/>
      <sheetName val="Белорусия"/>
      <sheetName val="6.52-свод"/>
      <sheetName val="Новая_сводка_(до_бюджета)_(2)"/>
      <sheetName val="Что_пришло"/>
      <sheetName val="влад-таблица_(2)"/>
      <sheetName val="Новая_сводка_(до_бюджета)"/>
      <sheetName val="Новая_сводка"/>
      <sheetName val="Общие_расходы"/>
      <sheetName val="Новая_сводка_(по_бюджету)"/>
      <sheetName val="Íîâàÿ_ñâîäêà_(äî_áþäæåòà)_(2)"/>
      <sheetName val="×òî_ïðèøëî"/>
      <sheetName val="âëàä-òàáëèöà_(2)"/>
      <sheetName val="Íîâàÿ_ñâîäêà_(äî_áþäæåòà)"/>
      <sheetName val="Íîâàÿ_ñâîäêà"/>
      <sheetName val="Îáùèå_ðàñõîäû"/>
      <sheetName val="Íîâàÿ_ñâîäêà_(ïî_áþäæåòó)"/>
      <sheetName val="6_10_1"/>
      <sheetName val="6_7_3_ТН"/>
      <sheetName val="6_1"/>
      <sheetName val="ЦО"/>
      <sheetName val="Статьи"/>
      <sheetName val="2"/>
      <sheetName val="Новая_сводка_(до_бюджета)_(2)1"/>
      <sheetName val="Что_пришло1"/>
      <sheetName val="влад-таблица_(2)1"/>
      <sheetName val="Новая_сводка_(до_бюджета)1"/>
      <sheetName val="Новая_сводка1"/>
      <sheetName val="Общие_расходы1"/>
      <sheetName val="Новая_сводка_(по_бюджету)1"/>
      <sheetName val="Íîâàÿ_ñâîäêà_(äî_áþäæåòà)_(2)1"/>
      <sheetName val="×òî_ïðèøëî1"/>
      <sheetName val="âëàä-òàáëèöà_(2)1"/>
      <sheetName val="Íîâàÿ_ñâîäêà_(äî_áþäæåòà)1"/>
      <sheetName val="Íîâàÿ_ñâîäêà1"/>
      <sheetName val="Îáùèå_ðàñõîäû1"/>
      <sheetName val="Íîâàÿ_ñâîäêà_(ïî_áþäæåòó)1"/>
      <sheetName val="6_10_11"/>
      <sheetName val="6_7_3_ТН1"/>
      <sheetName val="6_11"/>
      <sheetName val="6_52-свод"/>
      <sheetName val="ДДС (Форма №3)"/>
      <sheetName val="09-07"/>
      <sheetName val="Титул1"/>
      <sheetName val="Титул2"/>
      <sheetName val="Титул3"/>
      <sheetName val="Info"/>
      <sheetName val="свод_ИИР"/>
      <sheetName val="М_1"/>
      <sheetName val="Сводная "/>
      <sheetName val="7.ТХ Сети (кор)"/>
      <sheetName val="Tier 311208"/>
      <sheetName val="Акт выбора"/>
      <sheetName val="См.№7 Эл."/>
      <sheetName val="См.№8 Пож."/>
      <sheetName val="См.№3 ВиК"/>
      <sheetName val="Полигон - ИЭИ "/>
      <sheetName val="Ком"/>
      <sheetName val="Общ"/>
      <sheetName val="BACT"/>
      <sheetName val="Восстановл_Лист42"/>
      <sheetName val="Восстановл_Лист22"/>
      <sheetName val="Восстановл_Лист43"/>
      <sheetName val="Восстановл_Лист24"/>
      <sheetName val="Восстановл_Лист48"/>
      <sheetName val="Восстановл_Лист50"/>
      <sheetName val="Восстановл_Лист30"/>
      <sheetName val="Восстановл_Лист51"/>
      <sheetName val="Восстановл_Лист23"/>
      <sheetName val="Восстановл_Лист32"/>
      <sheetName val="Восстановл_Лист52"/>
      <sheetName val="Восстановл_Лист53"/>
      <sheetName val="Восстановл_Лист55"/>
      <sheetName val="Восстановл_Лист56"/>
      <sheetName val="Восстановл_Лист26"/>
      <sheetName val="Восстановл_Лист57"/>
      <sheetName val="Восстановл_Лист58"/>
      <sheetName val="Восстановл_Лист59"/>
      <sheetName val="Восстановл_Лист60"/>
      <sheetName val="Восстановл_Лист61"/>
      <sheetName val="Восстановл_Лист3"/>
      <sheetName val="Восстановл_Лист62"/>
      <sheetName val="Восстановл_Лист63"/>
      <sheetName val="Восстановл_Лист64"/>
      <sheetName val="Восстановл_Лист35"/>
      <sheetName val="Восстановл_Лист67"/>
      <sheetName val="Восстановл_Лист68"/>
      <sheetName val="Восстановл_Лист65"/>
      <sheetName val="Восстановл_Лист69"/>
      <sheetName val="Восстановл_Лист66"/>
      <sheetName val="Восстановл_Лист97"/>
      <sheetName val="Восстановл_Лист54"/>
      <sheetName val="Восстановл_Лист70"/>
      <sheetName val="Восстановл_Лист96"/>
      <sheetName val="Восстановл_Лист33"/>
      <sheetName val="Восстановл_Лист71"/>
      <sheetName val="Восстановл_Лист36"/>
      <sheetName val="Восстановл_Лист98"/>
      <sheetName val="Восстановл_Лист34"/>
      <sheetName val="Восстановл_Лист72"/>
      <sheetName val="Восстановл_Лист73"/>
      <sheetName val="Восстановл_Лист74"/>
      <sheetName val="Восстановл_Лист31"/>
      <sheetName val="СМ_x000b__x0011__x0012__x000c__x0011__x0011__x0011__x0011__x0011__x0011_"/>
      <sheetName val="ᄀᄀᄀᄀᄀᄀᄀᄀᄀᄀᄀᄀᄀᄀᄀᄀᄀ"/>
      <sheetName val="№1"/>
      <sheetName val="РСС_АУ"/>
      <sheetName val="Раб.АУ"/>
      <sheetName val="Сметы за сопровождение"/>
      <sheetName val="Lucent"/>
      <sheetName val="2 Геология"/>
      <sheetName val="См.3_АСУ"/>
      <sheetName val="Смета ТЗ АСУ-16"/>
      <sheetName val="База Геодезия"/>
      <sheetName val="База Геология"/>
      <sheetName val="База Геофизика"/>
      <sheetName val="4.1.1"/>
      <sheetName val="исп.1.1.1"/>
      <sheetName val="База Гидро"/>
      <sheetName val="4.2.1"/>
      <sheetName val="исп.1.1.2"/>
      <sheetName val="Исп. смета этап 1.1, 1.2"/>
      <sheetName val="Экология-3"/>
      <sheetName val="лч и кам"/>
      <sheetName val="2-stage"/>
      <sheetName val="Бл.электр."/>
      <sheetName val="АСУ-линия-1"/>
      <sheetName val="ТЗ АСУ-1"/>
      <sheetName val="Поставка"/>
      <sheetName val="Расчет работы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/>
      <sheetData sheetId="185"/>
      <sheetData sheetId="186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/>
      <sheetData sheetId="225"/>
      <sheetData sheetId="226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/>
      <sheetData sheetId="366"/>
      <sheetData sheetId="367" refreshError="1"/>
      <sheetData sheetId="368"/>
      <sheetData sheetId="369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</sheetDataSet>
  </externalBook>
</externalLink>
</file>

<file path=xl/externalLinks/externalLink137.xml><?xml version="1.0" encoding="utf-8"?>
<externalLink xmlns="http://schemas.openxmlformats.org/spreadsheetml/2006/main">
  <externalBook xmlns:r="http://schemas.openxmlformats.org/officeDocument/2006/relationships" r:id="rId1">
    <sheetNames>
      <sheetName val="Шаблон"/>
      <sheetName val="Шаблон_блоки"/>
      <sheetName val="Дог_деньги"/>
      <sheetName val="Лист опроса"/>
      <sheetName val="Ф3П"/>
      <sheetName val="Стоим_Тракт"/>
      <sheetName val="Шаблон_Спец1"/>
      <sheetName val="Шаблон_Спец2"/>
      <sheetName val="Шаблон_СпецЭл"/>
      <sheetName val="топография"/>
    </sheetNames>
    <sheetDataSet>
      <sheetData sheetId="0" refreshError="1"/>
      <sheetData sheetId="1" refreshError="1"/>
      <sheetData sheetId="2" refreshError="1"/>
      <sheetData sheetId="3">
        <row r="61">
          <cell r="B61">
            <v>4.1500000000000004</v>
          </cell>
        </row>
      </sheetData>
      <sheetData sheetId="4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38.xml><?xml version="1.0" encoding="utf-8"?>
<externalLink xmlns="http://schemas.openxmlformats.org/spreadsheetml/2006/main">
  <externalBook xmlns:r="http://schemas.openxmlformats.org/officeDocument/2006/relationships" r:id="rId1">
    <sheetNames>
      <sheetName val="Калплан Кра"/>
      <sheetName val="КП кра"/>
      <sheetName val="СметаСводная"/>
      <sheetName val="Смета1 топо Кра"/>
      <sheetName val="Смета2 Инвентариз Кра"/>
      <sheetName val="Смета3геология Кра"/>
      <sheetName val="см4 Оценка Кра"/>
      <sheetName val="См5 дороги"/>
      <sheetName val="6Кр.линии"/>
      <sheetName val="7Сети ТВК, кабели"/>
      <sheetName val="См8 эколог изыск"/>
      <sheetName val="Смета9регламент с 0,293"/>
      <sheetName val="См10  ГО и ЧС"/>
      <sheetName val="смета11конк докум"/>
      <sheetName val="Смета12транс потоки "/>
      <sheetName val="Смета13 Новые технологии"/>
      <sheetName val="Калплан_Кра"/>
      <sheetName val="КП_кра"/>
      <sheetName val="Смета1_топо_Кра"/>
      <sheetName val="Смета2_Инвентариз_Кра"/>
      <sheetName val="Смета3геология_Кра"/>
      <sheetName val="см4_Оценка_Кра"/>
      <sheetName val="См5_дороги"/>
      <sheetName val="6Кр_линии"/>
      <sheetName val="7Сети_ТВК,_кабели"/>
      <sheetName val="См8_эколог_изыск"/>
      <sheetName val="Смета9регламент_с_0,293"/>
      <sheetName val="См10__ГО_и_ЧС"/>
      <sheetName val="смета11конк_докум"/>
      <sheetName val="Смета12транс_потоки_"/>
      <sheetName val="Смета13_Новые_технологии"/>
      <sheetName val="топография"/>
      <sheetName val="СметаСводная 1 оч"/>
      <sheetName val="справка"/>
      <sheetName val="Лист1"/>
      <sheetName val="СметаСводная Колпино"/>
      <sheetName val="свод 2"/>
      <sheetName val="Общая часть"/>
      <sheetName val="Сводная"/>
      <sheetName val="Смета"/>
      <sheetName val="См3 СЦБ-зап"/>
      <sheetName val="Данные для расчёта сметы"/>
      <sheetName val="Ачинский НПЗ"/>
      <sheetName val="СметаСводная павильон"/>
      <sheetName val="СметаСводная снег"/>
      <sheetName val="ст ГТМ"/>
      <sheetName val="гидрология"/>
      <sheetName val="К"/>
      <sheetName val="КП к ГК"/>
      <sheetName val="мсн"/>
      <sheetName val="изыскания 2"/>
      <sheetName val="СметаСводная Рыб"/>
      <sheetName val="График"/>
      <sheetName val="Зап-3- СЦБ"/>
      <sheetName val="1.1."/>
      <sheetName val="1.3"/>
      <sheetName val="sapactivexlhiddensheet"/>
      <sheetName val="Землеотвод"/>
      <sheetName val="Справочные данные"/>
      <sheetName val="См 1 наруж.водопровод"/>
      <sheetName val="КП Прим (3)"/>
      <sheetName val="смета СИД"/>
      <sheetName val="кп"/>
      <sheetName val="ДЦ"/>
      <sheetName val="Summary"/>
      <sheetName val="пятилетка"/>
      <sheetName val="мониторинг"/>
      <sheetName val="Сводная смета"/>
      <sheetName val="Лист опроса"/>
      <sheetName val="4"/>
      <sheetName val="Дог цена"/>
      <sheetName val="ИГ1"/>
      <sheetName val="Коэф"/>
      <sheetName val=" Оборудование  end"/>
      <sheetName val="КП к снег Рыбинская"/>
      <sheetName val="Коэффициенты"/>
      <sheetName val="свод"/>
      <sheetName val="СП"/>
      <sheetName val=""/>
      <sheetName val="ПДР"/>
      <sheetName val="Курс доллара"/>
      <sheetName val="Смета 5 ред.3"/>
      <sheetName val="Поставка"/>
      <sheetName val="Расчет работы"/>
      <sheetName val="lucent"/>
      <sheetName val="приложение 2"/>
      <sheetName val="Свод объем"/>
      <sheetName val="исх_данные"/>
      <sheetName val="Калплан_Кра1"/>
      <sheetName val="КП_кра1"/>
      <sheetName val="Смета1_топо_Кра1"/>
      <sheetName val="Смета2_Инвентариз_Кра1"/>
      <sheetName val="Смета3геология_Кра1"/>
      <sheetName val="см4_Оценка_Кра1"/>
      <sheetName val="См5_дороги1"/>
      <sheetName val="6Кр_линии1"/>
      <sheetName val="7Сети_ТВК,_кабели1"/>
      <sheetName val="См8_эколог_изыск1"/>
      <sheetName val="Смета9регламент_с_0,2931"/>
      <sheetName val="См10__ГО_и_ЧС1"/>
      <sheetName val="смета11конк_докум1"/>
      <sheetName val="Смета12транс_потоки_1"/>
      <sheetName val="Смета13_Новые_технологии1"/>
      <sheetName val="СметаСводная_Колпино"/>
      <sheetName val="свод_2"/>
      <sheetName val="СметаСводная_1_оч"/>
      <sheetName val="Общая_часть"/>
      <sheetName val="См3_СЦБ-зап"/>
      <sheetName val="Данные_для_расчёта_сметы"/>
      <sheetName val="Ачинский_НПЗ"/>
      <sheetName val="СметаСводная_павильон"/>
      <sheetName val="СметаСводная_снег"/>
      <sheetName val="ст_ГТМ"/>
      <sheetName val="КП_к_ГК"/>
      <sheetName val="изыскания_2"/>
      <sheetName val="СметаСводная_Рыб"/>
      <sheetName val="1_1_"/>
      <sheetName val="1_3"/>
      <sheetName val="Зап-3-_СЦБ"/>
      <sheetName val="Справочные_данные"/>
      <sheetName val="См_1_наруж_водопровод"/>
      <sheetName val="КП_Прим_(3)"/>
      <sheetName val="смета_СИД"/>
      <sheetName val="Сводная_смета"/>
      <sheetName val="Лист_опроса"/>
      <sheetName val="Дог_цена"/>
      <sheetName val="Коэфф1."/>
      <sheetName val="Main"/>
      <sheetName val="Параметры"/>
      <sheetName val="Курс_доллара"/>
      <sheetName val="_Оборудование__end"/>
      <sheetName val="КП_к_снег_Рыбинская"/>
      <sheetName val="Смета_5_ред_3"/>
      <sheetName val="Journals"/>
      <sheetName val="Калплан_Кра2"/>
      <sheetName val="КП_кра2"/>
      <sheetName val="Смета1_топо_Кра2"/>
      <sheetName val="Смета2_Инвентариз_Кра2"/>
      <sheetName val="Смета3геология_Кра2"/>
      <sheetName val="см4_Оценка_Кра2"/>
      <sheetName val="См5_дороги2"/>
      <sheetName val="6Кр_линии2"/>
      <sheetName val="7Сети_ТВК,_кабели2"/>
      <sheetName val="См8_эколог_изыск2"/>
      <sheetName val="Смета9регламент_с_0,2932"/>
      <sheetName val="См10__ГО_и_ЧС2"/>
      <sheetName val="смета11конк_докум2"/>
      <sheetName val="Смета12транс_потоки_2"/>
      <sheetName val="Смета13_Новые_технологии2"/>
      <sheetName val="СметаСводная_1_оч1"/>
      <sheetName val="СметаСводная_Колпино1"/>
      <sheetName val="свод_21"/>
      <sheetName val="Общая_часть1"/>
      <sheetName val="См3_СЦБ-зап1"/>
      <sheetName val="Данные_для_расчёта_сметы1"/>
      <sheetName val="Ачинский_НПЗ1"/>
      <sheetName val="СметаСводная_павильон1"/>
      <sheetName val="СметаСводная_снег1"/>
      <sheetName val="ст_ГТМ1"/>
      <sheetName val="КП_к_ГК1"/>
      <sheetName val="изыскания_21"/>
      <sheetName val="СметаСводная_Рыб1"/>
      <sheetName val="1_1_1"/>
      <sheetName val="1_31"/>
      <sheetName val="Зап-3-_СЦБ1"/>
      <sheetName val="Справочные_данные1"/>
      <sheetName val="См_1_наруж_водопровод1"/>
      <sheetName val="КП_Прим_(3)1"/>
      <sheetName val="смета_СИД1"/>
      <sheetName val="Сводная_смета1"/>
      <sheetName val="Лист_опроса1"/>
      <sheetName val="Дог_цена1"/>
      <sheetName val="Расчет_работы"/>
      <sheetName val="приложение_2"/>
      <sheetName val="Свод_объем"/>
      <sheetName val="Коэфф1_"/>
      <sheetName val="Base"/>
      <sheetName val="списки"/>
      <sheetName val="обновление"/>
      <sheetName val="цена"/>
      <sheetName val="product"/>
      <sheetName val="КП, сметы Красина к госконтракт"/>
      <sheetName val="Распределение"/>
      <sheetName val="КП Лен-Зина"/>
      <sheetName val="свод1"/>
      <sheetName val="СметаСводная кол"/>
    </sheetNames>
    <sheetDataSet>
      <sheetData sheetId="0"/>
      <sheetData sheetId="1"/>
      <sheetData sheetId="2" refreshError="1">
        <row r="6">
          <cell r="E6" t="str">
            <v>Рабочий проект по реконструкции объекта "Улица Красина"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 refreshError="1"/>
      <sheetData sheetId="177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</sheetDataSet>
  </externalBook>
</externalLink>
</file>

<file path=xl/externalLinks/externalLink139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Курс доллара"/>
      <sheetName val="Лист3"/>
      <sheetName val="ПО 1-7"/>
      <sheetName val="Данные для расчёта сметы"/>
      <sheetName val="топография"/>
      <sheetName val="СметаСводная"/>
      <sheetName val="Коэфф1."/>
      <sheetName val="Курс_доллара"/>
      <sheetName val="ставки"/>
      <sheetName val="Смета-Т"/>
      <sheetName val="Лист7"/>
      <sheetName val="свод 2"/>
      <sheetName val="Смета"/>
      <sheetName val="СметаСводная Колпино"/>
      <sheetName val="Справка"/>
      <sheetName val="ps198"/>
      <sheetName val="Курс $"/>
      <sheetName val="ОПС"/>
      <sheetName val="Дог цена"/>
      <sheetName val="к-ты"/>
      <sheetName val="консолидация"/>
      <sheetName val="выборка на22 июня"/>
      <sheetName val="Сводный СР"/>
      <sheetName val="ИМЯ"/>
      <sheetName val="Имя2"/>
      <sheetName val="Новый справочник БДР"/>
      <sheetName val="Курсы"/>
      <sheetName val="Payments 2006"/>
      <sheetName val="счет-фактура"/>
      <sheetName val="Сводная смета"/>
      <sheetName val="Курс_доллара1"/>
      <sheetName val="ПО_1-7"/>
      <sheetName val="Данные_для_расчёта_сметы"/>
      <sheetName val="Коэфф1_"/>
      <sheetName val="свод_2"/>
      <sheetName val="СметаСводная_Колпино"/>
      <sheetName val="Дог_цена"/>
      <sheetName val="Курс_$"/>
      <sheetName val="Сводный_СР"/>
      <sheetName val="выборка_на22_июня"/>
      <sheetName val="ид смр"/>
      <sheetName val="12"/>
      <sheetName val="СметаСводная Рыб"/>
      <sheetName val="хар_"/>
      <sheetName val="с1_"/>
      <sheetName val="выборка заказчик"/>
      <sheetName val="спр1"/>
      <sheetName val="DATA"/>
      <sheetName val="Общ"/>
      <sheetName val="ЛЧ Р"/>
      <sheetName val="шаблон"/>
      <sheetName val="смета проект"/>
      <sheetName val="терм.обез"/>
      <sheetName val="химреаг."/>
      <sheetName val="Ресурсы"/>
      <sheetName val="Объекты"/>
      <sheetName val="ИД"/>
      <sheetName val="спецификация"/>
      <sheetName val="оборуд_1"/>
      <sheetName val="Расчет_ССР"/>
      <sheetName val="(свод)"/>
      <sheetName val="Списки"/>
      <sheetName val="D"/>
      <sheetName val="исх-данные"/>
    </sheetNames>
    <sheetDataSet>
      <sheetData sheetId="0">
        <row r="2">
          <cell r="A2">
            <v>25</v>
          </cell>
        </row>
      </sheetData>
      <sheetData sheetId="1">
        <row r="2">
          <cell r="A2">
            <v>25</v>
          </cell>
        </row>
      </sheetData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>
        <row r="2">
          <cell r="A2">
            <v>25</v>
          </cell>
        </row>
      </sheetData>
      <sheetData sheetId="32">
        <row r="2">
          <cell r="A2">
            <v>25</v>
          </cell>
        </row>
      </sheetData>
      <sheetData sheetId="33">
        <row r="2">
          <cell r="A2">
            <v>25</v>
          </cell>
        </row>
      </sheetData>
      <sheetData sheetId="34">
        <row r="2">
          <cell r="A2">
            <v>25</v>
          </cell>
        </row>
      </sheetData>
      <sheetData sheetId="35">
        <row r="2">
          <cell r="A2">
            <v>25</v>
          </cell>
        </row>
      </sheetData>
      <sheetData sheetId="36">
        <row r="2">
          <cell r="A2">
            <v>25</v>
          </cell>
        </row>
      </sheetData>
      <sheetData sheetId="37">
        <row r="2">
          <cell r="A2">
            <v>25</v>
          </cell>
        </row>
      </sheetData>
      <sheetData sheetId="38">
        <row r="2">
          <cell r="A2">
            <v>25</v>
          </cell>
        </row>
      </sheetData>
      <sheetData sheetId="39">
        <row r="2">
          <cell r="A2">
            <v>25</v>
          </cell>
        </row>
      </sheetData>
      <sheetData sheetId="40">
        <row r="2">
          <cell r="A2">
            <v>25</v>
          </cell>
        </row>
      </sheetData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ДанныеГлав"/>
      <sheetName val="ГлавнСмГАП"/>
      <sheetName val="КалендПлан"/>
      <sheetName val="СводнСм"/>
      <sheetName val="СмШурф"/>
      <sheetName val="СмРучБур"/>
      <sheetName val="СмМашБу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40.xml><?xml version="1.0" encoding="utf-8"?>
<externalLink xmlns="http://schemas.openxmlformats.org/spreadsheetml/2006/main">
  <externalBook xmlns:r="http://schemas.openxmlformats.org/officeDocument/2006/relationships" r:id="rId1">
    <sheetNames>
      <sheetName val="Шаблон"/>
      <sheetName val="Шаблон_блоки"/>
      <sheetName val="Дог_деньги"/>
      <sheetName val="Лист опроса"/>
      <sheetName val="КП_СС"/>
      <sheetName val="Ф3П"/>
      <sheetName val="Ф2П"/>
      <sheetName val="сводная  12-02-02-02"/>
      <sheetName val="Дог_рас"/>
      <sheetName val="Стоим_Тракт"/>
      <sheetName val="Шаблон_Спец1"/>
      <sheetName val="Шаблон_Спец2"/>
      <sheetName val="Шаблон_СпецЭл"/>
      <sheetName val="Курс доллара"/>
    </sheetNames>
    <sheetDataSet>
      <sheetData sheetId="0"/>
      <sheetData sheetId="1"/>
      <sheetData sheetId="2"/>
      <sheetData sheetId="3">
        <row r="33">
          <cell r="B33">
            <v>4.1500000000000004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</sheetDataSet>
  </externalBook>
</externalLink>
</file>

<file path=xl/externalLinks/externalLink141.xml><?xml version="1.0" encoding="utf-8"?>
<externalLink xmlns="http://schemas.openxmlformats.org/spreadsheetml/2006/main">
  <externalBook xmlns:r="http://schemas.openxmlformats.org/officeDocument/2006/relationships" r:id="rId1">
    <sheetNames>
      <sheetName val="топография"/>
      <sheetName val="Смета"/>
      <sheetName val="СметаСводная"/>
      <sheetName val="См3 СЦБ-зап"/>
      <sheetName val="Summary"/>
      <sheetName val="Зап-3- СЦБ"/>
      <sheetName val="13.1"/>
      <sheetName val="информация"/>
      <sheetName val="свод 2"/>
      <sheetName val="СметаСводная Рыб"/>
      <sheetName val="СметаСводная Колпино"/>
      <sheetName val="Лист1"/>
      <sheetName val="sapactivexlhiddensheet"/>
      <sheetName val="Данные для расчёта сметы"/>
      <sheetName val="Записка СЦБ"/>
      <sheetName val="Курс доллара"/>
      <sheetName val="Календарь новый"/>
      <sheetName val="Смета № 1 ИИ линия"/>
      <sheetName val="Лист опроса"/>
      <sheetName val="Общая часть"/>
      <sheetName val="Сводная"/>
      <sheetName val="Переменные и константы"/>
      <sheetName val="гидрология"/>
      <sheetName val="Калплан Кра"/>
      <sheetName val="Ачинский НПЗ"/>
      <sheetName val="мсн"/>
      <sheetName val="КП к ГК"/>
      <sheetName val="График"/>
      <sheetName val="изыскания 2"/>
      <sheetName val="См 1 наруж.водопровод"/>
      <sheetName val="Коэфф1."/>
      <sheetName val="смета СИД"/>
      <sheetName val="Параметры"/>
      <sheetName val="Дог цена"/>
      <sheetName val="ресурсная вед."/>
      <sheetName val="ИД1"/>
      <sheetName val="Хаттон 90.90 Femco"/>
      <sheetName val="свод1"/>
      <sheetName val="ИД"/>
      <sheetName val="р.Волхов"/>
      <sheetName val="кп"/>
      <sheetName val=""/>
      <sheetName val="свод 3"/>
      <sheetName val="КП НовоКов"/>
      <sheetName val="Сводная смета"/>
      <sheetName val="трубы"/>
      <sheetName val="СметаСводная 1 оч"/>
      <sheetName val="Землеотвод"/>
      <sheetName val="К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142.xml><?xml version="1.0" encoding="utf-8"?>
<externalLink xmlns="http://schemas.openxmlformats.org/spreadsheetml/2006/main">
  <externalBook xmlns:r="http://schemas.openxmlformats.org/officeDocument/2006/relationships" r:id="rId1">
    <sheetNames>
      <sheetName val="геофизика"/>
      <sheetName val="Данные для расчёта сметы"/>
      <sheetName val="Смета"/>
      <sheetName val="График"/>
      <sheetName val="топо"/>
      <sheetName val="топография"/>
      <sheetName val="Смета-Т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43.xml><?xml version="1.0" encoding="utf-8"?>
<externalLink xmlns="http://schemas.openxmlformats.org/spreadsheetml/2006/main">
  <externalBook xmlns:r="http://schemas.openxmlformats.org/officeDocument/2006/relationships" r:id="rId1">
    <sheetNames>
      <sheetName val="Дороги"/>
      <sheetName val="Сети, площ. строит"/>
      <sheetName val="Площадки эксп"/>
      <sheetName val="база"/>
      <sheetName val="Коэффициенты"/>
      <sheetName val="топография"/>
    </sheetNames>
    <sheetDataSet>
      <sheetData sheetId="0"/>
      <sheetData sheetId="1"/>
      <sheetData sheetId="2"/>
      <sheetData sheetId="3"/>
      <sheetData sheetId="4"/>
      <sheetData sheetId="5" refreshError="1"/>
    </sheetDataSet>
  </externalBook>
</externalLink>
</file>

<file path=xl/externalLinks/externalLink144.xml><?xml version="1.0" encoding="utf-8"?>
<externalLink xmlns="http://schemas.openxmlformats.org/spreadsheetml/2006/main">
  <externalBook xmlns:r="http://schemas.openxmlformats.org/officeDocument/2006/relationships" r:id="rId1">
    <sheetNames>
      <sheetName val="КП Мак"/>
      <sheetName val="сводная"/>
      <sheetName val="См1ои ТопоГео  (планшеты)"/>
      <sheetName val="Смета2ои.ИГИ ОИ"/>
      <sheetName val="Смета3ои Гидрограф мак"/>
      <sheetName val="См4 оигеол мак"/>
      <sheetName val="См5ои эколог мак"/>
      <sheetName val="смета6 ои дор.работы мак"/>
      <sheetName val="См7ои мосты"/>
      <sheetName val="см 8ОИ сети"/>
      <sheetName val="Смета9 ОВОС Мак"/>
      <sheetName val="см10 ои Водопонижение и дренаж"/>
      <sheetName val="См11ои транс потоки мак"/>
      <sheetName val="см12ои Оценка мак"/>
      <sheetName val="См 13ои ГО и ЧС"/>
      <sheetName val="См1п топо"/>
      <sheetName val="См2пИГИпроект"/>
      <sheetName val="Смета 3п Инвент"/>
      <sheetName val="Смета4п геол мак"/>
      <sheetName val="См5п Обслед и мероприятия по за"/>
      <sheetName val="смета6п дор.работы мак"/>
      <sheetName val="См7П мосты"/>
      <sheetName val="см 8П сети"/>
      <sheetName val="см9 п Водопонижение и дре"/>
      <sheetName val="См10п транс потоки мак "/>
      <sheetName val="см11п Оценка мак"/>
      <sheetName val="См 12п ГО и ЧС"/>
      <sheetName val="смета13 конк докум"/>
      <sheetName val="КП_Мак"/>
      <sheetName val="См1ои_ТопоГео__(планшеты)"/>
      <sheetName val="Смета2ои_ИГИ_ОИ"/>
      <sheetName val="Смета3ои_Гидрограф_мак"/>
      <sheetName val="См4_оигеол_мак"/>
      <sheetName val="См5ои_эколог_мак"/>
      <sheetName val="смета6_ои_дор_работы_мак"/>
      <sheetName val="См7ои_мосты"/>
      <sheetName val="см_8ОИ_сети"/>
      <sheetName val="Смета9_ОВОС_Мак"/>
      <sheetName val="см10_ои_Водопонижение_и_дренаж"/>
      <sheetName val="См11ои_транс_потоки_мак"/>
      <sheetName val="см12ои_Оценка_мак"/>
      <sheetName val="См_13ои_ГО_и_ЧС"/>
      <sheetName val="См1п_топо"/>
      <sheetName val="Смета_3п_Инвент"/>
      <sheetName val="Смета4п_геол_мак"/>
      <sheetName val="См5п_Обслед_и_мероприятия_по_за"/>
      <sheetName val="смета6п_дор_работы_мак"/>
      <sheetName val="См7П_мосты"/>
      <sheetName val="см_8П_сети"/>
      <sheetName val="см9_п_Водопонижение_и_дре"/>
      <sheetName val="См10п_транс_потоки_мак_"/>
      <sheetName val="см11п_Оценка_мак"/>
      <sheetName val="См_12п_ГО_и_ЧС"/>
      <sheetName val="смета13_конк_докум"/>
      <sheetName val="свод 2"/>
      <sheetName val="Дополнительные параметры"/>
      <sheetName val="х"/>
      <sheetName val="sapactivexlhiddensheet"/>
      <sheetName val="Данные для расчёта сметы"/>
      <sheetName val="топография"/>
      <sheetName val="пятилетка"/>
      <sheetName val="мониторинг"/>
      <sheetName val="См 1 наруж.водопровод"/>
      <sheetName val="ИГ1"/>
      <sheetName val="СметаСводная"/>
      <sheetName val="Параметры"/>
      <sheetName val="Смета"/>
      <sheetName val="СметаСводная 1 оч"/>
      <sheetName val="Землеотвод"/>
      <sheetName val="СметаСводная Колпино"/>
      <sheetName val="ст ГТМ"/>
      <sheetName val="Калплан Кра"/>
      <sheetName val="Лист1"/>
      <sheetName val="смета СИД"/>
      <sheetName val="Ачинский НПЗ"/>
      <sheetName val="гидрология"/>
      <sheetName val="Summary"/>
      <sheetName val="КП Прим (3)"/>
      <sheetName val="Курс доллара"/>
      <sheetName val="Общая часть"/>
      <sheetName val="Курс $"/>
      <sheetName val="см8"/>
      <sheetName val="КП к ГК"/>
      <sheetName val="Кал.план Жукова даты - не надо"/>
      <sheetName val="ПРОГНОЗ_1"/>
      <sheetName val="мсн"/>
      <sheetName val="свод"/>
      <sheetName val="Калплан ОИ2 Макм крестики"/>
      <sheetName val="Смета терзем"/>
      <sheetName val="Дог_рас"/>
      <sheetName val="эл.химз."/>
      <sheetName val="Дог цена"/>
      <sheetName val="Акт выбора"/>
      <sheetName val="Вспомогательный"/>
      <sheetName val="база"/>
      <sheetName val="КП_Мак1"/>
      <sheetName val="См1ои_ТопоГео__(планшеты)1"/>
      <sheetName val="Смета2ои_ИГИ_ОИ1"/>
      <sheetName val="Смета3ои_Гидрограф_мак1"/>
      <sheetName val="См4_оигеол_мак1"/>
      <sheetName val="См5ои_эколог_мак1"/>
      <sheetName val="смета6_ои_дор_работы_мак1"/>
      <sheetName val="См7ои_мосты1"/>
      <sheetName val="см_8ОИ_сети1"/>
      <sheetName val="Смета9_ОВОС_Мак1"/>
      <sheetName val="см10_ои_Водопонижение_и_дренаж1"/>
      <sheetName val="См11ои_транс_потоки_мак1"/>
      <sheetName val="см12ои_Оценка_мак1"/>
      <sheetName val="См_13ои_ГО_и_ЧС1"/>
      <sheetName val="См1п_топо1"/>
      <sheetName val="Смета_3п_Инвент1"/>
      <sheetName val="Смета4п_геол_мак1"/>
      <sheetName val="См5п_Обслед_и_мероприятия_по_з1"/>
      <sheetName val="смета6п_дор_работы_мак1"/>
      <sheetName val="См7П_мосты1"/>
      <sheetName val="см_8П_сети1"/>
      <sheetName val="см9_п_Водопонижение_и_дре1"/>
      <sheetName val="См10п_транс_потоки_мак_1"/>
      <sheetName val="см11п_Оценка_мак1"/>
      <sheetName val="См_12п_ГО_и_ЧС1"/>
      <sheetName val="смета13_конк_докум1"/>
      <sheetName val="Курс_доллара"/>
      <sheetName val="Данные_для_расчёта_сметы"/>
      <sheetName val="Дополнительные_параметры"/>
      <sheetName val="свод_2"/>
      <sheetName val="См_1_наруж_водопровод"/>
      <sheetName val="СметаСводная_1_оч"/>
      <sheetName val="СметаСводная_Колпино"/>
      <sheetName val="ст_ГТМ"/>
      <sheetName val="Калплан_Кра"/>
      <sheetName val="смета_СИД"/>
      <sheetName val="Ачинский_НПЗ"/>
      <sheetName val="КП_Прим_(3)"/>
      <sheetName val="Общая_часть"/>
      <sheetName val="Курс_$"/>
      <sheetName val="КП_к_ГК"/>
      <sheetName val="Кал_план_Жукова_даты_-_не_надо"/>
      <sheetName val="Калплан_ОИ2_Макм_крестики"/>
      <sheetName val="Смета_терзем"/>
      <sheetName val="эл_химз_"/>
      <sheetName val="Дог_цена"/>
      <sheetName val="Обор"/>
      <sheetName val="КП_Мак2"/>
      <sheetName val="См1ои_ТопоГео__(планшеты)2"/>
      <sheetName val="Смета2ои_ИГИ_ОИ2"/>
      <sheetName val="Смета3ои_Гидрограф_мак2"/>
      <sheetName val="См4_оигеол_мак2"/>
      <sheetName val="См5ои_эколог_мак2"/>
      <sheetName val="смета6_ои_дор_работы_мак2"/>
      <sheetName val="См7ои_мосты2"/>
      <sheetName val="см_8ОИ_сети2"/>
      <sheetName val="Смета9_ОВОС_Мак2"/>
      <sheetName val="см10_ои_Водопонижение_и_дренаж2"/>
      <sheetName val="См11ои_транс_потоки_мак2"/>
      <sheetName val="см12ои_Оценка_мак2"/>
      <sheetName val="См_13ои_ГО_и_ЧС2"/>
      <sheetName val="См1п_топо2"/>
      <sheetName val="Смета_3п_Инвент2"/>
      <sheetName val="Смета4п_геол_мак2"/>
      <sheetName val="См5п_Обслед_и_мероприятия_по_з2"/>
      <sheetName val="смета6п_дор_работы_мак2"/>
      <sheetName val="См7П_мосты2"/>
      <sheetName val="см_8П_сети2"/>
      <sheetName val="см9_п_Водопонижение_и_дре2"/>
      <sheetName val="См10п_транс_потоки_мак_2"/>
      <sheetName val="см11п_Оценка_мак2"/>
      <sheetName val="См_12п_ГО_и_ЧС2"/>
      <sheetName val="смета13_конк_докум2"/>
      <sheetName val="свод_21"/>
      <sheetName val="Дополнительные_параметры1"/>
      <sheetName val="Данные_для_расчёта_сметы1"/>
      <sheetName val="См_1_наруж_водопровод1"/>
      <sheetName val="СметаСводная_1_оч1"/>
      <sheetName val="СметаСводная_Колпино1"/>
      <sheetName val="ст_ГТМ1"/>
      <sheetName val="Калплан_Кра1"/>
      <sheetName val="смета_СИД1"/>
      <sheetName val="Ачинский_НПЗ1"/>
      <sheetName val="КП_Прим_(3)1"/>
      <sheetName val="Общая_часть1"/>
      <sheetName val="Курс_$1"/>
      <sheetName val="КП_к_ГК1"/>
      <sheetName val="Кал_план_Жукова_даты_-_не_надо1"/>
      <sheetName val="Калплан_ОИ2_Макм_крестики1"/>
      <sheetName val="Смета_терзем1"/>
      <sheetName val="Курс_доллара1"/>
      <sheetName val="эл_химз_1"/>
      <sheetName val="Дог_цена1"/>
      <sheetName val="Акт_выбора"/>
      <sheetName val="шкаф"/>
      <sheetName val="коэфф1."/>
      <sheetName val="прайс лист"/>
      <sheetName val="пример расчета"/>
      <sheetName val="id"/>
      <sheetName val="сводная лес угвэ"/>
      <sheetName val="пдр"/>
      <sheetName val="К"/>
      <sheetName val="КП Лен-Зина"/>
      <sheetName val="СметаСводная кол"/>
      <sheetName val="КП, Сметы ОИ Проект наб"/>
      <sheetName val="Смета сводная (список)"/>
    </sheetNames>
    <sheetDataSet>
      <sheetData sheetId="0"/>
      <sheetData sheetId="1" refreshError="1">
        <row r="7">
          <cell r="D7" t="str">
            <v>Разработка обоснования инвестиций и проекта на строительство объекта "Набережная Макарова с мостом через реку Смоленку. 1-я очередь. Участок от 2-й линии Васильевского острова до транспортной связи через остров Серный"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 refreshError="1"/>
      <sheetData sheetId="141" refreshError="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</sheetDataSet>
  </externalBook>
</externalLink>
</file>

<file path=xl/externalLinks/externalLink145.xml><?xml version="1.0" encoding="utf-8"?>
<externalLink xmlns="http://schemas.openxmlformats.org/spreadsheetml/2006/main">
  <externalBook xmlns:r="http://schemas.openxmlformats.org/officeDocument/2006/relationships" r:id="rId1">
    <sheetNames>
      <sheetName val="NK-86-BB1"/>
      <sheetName val="Общие"/>
      <sheetName val="13"/>
      <sheetName val="5-2"/>
      <sheetName val="техн"/>
      <sheetName val="справочная"/>
      <sheetName val="рес"/>
      <sheetName val="1-1"/>
      <sheetName val=""/>
    </sheetNames>
    <definedNames>
      <definedName name="Макрос5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</sheetDataSet>
  </externalBook>
</externalLink>
</file>

<file path=xl/externalLinks/externalLink146.xml><?xml version="1.0" encoding="utf-8"?>
<externalLink xmlns="http://schemas.openxmlformats.org/spreadsheetml/2006/main">
  <externalBook xmlns:r="http://schemas.openxmlformats.org/officeDocument/2006/relationships" r:id="rId1">
    <sheetNames>
      <sheetName val="Кал.план Жукова мес"/>
      <sheetName val="Кал.план Жукова даты - не надо"/>
      <sheetName val="СметаСводная 1 оч"/>
      <sheetName val="Смета1 Чеснович"/>
      <sheetName val="Смета2 геология"/>
      <sheetName val="См3 кадастр"/>
      <sheetName val="Смета4 Зем"/>
      <sheetName val="См5 дороги"/>
      <sheetName val="6 Кр.линии"/>
      <sheetName val="См7 мост"/>
      <sheetName val="Сети8 1 оч"/>
      <sheetName val="Смета9 регламент с 0,335"/>
      <sheetName val="Смета10 ООС"/>
      <sheetName val="смета11 конк докум"/>
      <sheetName val="См12  ГО и ЧС"/>
      <sheetName val="сводная"/>
      <sheetName val="Кал_план_Жукова_мес"/>
      <sheetName val="Кал_план_Жукова_даты_-_не_надо"/>
      <sheetName val="СметаСводная_1_оч"/>
      <sheetName val="Смета1_Чеснович"/>
      <sheetName val="Смета2_геология"/>
      <sheetName val="См3_кадастр"/>
      <sheetName val="Смета4_Зем"/>
      <sheetName val="См5_дороги"/>
      <sheetName val="6_Кр_линии"/>
      <sheetName val="См7_мост"/>
      <sheetName val="Сети8_1_оч"/>
      <sheetName val="Смета9_регламент_с_0,335"/>
      <sheetName val="Смета10_ООС"/>
      <sheetName val="смета11_конк_докум"/>
      <sheetName val="См12__ГО_и_ЧС"/>
      <sheetName val="СметаСводная снег"/>
      <sheetName val="свод 2"/>
      <sheetName val="Данные для расчёта сметы"/>
      <sheetName val="ИГ1"/>
      <sheetName val="СметаСводная"/>
      <sheetName val="Смета"/>
      <sheetName val="пятилетка"/>
      <sheetName val="мониторинг"/>
      <sheetName val="sapactivexlhiddensheet"/>
      <sheetName val="топография"/>
      <sheetName val="См 1 наруж.водопровод"/>
      <sheetName val="КП Мак"/>
      <sheetName val="Параметры"/>
      <sheetName val="СметаСводная Колпино"/>
      <sheetName val="свод"/>
      <sheetName val="93-110"/>
      <sheetName val="Калплан Кра"/>
      <sheetName val="р.Волхов"/>
      <sheetName val="Землеотвод"/>
      <sheetName val="смета СИД"/>
      <sheetName val="кп"/>
      <sheetName val="Лист1"/>
      <sheetName val="КП Прим (3)"/>
      <sheetName val="гидрология"/>
      <sheetName val="1"/>
      <sheetName val="КП к ГК"/>
      <sheetName val="Смета терзем"/>
      <sheetName val="Summary"/>
      <sheetName val="эл.химз."/>
      <sheetName val="Ачинский НПЗ"/>
      <sheetName val="График"/>
      <sheetName val="мсн"/>
      <sheetName val="1.3"/>
      <sheetName val="см8"/>
      <sheetName val="АЧ"/>
      <sheetName val="Общая часть"/>
      <sheetName val="Курс доллара"/>
    </sheetNames>
    <sheetDataSet>
      <sheetData sheetId="0" refreshError="1"/>
      <sheetData sheetId="1" refreshError="1"/>
      <sheetData sheetId="2">
        <row r="6">
          <cell r="D6" t="str">
            <v>"Реконструкция транспортной развязки на пр. Маршала Жукова через ж.д. пути в Угольную гавань". 1-ая очередь. Реконструкция Портовой ул. с выходом на дорогу в Угольную гавань и строительство ул. Морской Пехоты с мостом через р. Красненькая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</sheetDataSet>
  </externalBook>
</externalLink>
</file>

<file path=xl/externalLinks/externalLink147.xml><?xml version="1.0" encoding="utf-8"?>
<externalLink xmlns="http://schemas.openxmlformats.org/spreadsheetml/2006/main">
  <externalBook xmlns:r="http://schemas.openxmlformats.org/officeDocument/2006/relationships" r:id="rId1">
    <sheetNames>
      <sheetName val="Данные для расчёта сметы"/>
      <sheetName val="Смета рекультивация"/>
      <sheetName val="Смета терзем"/>
      <sheetName val="СметаСводная 1 оч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externalLinks/externalLink148.xml><?xml version="1.0" encoding="utf-8"?>
<externalLink xmlns="http://schemas.openxmlformats.org/spreadsheetml/2006/main">
  <externalBook xmlns:r="http://schemas.openxmlformats.org/officeDocument/2006/relationships" r:id="rId1">
    <sheetNames>
      <sheetName val="Калплан ОИ2 Макм крестики"/>
      <sheetName val="КП Мак-2"/>
      <sheetName val="сводная"/>
      <sheetName val="См1ТопоГео  (планшеты) Мичм"/>
      <sheetName val="Смета2 инв Мичм"/>
      <sheetName val="см 3геол арх Мичманская"/>
      <sheetName val="Смета.4ИГИ Мичм"/>
      <sheetName val="См 5эколог изыск.Мичм"/>
      <sheetName val="См6 дороги Мичм"/>
      <sheetName val="смета7 мост Мичм"/>
      <sheetName val="см 8 ОИ сети Мим"/>
      <sheetName val="Смета9 ОВОС Мичм"/>
      <sheetName val="Смета 10 трансппот Мичм"/>
      <sheetName val="смета11 оценка Мичм"/>
      <sheetName val="См 12 ГОЧС Мичм"/>
      <sheetName val="См5ои эколог мак"/>
      <sheetName val="Калплан_ОИ2_Макм_крестики"/>
      <sheetName val="КП_Мак-2"/>
      <sheetName val="См1ТопоГео__(планшеты)_Мичм"/>
      <sheetName val="Смета2_инв_Мичм"/>
      <sheetName val="см_3геол_арх_Мичманская"/>
      <sheetName val="Смета_4ИГИ_Мичм"/>
      <sheetName val="См_5эколог_изыск_Мичм"/>
      <sheetName val="См6_дороги_Мичм"/>
      <sheetName val="смета7_мост_Мичм"/>
      <sheetName val="см_8_ОИ_сети_Мим"/>
      <sheetName val="Смета9_ОВОС_Мичм"/>
      <sheetName val="Смета_10_трансппот_Мичм"/>
      <sheetName val="смета11_оценка_Мичм"/>
      <sheetName val="См_12_ГОЧС_Мичм"/>
      <sheetName val="См5ои_эколог_мак"/>
      <sheetName val="Данные для расчёта сметы"/>
      <sheetName val="СметаСводная 1 оч"/>
      <sheetName val="sapactivexlhiddensheet"/>
      <sheetName val="свод"/>
      <sheetName val="См 1 наруж.водопровод"/>
      <sheetName val="свод 2"/>
      <sheetName val="Смета"/>
      <sheetName val="ИГ1"/>
      <sheetName val="Смета терзем"/>
      <sheetName val="топография"/>
      <sheetName val="СметаСводная"/>
      <sheetName val="Кал.план Жукова даты - не надо"/>
      <sheetName val="свод1"/>
      <sheetName val="КП Мак"/>
      <sheetName val="кп"/>
      <sheetName val="смета СИД"/>
      <sheetName val="свод (2)"/>
      <sheetName val="эл.химз."/>
      <sheetName val="КП НовоКов"/>
      <sheetName val="пятилетка"/>
      <sheetName val="мониторинг"/>
      <sheetName val="Землеотвод"/>
      <sheetName val="р.Волхов"/>
      <sheetName val="Параметры"/>
      <sheetName val="КП Прим (3)"/>
      <sheetName val="1"/>
      <sheetName val="Калплан Кра"/>
      <sheetName val="см8"/>
      <sheetName val="Дополнительные параметры"/>
      <sheetName val="гидрология"/>
      <sheetName val="АЧ"/>
      <sheetName val="СметаСводная Рыб"/>
      <sheetName val="Лист1"/>
      <sheetName val="СметаСводная Колпино"/>
      <sheetName val="шаблон"/>
      <sheetName val="Panduit"/>
      <sheetName val="Калплан_ОИ2_Макм_крестики1"/>
      <sheetName val="КП_Мак-21"/>
      <sheetName val="См1ТопоГео__(планшеты)_Мичм1"/>
      <sheetName val="Смета2_инв_Мичм1"/>
      <sheetName val="см_3геол_арх_Мичманская1"/>
      <sheetName val="Смета_4ИГИ_Мичм1"/>
      <sheetName val="См_5эколог_изыск_Мичм1"/>
      <sheetName val="См6_дороги_Мичм1"/>
      <sheetName val="смета7_мост_Мичм1"/>
      <sheetName val="см_8_ОИ_сети_Мим1"/>
      <sheetName val="Смета9_ОВОС_Мичм1"/>
      <sheetName val="Смета_10_трансппот_Мичм1"/>
      <sheetName val="смета11_оценка_Мичм1"/>
      <sheetName val="См_12_ГОЧС_Мичм1"/>
      <sheetName val="См5ои_эколог_мак1"/>
      <sheetName val="Данные_для_расчёта_сметы"/>
      <sheetName val="СметаСводная_1_оч"/>
      <sheetName val="См_1_наруж_водопровод"/>
      <sheetName val="свод_2"/>
      <sheetName val="Смета_терзем"/>
      <sheetName val="Кал_план_Жукова_даты_-_не_надо"/>
      <sheetName val="КП_Мак"/>
      <sheetName val="смета_СИД"/>
      <sheetName val="свод_(2)"/>
      <sheetName val="эл_химз_"/>
      <sheetName val="КП_НовоКов"/>
      <sheetName val="р_Волхов"/>
      <sheetName val="КП_Прим_(3)"/>
      <sheetName val="Калплан_Кра"/>
      <sheetName val="Дополнительные_параметры"/>
      <sheetName val="график"/>
      <sheetName val="СметаСводная_Рыб"/>
      <sheetName val="смета проект"/>
      <sheetName val="хар_"/>
      <sheetName val="с1_"/>
      <sheetName val="Калплан_ОИ2_Макм_крестики2"/>
      <sheetName val="КП_Мак-22"/>
      <sheetName val="См1ТопоГео__(планшеты)_Мичм2"/>
      <sheetName val="Смета2_инв_Мичм2"/>
      <sheetName val="см_3геол_арх_Мичманская2"/>
      <sheetName val="Смета_4ИГИ_Мичм2"/>
      <sheetName val="См_5эколог_изыск_Мичм2"/>
      <sheetName val="См6_дороги_Мичм2"/>
      <sheetName val="смета7_мост_Мичм2"/>
      <sheetName val="см_8_ОИ_сети_Мим2"/>
      <sheetName val="Смета9_ОВОС_Мичм2"/>
      <sheetName val="Смета_10_трансппот_Мичм2"/>
      <sheetName val="смета11_оценка_Мичм2"/>
      <sheetName val="См_12_ГОЧС_Мичм2"/>
      <sheetName val="См5ои_эколог_мак2"/>
      <sheetName val="Данные_для_расчёта_сметы1"/>
      <sheetName val="СметаСводная_1_оч1"/>
      <sheetName val="См_1_наруж_водопровод1"/>
      <sheetName val="свод_21"/>
      <sheetName val="Смета_терзем1"/>
      <sheetName val="Кал_план_Жукова_даты_-_не_надо1"/>
      <sheetName val="КП_Мак1"/>
      <sheetName val="смета_СИД1"/>
      <sheetName val="свод_(2)1"/>
      <sheetName val="эл_химз_1"/>
      <sheetName val="КП_НовоКов1"/>
      <sheetName val="р_Волхов1"/>
      <sheetName val="КП_Прим_(3)1"/>
      <sheetName val="Калплан_Кра1"/>
      <sheetName val="Дополнительные_параметры1"/>
      <sheetName val="СметаСводная_Колпино"/>
      <sheetName val="база"/>
      <sheetName val="Коэфф1."/>
      <sheetName val="этапы"/>
      <sheetName val="шкаф"/>
      <sheetName val="прайс лист"/>
      <sheetName val="исх-данные"/>
      <sheetName val="Содержание"/>
      <sheetName val="КП, сметы ОИ Морская наб"/>
    </sheetNames>
    <sheetDataSet>
      <sheetData sheetId="0"/>
      <sheetData sheetId="1"/>
      <sheetData sheetId="2" refreshError="1">
        <row r="7">
          <cell r="D7" t="str">
            <v>Разработка обоснования инвестиций в строительство объекта "Морская набережная на участке между Мичманской ул. и Капитанской ул."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 refreshError="1"/>
      <sheetData sheetId="94" refreshError="1"/>
      <sheetData sheetId="95" refreshError="1"/>
      <sheetData sheetId="96" refreshError="1"/>
      <sheetData sheetId="97"/>
      <sheetData sheetId="98" refreshError="1"/>
      <sheetData sheetId="99" refreshError="1"/>
      <sheetData sheetId="100" refreshError="1"/>
      <sheetData sheetId="101" refreshError="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/>
    </sheetDataSet>
  </externalBook>
</externalLink>
</file>

<file path=xl/externalLinks/externalLink149.xml><?xml version="1.0" encoding="utf-8"?>
<externalLink xmlns="http://schemas.openxmlformats.org/spreadsheetml/2006/main">
  <externalBook xmlns:r="http://schemas.openxmlformats.org/officeDocument/2006/relationships" r:id="rId1">
    <sheetNames>
      <sheetName val="Расч-З"/>
      <sheetName val="Расч-Ц"/>
      <sheetName val="Кап-рем"/>
      <sheetName val="Продл-рес"/>
      <sheetName val="Кап-рем2"/>
      <sheetName val="Интегр"/>
      <sheetName val="График"/>
      <sheetName val="Счит-Зак"/>
      <sheetName val="Счит-Исп"/>
      <sheetName val="Счит-Исп (2)"/>
      <sheetName val="Банк"/>
      <sheetName val="АК"/>
      <sheetName val="Выборка"/>
      <sheetName val="Погашение"/>
      <sheetName val="Расчеты"/>
      <sheetName val="Внеш."/>
      <sheetName val="Новый граф. "/>
      <sheetName val="Погашение1"/>
      <sheetName val="ЛК"/>
      <sheetName val="Рез"/>
      <sheetName val="Сальдо"/>
      <sheetName val="Налоги"/>
      <sheetName val="Модуль1"/>
      <sheetName val="А-К"/>
      <sheetName val="Бел3"/>
      <sheetName val="13"/>
      <sheetName val="\WINDOWS\Рабочий стол\Gr-Exel\М"/>
      <sheetName val="Статьи затрат ОПиУ"/>
      <sheetName val="Лист1 (2)"/>
      <sheetName val=""/>
    </sheetNames>
    <definedNames>
      <definedName name="Модуль1.Внеш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ИПЦ-цб (2)"/>
      <sheetName val="ИПЦ-ц"/>
      <sheetName val="ИПЦ-гр"/>
      <sheetName val="ИПЦ-баз1"/>
      <sheetName val="ИПЦ-40"/>
      <sheetName val="ИПЦ-баз(30)"/>
      <sheetName val="ЖКХ "/>
      <sheetName val="df13-18-б"/>
      <sheetName val="vec"/>
      <sheetName val="df08-12"/>
      <sheetName val="Мир _цен"/>
      <sheetName val="электро"/>
      <sheetName val="уг-маз"/>
      <sheetName val="пч1-СPI"/>
      <sheetName val="пч1-def"/>
      <sheetName val="пч1-кв"/>
      <sheetName val="СУ-1-тек-ср"/>
      <sheetName val="баз-кв"/>
      <sheetName val="10-15 д"/>
      <sheetName val="food"/>
      <sheetName val="ИЦПМЭР"/>
      <sheetName val="2030-ИПЦ"/>
      <sheetName val="df19-30 "/>
      <sheetName val="пч-2030"/>
      <sheetName val="2015-янв"/>
      <sheetName val="печ-1-стар вер"/>
      <sheetName val="df04-07"/>
      <sheetName val="деф-2030"/>
      <sheetName val="ИПЦ-2"/>
      <sheetName val="электр - 21.04-д03"/>
      <sheetName val="ИПЦ-без"/>
      <sheetName val="ИПЦ-7,5-о"/>
      <sheetName val="Лист1"/>
      <sheetName val="Лист2"/>
      <sheetName val="ИПЦ-(2)"/>
      <sheetName val="ИПЦ-(3 вар-ц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150.xml><?xml version="1.0" encoding="utf-8"?>
<externalLink xmlns="http://schemas.openxmlformats.org/spreadsheetml/2006/main">
  <externalBook xmlns:r="http://schemas.openxmlformats.org/officeDocument/2006/relationships" r:id="rId1">
    <sheetNames>
      <sheetName val="Дороги"/>
      <sheetName val="Сети, площ. строит"/>
      <sheetName val="Площадки эксп"/>
      <sheetName val="база"/>
      <sheetName val="Коэффициенты"/>
      <sheetName val="сводная"/>
    </sheetNames>
    <sheetDataSet>
      <sheetData sheetId="0"/>
      <sheetData sheetId="1"/>
      <sheetData sheetId="2"/>
      <sheetData sheetId="3"/>
      <sheetData sheetId="4"/>
      <sheetData sheetId="5" refreshError="1"/>
    </sheetDataSet>
  </externalBook>
</externalLink>
</file>

<file path=xl/externalLinks/externalLink151.xml><?xml version="1.0" encoding="utf-8"?>
<externalLink xmlns="http://schemas.openxmlformats.org/spreadsheetml/2006/main">
  <externalBook xmlns:r="http://schemas.openxmlformats.org/officeDocument/2006/relationships" r:id="rId1">
    <sheetNames>
      <sheetName val="кп (3)"/>
      <sheetName val="кп"/>
      <sheetName val="свод (2)"/>
      <sheetName val="свод"/>
      <sheetName val="сид"/>
      <sheetName val="изыскания"/>
      <sheetName val="экон из"/>
      <sheetName val="экол из"/>
      <sheetName val="дор1"/>
      <sheetName val="иск соор"/>
      <sheetName val="светоф"/>
      <sheetName val="ост"/>
      <sheetName val="нар осв1"/>
      <sheetName val="электроснаб"/>
      <sheetName val="пер ком1"/>
      <sheetName val="канал1"/>
      <sheetName val="маф"/>
      <sheetName val="орг_движ1"/>
      <sheetName val="акт (2)"/>
      <sheetName val="ГОЧС"/>
      <sheetName val="оос"/>
      <sheetName val="бл-во1"/>
      <sheetName val="автостоянка"/>
      <sheetName val="тэч"/>
      <sheetName val="внт1"/>
      <sheetName val="сод дор"/>
      <sheetName val="изъят зем уч"/>
      <sheetName val="землеустр. _раб"/>
      <sheetName val="конкурсн"/>
      <sheetName val="графич"/>
      <sheetName val="кп_(3)"/>
      <sheetName val="свод_(2)"/>
      <sheetName val="экон_из"/>
      <sheetName val="экол_из"/>
      <sheetName val="иск_соор"/>
      <sheetName val="нар_осв1"/>
      <sheetName val="пер_ком1"/>
      <sheetName val="акт_(2)"/>
      <sheetName val="сод_дор"/>
      <sheetName val="изъят_зем_уч"/>
      <sheetName val="землеустр___раб"/>
      <sheetName val="сводная"/>
      <sheetName val="СметаСводная Рыб"/>
      <sheetName val="Данные для расчёта сметы"/>
      <sheetName val="СметаСводная 1 оч"/>
      <sheetName val="ИГ1"/>
      <sheetName val="Калплан ОИ2 Макм крестики"/>
      <sheetName val="топография"/>
      <sheetName val="sapactivexlhiddensheet"/>
      <sheetName val="Смета терзем"/>
      <sheetName val="СметаСводная"/>
      <sheetName val="Кал.план Жукова даты - не надо"/>
      <sheetName val="См 1 наруж.водопровод"/>
      <sheetName val="93-110"/>
      <sheetName val="Смета"/>
      <sheetName val="Смета 1свод"/>
      <sheetName val="Коэфф1."/>
      <sheetName val="Лист3"/>
      <sheetName val="информация"/>
      <sheetName val="list"/>
      <sheetName val="свод 2"/>
      <sheetName val="СметаСводная павильон"/>
      <sheetName val="Лист1"/>
      <sheetName val="свод1"/>
      <sheetName val="Смета 5.2. Кусты25,29,31,65"/>
      <sheetName val="часы"/>
      <sheetName val="см8"/>
      <sheetName val="СметаСводная снег"/>
      <sheetName val="СП"/>
      <sheetName val="р.Волхов"/>
      <sheetName val="смета СИД"/>
      <sheetName val="пятилетка"/>
      <sheetName val="мониторинг"/>
      <sheetName val="эл.химз."/>
      <sheetName val="Смета ИИ геодезия"/>
      <sheetName val="Дополнительные параметры"/>
      <sheetName val="КП НовоКов"/>
      <sheetName val="Параметры"/>
      <sheetName val="гидрология"/>
      <sheetName val="КП Прим (3)"/>
      <sheetName val="Лист2"/>
      <sheetName val="Итог"/>
      <sheetName val="1"/>
      <sheetName val="ПДР"/>
      <sheetName val="Гр5(о)"/>
      <sheetName val="КП Мак"/>
      <sheetName val="АЧ"/>
      <sheetName val="ОПС"/>
      <sheetName val="ИДвалка"/>
      <sheetName val="Прочее"/>
      <sheetName val="Коэффициенты"/>
      <sheetName val="свод 3"/>
      <sheetName val="№1ИИ"/>
      <sheetName val="Смета 2"/>
      <sheetName val="2. См2 инв"/>
      <sheetName val="смета проект"/>
      <sheetName val="Calc"/>
      <sheetName val="ПД-2.2"/>
      <sheetName val="Экология-3.1"/>
      <sheetName val="таблица руководству"/>
      <sheetName val="Суточная добыча за неделю"/>
      <sheetName val="Геология"/>
      <sheetName val="Арматура"/>
      <sheetName val="3-ОЗУ"/>
    </sheetNames>
    <sheetDataSet>
      <sheetData sheetId="0" refreshError="1"/>
      <sheetData sheetId="1" refreshError="1"/>
      <sheetData sheetId="2" refreshError="1"/>
      <sheetData sheetId="3" refreshError="1">
        <row r="7">
          <cell r="A7" t="str">
            <v xml:space="preserve">Наименование  строительства, стадии проектирования:Разработка проекта реконструкции автомобильной дороги  М-10 "Скандинавия" от Санкт-Петербурга через Выборг до госграницы с Финляндией  на участках км 196+000 - таможенный пункт  Торфяновка, км 198+000 - </v>
          </cell>
        </row>
      </sheetData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</sheetDataSet>
  </externalBook>
</externalLink>
</file>

<file path=xl/externalLinks/externalLink152.xml><?xml version="1.0" encoding="utf-8"?>
<externalLink xmlns="http://schemas.openxmlformats.org/spreadsheetml/2006/main">
  <externalBook xmlns:r="http://schemas.openxmlformats.org/officeDocument/2006/relationships" r:id="rId1">
    <sheetNames>
      <sheetName val="Расчет договорной цены"/>
      <sheetName val="Сводная смета"/>
      <sheetName val="Смета 1"/>
      <sheetName val="Смета 2"/>
      <sheetName val="Смета 3"/>
      <sheetName val="Смета 4"/>
      <sheetName val="Смета 5"/>
      <sheetName val="Смета 6"/>
      <sheetName val="Смета 7"/>
      <sheetName val="Смета 8"/>
      <sheetName val="Смета 9"/>
      <sheetName val="Смета 10"/>
      <sheetName val="Смета 11"/>
      <sheetName val="Смета 12"/>
      <sheetName val="Смета 13"/>
      <sheetName val="Смета 14"/>
      <sheetName val="Смета 15"/>
      <sheetName val="Смета 16"/>
      <sheetName val="Вспомогательные подсчеты"/>
      <sheetName val="Расчет (ССР)"/>
      <sheetName val="свод"/>
      <sheetName val="табл.1,4;17-НО"/>
      <sheetName val="СметаСводная п54"/>
      <sheetName val="топография"/>
      <sheetName val="СметаСводная се"/>
      <sheetName val="сохранить"/>
      <sheetName val="свод 2"/>
      <sheetName val="информация"/>
      <sheetName val="свод1"/>
      <sheetName val="сводная"/>
      <sheetName val="СметаСводная пуш"/>
      <sheetName val="исх-данные"/>
      <sheetName val="Вспомогательный"/>
      <sheetName val="Курс доллара"/>
      <sheetName val="КП Лен-Зин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">
          <cell r="F1">
            <v>0.83155992578849702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  <sheetData sheetId="34" refreshError="1"/>
    </sheetDataSet>
  </externalBook>
</externalLink>
</file>

<file path=xl/externalLinks/externalLink153.xml><?xml version="1.0" encoding="utf-8"?>
<externalLink xmlns="http://schemas.openxmlformats.org/spreadsheetml/2006/main">
  <externalBook xmlns:r="http://schemas.openxmlformats.org/officeDocument/2006/relationships" r:id="rId1">
    <sheetNames>
      <sheetName val="КП НовоКов"/>
      <sheetName val="Сводная НовоКов"/>
      <sheetName val="См 1 наруж.водопровод"/>
      <sheetName val="См 2 наруж.канализация"/>
      <sheetName val="См 3 внутр.сети"/>
      <sheetName val="Смета4 геология (архив)"/>
      <sheetName val="См5 ТопоГео  (планшеты)"/>
      <sheetName val="См6 эколог изыск."/>
      <sheetName val="Смета7 регламент с 0,293"/>
      <sheetName val="Смета5 Чеснович"/>
      <sheetName val="Смета4 НовоКов геология"/>
      <sheetName val="КП_НовоКов"/>
      <sheetName val="Сводная_НовоКов"/>
      <sheetName val="См_1_наруж_водопровод"/>
      <sheetName val="См_2_наруж_канализация"/>
      <sheetName val="См_3_внутр_сети"/>
      <sheetName val="Смета4_геология_(архив)"/>
      <sheetName val="См5_ТопоГео__(планшеты)"/>
      <sheetName val="См6_эколог_изыск_"/>
      <sheetName val="Смета7_регламент_с_0,293"/>
      <sheetName val="Смета5_Чеснович"/>
      <sheetName val="Смета4_НовоКов_геология"/>
      <sheetName val="свод"/>
      <sheetName val="Данные для расчёта сметы"/>
      <sheetName val="ИД"/>
      <sheetName val="сводная"/>
      <sheetName val="топография"/>
      <sheetName val="СметаСводная 1 оч"/>
      <sheetName val="СС"/>
      <sheetName val="КП "/>
      <sheetName val="свод 2"/>
      <sheetName val="Смета"/>
      <sheetName val="ИГ1"/>
      <sheetName val="эл.химз."/>
      <sheetName val="sapactivexlhiddensheet"/>
      <sheetName val="свод (2)"/>
      <sheetName val="Калплан ОИ2 Макм крестики"/>
      <sheetName val="пятилетка"/>
      <sheetName val="мониторинг"/>
      <sheetName val="Параметры"/>
      <sheetName val="Смета терзем"/>
      <sheetName val="Лист1"/>
      <sheetName val="р.Волхов"/>
      <sheetName val="кп"/>
      <sheetName val="КП Мак"/>
      <sheetName val="Кал.план Жукова даты - не надо"/>
      <sheetName val="3труба (П)"/>
      <sheetName val="Дополнительные параметры"/>
      <sheetName val="КП Прим (3)"/>
      <sheetName val="смета СИД"/>
      <sheetName val="гидрология"/>
      <sheetName val="СП"/>
      <sheetName val="СметаСводная"/>
      <sheetName val="СметаСводная Рыб"/>
      <sheetName val="свод общ"/>
      <sheetName val="Хаттон 90.90 Femco"/>
      <sheetName val="Summary"/>
      <sheetName val="1.2_"/>
      <sheetName val="Смета 7"/>
      <sheetName val="1.3"/>
      <sheetName val="Заполнение"/>
      <sheetName val="матер."/>
      <sheetName val="см8"/>
      <sheetName val="№1ИИ"/>
      <sheetName val="Прочее"/>
      <sheetName val="Объемы работ по ПВ"/>
      <sheetName val="1.1"/>
      <sheetName val="Calc"/>
      <sheetName val="бд"/>
      <sheetName val="ПД"/>
      <sheetName val="КП_НовоКов1"/>
      <sheetName val="Сводная_НовоКов1"/>
      <sheetName val="См_1_наруж_водопровод1"/>
      <sheetName val="См_2_наруж_канализация1"/>
      <sheetName val="См_3_внутр_сети1"/>
      <sheetName val="Смета4_геология_(архив)1"/>
      <sheetName val="См5_ТопоГео__(планшеты)1"/>
      <sheetName val="См6_эколог_изыск_1"/>
      <sheetName val="Смета7_регламент_с_0,2931"/>
      <sheetName val="Смета5_Чеснович1"/>
      <sheetName val="Смета4_НовоКов_геология1"/>
      <sheetName val="Данные_для_расчёта_сметы"/>
      <sheetName val="СметаСводная_1_оч"/>
      <sheetName val="КП_"/>
      <sheetName val="свод_2"/>
      <sheetName val="эл_химз_"/>
      <sheetName val="свод_(2)"/>
      <sheetName val="Калплан_ОИ2_Макм_крестики"/>
      <sheetName val="Смета_терзем"/>
      <sheetName val="р_Волхов"/>
      <sheetName val="3труба_(П)"/>
      <sheetName val="КП_Мак"/>
      <sheetName val="Кал_план_Жукова_даты_-_не_надо"/>
      <sheetName val="Дополнительные_параметры"/>
      <sheetName val="КП_Прим_(3)"/>
      <sheetName val="СметаСводная_Рыб"/>
      <sheetName val="смета_СИД"/>
      <sheetName val="свод_общ"/>
      <sheetName val="Хаттон_90_90_Femco"/>
      <sheetName val="1_2_"/>
      <sheetName val="1_3"/>
      <sheetName val="2. См2 инв"/>
      <sheetName val="шкаф"/>
      <sheetName val="коэфф1."/>
      <sheetName val="прайс лист"/>
      <sheetName val="СНГДУ"/>
      <sheetName val="К.рын"/>
      <sheetName val="Имя"/>
      <sheetName val="9 глава"/>
      <sheetName val="Смета_7"/>
      <sheetName val="пример расчета"/>
      <sheetName val="КП_НовоКов2"/>
      <sheetName val="Сводная_НовоКов2"/>
      <sheetName val="См_1_наруж_водопровод2"/>
      <sheetName val="См_2_наруж_канализация2"/>
      <sheetName val="См_3_внутр_сети2"/>
      <sheetName val="Смета4_геология_(архив)2"/>
      <sheetName val="См5_ТопоГео__(планшеты)2"/>
      <sheetName val="См6_эколог_изыск_2"/>
      <sheetName val="Смета7_регламент_с_0,2932"/>
      <sheetName val="Смета5_Чеснович2"/>
      <sheetName val="Смета4_НовоКов_геология2"/>
      <sheetName val="Данные_для_расчёта_сметы1"/>
      <sheetName val="СметаСводная_1_оч1"/>
      <sheetName val="КП_1"/>
      <sheetName val="свод_21"/>
      <sheetName val="эл_химз_1"/>
      <sheetName val="свод_(2)1"/>
      <sheetName val="Калплан_ОИ2_Макм_крестики1"/>
      <sheetName val="Смета_терзем1"/>
      <sheetName val="р_Волхов1"/>
      <sheetName val="Смета_71"/>
      <sheetName val="КП_Мак1"/>
      <sheetName val="Кал_план_Жукова_даты_-_не_надо1"/>
      <sheetName val="3труба_(П)1"/>
      <sheetName val="Дополнительные_параметры1"/>
      <sheetName val="КП_Прим_(3)1"/>
      <sheetName val="смета_СИД1"/>
      <sheetName val="СметаСводная_Рыб1"/>
      <sheetName val="свод_общ1"/>
      <sheetName val="Хаттон_90_90_Femco1"/>
      <sheetName val="1_2_1"/>
      <sheetName val="1_31"/>
      <sheetName val="матер_"/>
      <sheetName val="2__См2_инв"/>
      <sheetName val="Объемы_работ_по_ПВ"/>
      <sheetName val="1_1"/>
      <sheetName val="К_рын"/>
      <sheetName val="коэфф1_"/>
      <sheetName val="прайс_лист"/>
      <sheetName val="пример_расчета"/>
      <sheetName val="зим "/>
    </sheetNames>
    <sheetDataSet>
      <sheetData sheetId="0"/>
      <sheetData sheetId="1"/>
      <sheetData sheetId="2" refreshError="1">
        <row r="6">
          <cell r="D6" t="str">
            <v>Разработка предпроектных предложений по объекту: "Обеспечение водоснабжением и канализацией пос. Ново-Ковалево"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>
        <row r="6">
          <cell r="D6" t="str">
            <v>Разработка предпроектных предложений по объекту: "Обеспечение водоснабжением и канализацией пос. Ново-Ковалево"</v>
          </cell>
        </row>
      </sheetData>
      <sheetData sheetId="72">
        <row r="6">
          <cell r="D6" t="str">
            <v>Разработка предпроектных предложений по объекту: "Обеспечение водоснабжением и канализацией пос. Ново-Ковалево"</v>
          </cell>
        </row>
      </sheetData>
      <sheetData sheetId="73"/>
      <sheetData sheetId="74"/>
      <sheetData sheetId="75"/>
      <sheetData sheetId="76"/>
      <sheetData sheetId="77">
        <row r="6">
          <cell r="D6" t="str">
            <v>Разработка предпроектных предложений по объекту: "Обеспечение водоснабжением и канализацией пос. Ново-Ковалево"</v>
          </cell>
        </row>
      </sheetData>
      <sheetData sheetId="78">
        <row r="6">
          <cell r="D6" t="str">
            <v>Разработка предпроектных предложений по объекту: "Обеспечение водоснабжением и канализацией пос. Ново-Ковалево"</v>
          </cell>
        </row>
      </sheetData>
      <sheetData sheetId="79">
        <row r="6">
          <cell r="D6" t="str">
            <v>Разработка предпроектных предложений по объекту: "Обеспечение водоснабжением и канализацией пос. Ново-Ковалево"</v>
          </cell>
        </row>
      </sheetData>
      <sheetData sheetId="80"/>
      <sheetData sheetId="81"/>
      <sheetData sheetId="82"/>
      <sheetData sheetId="83"/>
      <sheetData sheetId="84">
        <row r="6">
          <cell r="D6" t="str">
            <v>Разработка предпроектных предложений по объекту: "Обеспечение водоснабжением и канализацией пос. Ново-Ковалево"</v>
          </cell>
        </row>
      </sheetData>
      <sheetData sheetId="85">
        <row r="6">
          <cell r="D6" t="str">
            <v>Разработка предпроектных предложений по объекту: "Обеспечение водоснабжением и канализацией пос. Ново-Ковалево"</v>
          </cell>
        </row>
      </sheetData>
      <sheetData sheetId="86">
        <row r="6">
          <cell r="D6" t="str">
            <v>Разработка предпроектных предложений по объекту: "Обеспечение водоснабжением и канализацией пос. Ново-Ковалево"</v>
          </cell>
        </row>
      </sheetData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/>
      <sheetData sheetId="112"/>
      <sheetData sheetId="113">
        <row r="6">
          <cell r="D6" t="str">
            <v>Разработка предпроектных предложений по объекту: "Обеспечение водоснабжением и канализацией пос. Ново-Ковалево"</v>
          </cell>
        </row>
      </sheetData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 refreshError="1"/>
    </sheetDataSet>
  </externalBook>
</externalLink>
</file>

<file path=xl/externalLinks/externalLink154.xml><?xml version="1.0" encoding="utf-8"?>
<externalLink xmlns="http://schemas.openxmlformats.org/spreadsheetml/2006/main">
  <externalBook xmlns:r="http://schemas.openxmlformats.org/officeDocument/2006/relationships" r:id="rId1">
    <sheetNames>
      <sheetName val="топография"/>
      <sheetName val="геология"/>
      <sheetName val="гидрология"/>
      <sheetName val="эл.химз."/>
      <sheetName val="геология "/>
      <sheetName val="РП"/>
      <sheetName val="См 1 наруж.водопровод"/>
      <sheetName val="Восстановл_Лист7"/>
      <sheetName val="Восстановл_Лист13"/>
      <sheetName val="Восстановл_Лист15"/>
      <sheetName val="Восстановл_Лист19"/>
      <sheetName val="Восстановл_Лист44"/>
      <sheetName val="Восстановл_Лист6"/>
      <sheetName val="Восстановл_Лист4"/>
      <sheetName val="Восстановл_Лист45"/>
      <sheetName val="Восстановл_Лист9"/>
      <sheetName val="Восстановл_Лист10"/>
      <sheetName val="Восстановл_Лист46"/>
      <sheetName val="Восстановл_Лист11"/>
      <sheetName val="Восстановл_Лист47"/>
      <sheetName val="Восстановл_Лист20"/>
      <sheetName val="Восстановл_Лист49"/>
      <sheetName val="Восстановл_Лист21"/>
      <sheetName val="свод"/>
      <sheetName val="Смета"/>
      <sheetName val="сводная"/>
      <sheetName val="свод 2"/>
      <sheetName val="Табл38-7"/>
      <sheetName val="вариант"/>
      <sheetName val="Разработка проекта"/>
      <sheetName val="Обновление"/>
      <sheetName val="Лист1"/>
      <sheetName val="Цена"/>
      <sheetName val="ПДР"/>
      <sheetName val="Product"/>
      <sheetName val="КП НовоКов"/>
      <sheetName val="Шкаф"/>
      <sheetName val="Коэфф1."/>
      <sheetName val="Прайс лист"/>
      <sheetName val="Данные для расчёта сметы"/>
      <sheetName val="График"/>
      <sheetName val="СметаСводная 1 оч"/>
      <sheetName val="Summary"/>
      <sheetName val="sapactivexlhiddensheet"/>
      <sheetName val="эл_химз_"/>
      <sheetName val="геология_"/>
      <sheetName val="Данные_для_расчёта_сметы"/>
      <sheetName val="Коэфф1_"/>
      <sheetName val="Прайс_лист"/>
      <sheetName val="См_1_наруж_водопровод"/>
      <sheetName val="свод_2"/>
      <sheetName val="Разработка_проекта"/>
      <sheetName val="КП_НовоКов"/>
      <sheetName val="СметаСводная_1_оч"/>
      <sheetName val="Счет-Фактура"/>
      <sheetName val="Переменные и константы"/>
      <sheetName val="пятилетка"/>
      <sheetName val="мониторинг"/>
      <sheetName val="Пример расчета"/>
      <sheetName val="свод (2)"/>
      <sheetName val="Калплан ОИ2 Макм крестики"/>
      <sheetName val="к.84-к.83"/>
      <sheetName val="ТИТУЛ"/>
      <sheetName val="6.14"/>
      <sheetName val="ОБЩЕСТВА"/>
      <sheetName val="6.3.1"/>
      <sheetName val="6.20"/>
      <sheetName val="6.4.1"/>
      <sheetName val="ПРОГНОЗ_1"/>
      <sheetName val="6_11_1  сторонние"/>
      <sheetName val="установки"/>
      <sheetName val="8.14 КР (списание)ОПСТИКР"/>
      <sheetName val="Стр1"/>
      <sheetName val="Список"/>
      <sheetName val="6_14"/>
      <sheetName val="6_3_1"/>
      <sheetName val="6_20"/>
      <sheetName val="6_4_1"/>
      <sheetName val="6_11_1__сторонние"/>
      <sheetName val="8_14_КР_(списание)ОПСТИКР"/>
      <sheetName val="Списки"/>
      <sheetName val="6.14_КР"/>
      <sheetName val="топо"/>
      <sheetName val="Прилож"/>
      <sheetName val="см8"/>
      <sheetName val="DATA"/>
      <sheetName val="Нормы"/>
      <sheetName val="Текущие цены"/>
      <sheetName val="рабочий"/>
      <sheetName val="окраска"/>
      <sheetName val="все"/>
      <sheetName val="Зап-3- СЦБ"/>
      <sheetName val="Кредиты"/>
      <sheetName val="СметаСводная Рыб"/>
      <sheetName val="отчет эл_эн  2000"/>
      <sheetName val="информация"/>
      <sheetName val="ПОДПИСИ"/>
      <sheetName val="13.1"/>
      <sheetName val="РАСЧЕТ"/>
      <sheetName val="эл_химз_1"/>
      <sheetName val="геология_1"/>
      <sheetName val="6_141"/>
      <sheetName val="6_3_11"/>
      <sheetName val="6_201"/>
      <sheetName val="6_4_11"/>
      <sheetName val="6_11_1__сторонние1"/>
      <sheetName val="8_14_КР_(списание)ОПСТИКР1"/>
      <sheetName val="6_14_КР"/>
      <sheetName val="Текущие_цены"/>
      <sheetName val="Зап-3-_СЦБ"/>
      <sheetName val="Пример_расчета"/>
      <sheetName val="СметаСводная_Рыб"/>
      <sheetName val="отчет_эл_эн__2000"/>
      <sheetName val="к_84-к_83"/>
      <sheetName val="6.3"/>
      <sheetName val="6.7"/>
      <sheetName val="6.3.1.3"/>
      <sheetName val="Лист2"/>
      <sheetName val="КП (2)"/>
      <sheetName val="Бюджет"/>
      <sheetName val="Norm"/>
      <sheetName val="свод 3"/>
      <sheetName val="ID"/>
      <sheetName val="СС"/>
      <sheetName val="ЭХЗ"/>
      <sheetName val="РасчетКомандир1"/>
      <sheetName val="РасчетКомандир2"/>
      <sheetName val="Коэфф"/>
      <sheetName val="Смета2 проект. раб."/>
      <sheetName val="Суточная"/>
      <sheetName val="Смета 1"/>
      <sheetName val="данные"/>
      <sheetName val="Баланс"/>
      <sheetName val="Смета2_проект__раб_"/>
      <sheetName val="Смета_1"/>
      <sheetName val="СМЕТА проект"/>
      <sheetName val="Production and Spend"/>
      <sheetName val="OCK1"/>
      <sheetName val="1.3"/>
      <sheetName val="ИГ1"/>
      <sheetName val="К.рын"/>
      <sheetName val="Сводная смета"/>
      <sheetName val="Землеотвод"/>
      <sheetName val="шаблон"/>
      <sheetName val="СметаСводная павильон"/>
      <sheetName val="93-110"/>
      <sheetName val="Св. смета"/>
      <sheetName val="РБС ИЗМ1"/>
      <sheetName val="СметаСводная снег"/>
      <sheetName val="Лист опроса"/>
      <sheetName val="Исполнение _освоение по закупк_"/>
      <sheetName val="Исполнение для Ускова"/>
      <sheetName val="Выборка по отсыпкам"/>
      <sheetName val="ИП _отсыпки_"/>
      <sheetName val="ИП _отсыпки_ФОТ_диз_т_"/>
      <sheetName val="ИП _отсыпки_ _выборка_"/>
      <sheetName val="Исполнение по оборуд_"/>
      <sheetName val="Исполнение по оборуд_ _2_"/>
      <sheetName val="Исполнение сжато"/>
      <sheetName val="Форма для бурения"/>
      <sheetName val="Форма для КС"/>
      <sheetName val="Форма для ГР"/>
      <sheetName val="Корректировка"/>
      <sheetName val="Смета 1свод"/>
      <sheetName val="таблица руководству"/>
      <sheetName val="Суточная добыча за неделю"/>
      <sheetName val="list"/>
      <sheetName val="Прибыль опл"/>
      <sheetName val="Вспомогательный"/>
      <sheetName val="сохранить"/>
      <sheetName val="5ОборРабМест(HP)"/>
      <sheetName val="№5 СУБ Инж защ"/>
      <sheetName val="HP и оргтехника"/>
      <sheetName val="Calc"/>
      <sheetName val="История"/>
      <sheetName val="Р1"/>
      <sheetName val="Параметры_i"/>
      <sheetName val="Таблица 2"/>
      <sheetName val="свод1"/>
      <sheetName val="Таблица 4 АСУТП"/>
      <sheetName val="Input"/>
      <sheetName val="Calculation"/>
      <sheetName val="ст ГТМ"/>
      <sheetName val="ПДР ООО &quot;Юкос ФБЦ&quot;"/>
      <sheetName val="исходные данные"/>
      <sheetName val="расчетные таблицы"/>
      <sheetName val="Амур ДОН"/>
      <sheetName val="кп ГК"/>
      <sheetName val="Справочные данные"/>
      <sheetName val="Б.Сатка"/>
      <sheetName val="total"/>
      <sheetName val="Комплектация"/>
      <sheetName val="трубы"/>
      <sheetName val="СМР"/>
      <sheetName val="дороги"/>
      <sheetName val="2002(v2)"/>
      <sheetName val="справ."/>
      <sheetName val="справ_"/>
      <sheetName val="2002_v2_"/>
      <sheetName val="СметаСводная"/>
      <sheetName val="оборудован"/>
      <sheetName val="Упр"/>
      <sheetName val="Перечень ИУ"/>
      <sheetName val="РН-ПНГ"/>
      <sheetName val="влад-таблица"/>
      <sheetName val="2002(v1)"/>
      <sheetName val="3.1 ТХ"/>
      <sheetName val="ЗП_ЮНГ"/>
      <sheetName val="НМА"/>
      <sheetName val="оператор"/>
      <sheetName val="исх_данные"/>
      <sheetName val="СметаСводная Колпино"/>
      <sheetName val="Подрядчики"/>
      <sheetName val="Январь"/>
      <sheetName val="Итог"/>
      <sheetName val="мсн"/>
      <sheetName val="мат"/>
      <sheetName val="3.5"/>
      <sheetName val="справка"/>
      <sheetName val="суб.подряд"/>
      <sheetName val="ПСБ - ОЭ"/>
      <sheetName val="суб_подряд"/>
      <sheetName val="ПСБ_-_ОЭ"/>
      <sheetName val="Смета 2"/>
      <sheetName val="D"/>
      <sheetName val="Ачинский НПЗ"/>
      <sheetName val="4"/>
      <sheetName val="ИД"/>
      <sheetName val="См3 СЦБ-зап"/>
      <sheetName val="Хаттон 90.90 Femco"/>
      <sheetName val="ИД1"/>
      <sheetName val="свод общ"/>
      <sheetName val="Смета 5.2. Кусты25,29,31,65"/>
      <sheetName val="смета СИД"/>
      <sheetName val="часы"/>
      <sheetName val="ресурсная вед."/>
      <sheetName val="ИДвалка"/>
      <sheetName val="р.Волхов"/>
      <sheetName val="Смета терзем"/>
      <sheetName val="КП к ГК"/>
      <sheetName val="изыскания 2"/>
      <sheetName val="Калплан Кра"/>
      <sheetName val="Материалы"/>
      <sheetName val="Кал.план Жукова даты - не надо"/>
      <sheetName val="Пояснение "/>
      <sheetName val="3.1"/>
      <sheetName val="Коммерческие расходы"/>
      <sheetName val="1"/>
      <sheetName val="ПД"/>
      <sheetName val="смета 2 проект. работы"/>
      <sheetName val="Хар_"/>
      <sheetName val="С1_"/>
      <sheetName val="СтрЗапасов (2)"/>
      <sheetName val="НМ расчеты"/>
      <sheetName val="СС замеч с ответами"/>
      <sheetName val="начало"/>
      <sheetName val="Main"/>
      <sheetName val="УП _2004"/>
      <sheetName val="Курсы"/>
      <sheetName val="3.2"/>
      <sheetName val="3.3"/>
      <sheetName val="Р2.1"/>
      <sheetName val="Р2.2"/>
      <sheetName val="Р3"/>
      <sheetName val="Р4"/>
      <sheetName val="Р5"/>
      <sheetName val="Р7"/>
      <sheetName val="Удельные(проф.)"/>
      <sheetName val="Спецификация"/>
      <sheetName val="Константы и результаты"/>
      <sheetName val="Лизинг"/>
      <sheetName val="расчет №3"/>
      <sheetName val="в работу"/>
      <sheetName val="1ПС"/>
      <sheetName val="20_Кредиты краткосрочные"/>
      <sheetName val="ц_1991"/>
      <sheetName val="ДКС"/>
      <sheetName val="Етыпур"/>
      <sheetName val="НВГПЗ"/>
      <sheetName val="НГКХ"/>
      <sheetName val="ПСП"/>
      <sheetName val="Тобольск"/>
      <sheetName val="УПН"/>
      <sheetName val="ПСПавтодор"/>
      <sheetName val="Лист3"/>
      <sheetName val="АЧ"/>
      <sheetName val="кп"/>
      <sheetName val="Баланс (Ф1)"/>
      <sheetName val="К"/>
      <sheetName val="6.11 новый"/>
      <sheetName val="Общая часть"/>
      <sheetName val="Табл.5"/>
      <sheetName val="Табл.2"/>
      <sheetName val="Исх.данные"/>
      <sheetName val="MAIN_PARAMETERS"/>
      <sheetName val="RSOILBAL"/>
      <sheetName val="ВКЕ"/>
      <sheetName val="rvldmrv"/>
      <sheetName val="Additives"/>
      <sheetName val="Ryazan"/>
      <sheetName val="Assumpt"/>
      <sheetName val="Control"/>
      <sheetName val="Параметры"/>
      <sheetName val="См №3 ОПР"/>
      <sheetName val="см.№6 АВЗУ и ГПЗУ"/>
      <sheetName val="Геофизика"/>
      <sheetName val="Геодезия"/>
      <sheetName val="Экология1"/>
      <sheetName val="НГХК"/>
      <sheetName val="КП к снег Рыбинская"/>
      <sheetName val="АУП"/>
      <sheetName val="CENTR"/>
      <sheetName val="4сд"/>
      <sheetName val="2сд"/>
      <sheetName val="7сд"/>
      <sheetName val="Lim"/>
      <sheetName val="Справочник"/>
      <sheetName val="PwC Copies from old models --&gt;&gt;"/>
      <sheetName val="Справочники"/>
      <sheetName val="Сравнение ДПН факт 06-07"/>
      <sheetName val="Journals"/>
      <sheetName val="Names"/>
      <sheetName val="DMTR_BP_03"/>
      <sheetName val="см №1.1 Геодезические работы "/>
      <sheetName val="см №1.4 Экология "/>
      <sheetName val="Input Assumptions"/>
      <sheetName val="2.2 "/>
      <sheetName val="Расчет курса"/>
      <sheetName val="XLR_NoRangeSheet"/>
      <sheetName val="НЕДЕЛИ"/>
      <sheetName val="GD"/>
      <sheetName val="АСУ ТП 1 этап ПД"/>
      <sheetName val="Перечень Заказчиков"/>
      <sheetName val="СП"/>
      <sheetName val="Opex personnel (Term facs)"/>
      <sheetName val="Капитальные затраты"/>
      <sheetName val="трансформация1"/>
      <sheetName val="Destination"/>
      <sheetName val="breakdown"/>
      <sheetName val="EKDEB90"/>
      <sheetName val="Коэф КВ"/>
      <sheetName val="кп (3)"/>
      <sheetName val="1155"/>
      <sheetName val=""/>
      <sheetName val="матер."/>
      <sheetName val="КП Прим (3)"/>
      <sheetName val="фонтан разбитый2"/>
      <sheetName val="13_1"/>
      <sheetName val="накладная"/>
      <sheetName val="Акт"/>
      <sheetName val="Смета-Т"/>
      <sheetName val="Смета 3 Гидролог"/>
      <sheetName val="Записка СЦБ"/>
      <sheetName val="РС "/>
      <sheetName val="геолог"/>
      <sheetName val="Курс доллара"/>
      <sheetName val="Календарь новый"/>
      <sheetName val="Смета № 1 ИИ линия"/>
      <sheetName val="Дополнительные параметры"/>
      <sheetName val="ЛЧ"/>
      <sheetName val="Leistungsakt"/>
      <sheetName val="Свод объем"/>
      <sheetName val="Дог цена"/>
      <sheetName val="SakhNIPI5"/>
      <sheetName val="ПИР"/>
      <sheetName val="Коэф"/>
      <sheetName val="выборка на22 июня"/>
      <sheetName val="HP_и_оргтехника"/>
      <sheetName val="СМЕТА_проект"/>
      <sheetName val="Лист_опроса"/>
      <sheetName val="ОПС"/>
      <sheetName val="СметаСводная_снег"/>
      <sheetName val="Полигон - ИЭИ "/>
      <sheetName val="Ком"/>
      <sheetName val="Хаттон_90_90_Femco"/>
      <sheetName val="свод_общ"/>
      <sheetName val="таблица_руководству"/>
      <sheetName val="Суточная_добыча_за_неделю"/>
      <sheetName val="СметаСводная_павильон"/>
      <sheetName val="3труба (П)"/>
      <sheetName val="15"/>
      <sheetName val="ИПЦ2002-2004"/>
      <sheetName val="Восстановл_Лист75"/>
      <sheetName val="Восстановл_Лист76"/>
      <sheetName val="Восстановл_Лист77"/>
      <sheetName val="Восстановл_Лист78"/>
      <sheetName val="Восстановл_Лист79"/>
      <sheetName val="Восстановл_Лист80"/>
      <sheetName val="Восстановл_Лист81"/>
      <sheetName val="Восстановл_Лист82"/>
      <sheetName val="Восстановл_Лист83"/>
      <sheetName val="Восстановл_Лист84"/>
      <sheetName val="Восстановл_Лист85"/>
      <sheetName val="Восстановл_Лист88"/>
      <sheetName val="Восстановл_Лист91"/>
      <sheetName val="Восстановл_Лист92"/>
      <sheetName val="Восстановл_Лист86"/>
      <sheetName val="Восстановл_Лист89"/>
      <sheetName val="Восстановл_Лист87"/>
      <sheetName val="Восстановл_Лист90"/>
      <sheetName val="Восстановл_Лист93"/>
      <sheetName val="Восстановл_Лист94"/>
      <sheetName val="Восстановл_Лист95"/>
      <sheetName val="Восстановл_Лист38"/>
      <sheetName val="Восстановл_Лист40"/>
      <sheetName val="Восстановл_Лист39"/>
      <sheetName val="Восстановл_Лист41"/>
      <sheetName val="Восстановл_Лист8"/>
      <sheetName val="Восстановл_Лист17"/>
      <sheetName val="Восстановл_Лист37"/>
      <sheetName val="Объемы работ по ПВ"/>
      <sheetName val="16"/>
      <sheetName val="Исходные"/>
      <sheetName val="Капвложения"/>
      <sheetName val="259-290"/>
      <sheetName val="р.Нева"/>
      <sheetName val="р.Молога"/>
      <sheetName val="518-540"/>
      <sheetName val="470-518"/>
      <sheetName val="365-405"/>
      <sheetName val="290-365"/>
      <sheetName val="157-259"/>
      <sheetName val="132-157"/>
      <sheetName val="405-470"/>
      <sheetName val="111-132"/>
      <sheetName val="111"/>
      <sheetName val="Сахалин"/>
      <sheetName val="Чумляк"/>
      <sheetName val="18 рек Ю-Х"/>
      <sheetName val="нпс Палкино"/>
      <sheetName val="Россия - Китай"/>
      <sheetName val="КМ 210-238"/>
      <sheetName val="БТС-2 км 405-459"/>
      <sheetName val="БТС-2 км 405-453"/>
      <sheetName val="БТС-2 км 313-352"/>
      <sheetName val="БТС-2 км326-352"/>
      <sheetName val="Улейма И"/>
      <sheetName val="Белая УБКА"/>
      <sheetName val="Уфа"/>
      <sheetName val="км 72-75р.Левоннька"/>
      <sheetName val="dgghg"/>
      <sheetName val="бтс-2"/>
      <sheetName val="колва"/>
      <sheetName val="Чермасан"/>
      <sheetName val="Корожечна"/>
      <sheetName val="Колтасы-Куйбышев"/>
      <sheetName val="Самара"/>
      <sheetName val="Мишуга"/>
      <sheetName val="киенгоп-н.Челны км 104-206"/>
      <sheetName val="ВЛ Урдома"/>
      <sheetName val="Вл Микунь Урдома"/>
      <sheetName val="ВЛ Синдор-Микунь"/>
      <sheetName val="Тон Чермасан"/>
      <sheetName val="Трасса км 16-147"/>
      <sheetName val="Тверца"/>
      <sheetName val="трасса 0-76"/>
      <sheetName val="Колва 78"/>
      <sheetName val="Гидрология .р.Колва км 38"/>
      <sheetName val="Восстановл_Лист5"/>
      <sheetName val="Восстановл_Лист29"/>
      <sheetName val="Восстановл_Лист2"/>
      <sheetName val="Восстановл_Лист27"/>
      <sheetName val="Восстановл_Лист28"/>
      <sheetName val="Восстановл_Лист12"/>
      <sheetName val="Восстановл_Лист14"/>
      <sheetName val="Восстановл_Лист1"/>
      <sheetName val="Восстановл_Лист18"/>
      <sheetName val="Восстановл_Лист25"/>
      <sheetName val="ГПК"/>
      <sheetName val="Западн"/>
      <sheetName val="ПСП "/>
      <sheetName val="Спр_общий"/>
      <sheetName val="р_Волхов"/>
      <sheetName val="р_Нева"/>
      <sheetName val="р_Молога"/>
      <sheetName val="18_рек_Ю-Х"/>
      <sheetName val="нпс_Палкино"/>
      <sheetName val="Россия_-_Китай"/>
      <sheetName val="КМ_210-238"/>
      <sheetName val="БТС-2_км_405-459"/>
      <sheetName val="БТС-2_км_405-453"/>
      <sheetName val="БТС-2_км_313-352"/>
      <sheetName val="БТС-2_км326-352"/>
      <sheetName val="Улейма_И"/>
      <sheetName val="Белая_УБКА"/>
      <sheetName val="км_72-75р_Левоннька"/>
      <sheetName val="Б_Сатка"/>
      <sheetName val="киенгоп-н_Челны_км_104-206"/>
      <sheetName val="ВЛ_Урдома"/>
      <sheetName val="Вл_Микунь_Урдома"/>
      <sheetName val="ВЛ_Синдор-Микунь"/>
      <sheetName val="Тон_Чермасан"/>
      <sheetName val="Трасса_км_16-147"/>
      <sheetName val="трасса_0-76"/>
      <sheetName val="Колва_78"/>
      <sheetName val="Гидрология__р_Колва_км_38"/>
      <sheetName val="свод_3"/>
      <sheetName val="ПСП_"/>
      <sheetName val="Сводная_смета"/>
      <sheetName val="Стр1По"/>
      <sheetName val="Новая сводка (до бюджета) (2)"/>
      <sheetName val="Что пришло"/>
      <sheetName val="влад-таблица (2)"/>
      <sheetName val="Новая сводка (до бюджета)"/>
      <sheetName val="Сводка"/>
      <sheetName val="Новая сводка"/>
      <sheetName val="Бю-т"/>
      <sheetName val="ПерехОстатки"/>
      <sheetName val="Общие расходы"/>
      <sheetName val="Новая сводка (по бюджету)"/>
      <sheetName val="âëàä-òàáëèöà"/>
      <sheetName val="Íîâàÿ ñâîäêà (äî áþäæåòà) (2)"/>
      <sheetName val="×òî ïðèøëî"/>
      <sheetName val="âëàä-òàáëèöà (2)"/>
      <sheetName val="Íîâàÿ ñâîäêà (äî áþäæåòà)"/>
      <sheetName val="Ñâîäêà"/>
      <sheetName val="Íîâàÿ ñâîäêà"/>
      <sheetName val="Áþ-ò"/>
      <sheetName val="ÏåðåõÎñòàòêè"/>
      <sheetName val="Îáùèå ðàñõîäû"/>
      <sheetName val="Íîâàÿ ñâîäêà (ïî áþäæåòó)"/>
      <sheetName val="влад_таблица"/>
      <sheetName val="6.10.1"/>
      <sheetName val="Восстановл_Лист16"/>
      <sheetName val="6.7.3_ТН"/>
      <sheetName val="6.1"/>
      <sheetName val="НДС"/>
      <sheetName val="Гр5(о)"/>
      <sheetName val="пр_5_1"/>
      <sheetName val="Россия"/>
      <sheetName val="Украина"/>
      <sheetName val="Белорусия"/>
      <sheetName val="6.52-свод"/>
      <sheetName val="Новая_сводка_(до_бюджета)_(2)"/>
      <sheetName val="Что_пришло"/>
      <sheetName val="влад-таблица_(2)"/>
      <sheetName val="Новая_сводка_(до_бюджета)"/>
      <sheetName val="Новая_сводка"/>
      <sheetName val="Общие_расходы"/>
      <sheetName val="Новая_сводка_(по_бюджету)"/>
      <sheetName val="Íîâàÿ_ñâîäêà_(äî_áþäæåòà)_(2)"/>
      <sheetName val="×òî_ïðèøëî"/>
      <sheetName val="âëàä-òàáëèöà_(2)"/>
      <sheetName val="Íîâàÿ_ñâîäêà_(äî_áþäæåòà)"/>
      <sheetName val="Íîâàÿ_ñâîäêà"/>
      <sheetName val="Îáùèå_ðàñõîäû"/>
      <sheetName val="Íîâàÿ_ñâîäêà_(ïî_áþäæåòó)"/>
      <sheetName val="6_10_1"/>
      <sheetName val="6_7_3_ТН"/>
      <sheetName val="6_1"/>
      <sheetName val="ЦО"/>
      <sheetName val="Статьи"/>
      <sheetName val="2"/>
      <sheetName val="Новая_сводка_(до_бюджета)_(2)1"/>
      <sheetName val="Что_пришло1"/>
      <sheetName val="влад-таблица_(2)1"/>
      <sheetName val="Новая_сводка_(до_бюджета)1"/>
      <sheetName val="Новая_сводка1"/>
      <sheetName val="Общие_расходы1"/>
      <sheetName val="Новая_сводка_(по_бюджету)1"/>
      <sheetName val="Íîâàÿ_ñâîäêà_(äî_áþäæåòà)_(2)1"/>
      <sheetName val="×òî_ïðèøëî1"/>
      <sheetName val="âëàä-òàáëèöà_(2)1"/>
      <sheetName val="Íîâàÿ_ñâîäêà_(äî_áþäæåòà)1"/>
      <sheetName val="Íîâàÿ_ñâîäêà1"/>
      <sheetName val="Îáùèå_ðàñõîäû1"/>
      <sheetName val="Íîâàÿ_ñâîäêà_(ïî_áþäæåòó)1"/>
      <sheetName val="6_10_11"/>
      <sheetName val="6_7_3_ТН1"/>
      <sheetName val="6_11"/>
      <sheetName val="6_52-свод"/>
      <sheetName val="ДДС (Форма №3)"/>
      <sheetName val="09-07"/>
      <sheetName val="Титул1"/>
      <sheetName val="Титул2"/>
      <sheetName val="Титул3"/>
      <sheetName val="Info"/>
      <sheetName val="Таблица 5"/>
      <sheetName val="Таблица 3"/>
      <sheetName val="1.401.2"/>
      <sheetName val="Source lists"/>
      <sheetName val="3_1"/>
      <sheetName val="Коммерческие_расходы"/>
      <sheetName val="СС_замеч_с_ответами"/>
      <sheetName val="ПДР_ООО_&quot;Юкос_ФБЦ&quot;"/>
      <sheetName val="УП__2004"/>
      <sheetName val="Ачинский_НПЗ"/>
      <sheetName val="3_2"/>
      <sheetName val="3_3"/>
      <sheetName val="Р2_1"/>
      <sheetName val="Р2_2"/>
      <sheetName val="Удельные(проф_)"/>
      <sheetName val="Константы_и_результаты"/>
      <sheetName val="расчет_№3"/>
      <sheetName val="в_работу"/>
      <sheetName val="№5_СУБ_Инж_защ"/>
      <sheetName val="исходные_данные"/>
      <sheetName val="расчетные_таблицы"/>
      <sheetName val="Исполнение__освоение_по_закупк_"/>
      <sheetName val="Исполнение_для_Ускова"/>
      <sheetName val="Выборка_по_отсыпкам"/>
      <sheetName val="ИП__отсыпки_"/>
      <sheetName val="ИП__отсыпки_ФОТ_диз_т_"/>
      <sheetName val="ИП__отсыпки___выборка_"/>
      <sheetName val="Исполнение_по_оборуд_"/>
      <sheetName val="Исполнение_по_оборуд___2_"/>
      <sheetName val="Исполнение_сжато"/>
      <sheetName val="Форма_для_бурения"/>
      <sheetName val="Форма_для_КС"/>
      <sheetName val="Форма_для_ГР"/>
      <sheetName val="Смета_1свод"/>
      <sheetName val="Прибыль_опл"/>
      <sheetName val="Амур_ДОН"/>
      <sheetName val="справ_1"/>
      <sheetName val="Перечень_ИУ"/>
      <sheetName val="3_1_ТХ"/>
      <sheetName val="1_3"/>
      <sheetName val="К_рын"/>
      <sheetName val="3_5"/>
      <sheetName val="См3_СЦБ-зап"/>
      <sheetName val="СметаСводная_Колпино"/>
      <sheetName val="Смета_2"/>
      <sheetName val="Таблица_4_АСУТП"/>
      <sheetName val="20_Кредиты_краткосрочные"/>
      <sheetName val="Перечень_Заказчиков"/>
      <sheetName val="Переменные_и_константы"/>
      <sheetName val="КП_к_снег_Рыбинская"/>
      <sheetName val="Смета_5_2__Кусты25,29,31,65"/>
      <sheetName val="Табл_5"/>
      <sheetName val="Табл_2"/>
      <sheetName val="Капитальные_затраты"/>
      <sheetName val="Opex_personnel_(Term_facs)"/>
      <sheetName val="КП_(2)"/>
      <sheetName val="2_2_"/>
      <sheetName val="Rub"/>
      <sheetName val="Восстановл_Лист42"/>
      <sheetName val="Восстановл_Лист22"/>
      <sheetName val="Восстановл_Лист43"/>
      <sheetName val="Восстановл_Лист24"/>
      <sheetName val="Восстановл_Лист48"/>
      <sheetName val="Восстановл_Лист50"/>
      <sheetName val="Восстановл_Лист30"/>
      <sheetName val="Восстановл_Лист51"/>
      <sheetName val="Восстановл_Лист23"/>
      <sheetName val="Восстановл_Лист32"/>
      <sheetName val="Восстановл_Лист52"/>
      <sheetName val="Восстановл_Лист53"/>
      <sheetName val="Восстановл_Лист55"/>
      <sheetName val="Восстановл_Лист56"/>
      <sheetName val="Восстановл_Лист26"/>
      <sheetName val="Восстановл_Лист57"/>
      <sheetName val="Восстановл_Лист58"/>
      <sheetName val="Восстановл_Лист59"/>
      <sheetName val="Восстановл_Лист60"/>
      <sheetName val="Восстановл_Лист61"/>
      <sheetName val="Восстановл_Лист3"/>
      <sheetName val="Восстановл_Лист62"/>
      <sheetName val="Восстановл_Лист63"/>
      <sheetName val="Восстановл_Лист64"/>
      <sheetName val="Восстановл_Лист35"/>
      <sheetName val="Восстановл_Лист67"/>
      <sheetName val="Восстановл_Лист68"/>
      <sheetName val="Восстановл_Лист65"/>
      <sheetName val="Восстановл_Лист69"/>
      <sheetName val="Восстановл_Лист66"/>
      <sheetName val="Восстановл_Лист97"/>
      <sheetName val="Восстановл_Лист54"/>
      <sheetName val="Восстановл_Лист70"/>
      <sheetName val="Восстановл_Лист96"/>
      <sheetName val="Восстановл_Лист33"/>
      <sheetName val="Восстановл_Лист71"/>
      <sheetName val="Восстановл_Лист36"/>
      <sheetName val="Восстановл_Лист98"/>
      <sheetName val="Восстановл_Лист34"/>
      <sheetName val="Восстановл_Лист72"/>
      <sheetName val="Восстановл_Лист73"/>
      <sheetName val="Восстановл_Лист74"/>
      <sheetName val="Восстановл_Лист31"/>
      <sheetName val="М_1"/>
      <sheetName val="PO Data"/>
      <sheetName val="См.3_АСУ"/>
      <sheetName val="MararashAA"/>
      <sheetName val="ПРОЦЕНТЫ"/>
      <sheetName val="лч и кам"/>
      <sheetName val="№1"/>
      <sheetName val="Общ"/>
      <sheetName val="Пра_x0000_с_лист"/>
      <sheetName val="Акт выбора"/>
      <sheetName val="BACT"/>
      <sheetName val="Сводная "/>
      <sheetName val="7.ТХ Сети (кор)"/>
      <sheetName val="Tier 311208"/>
      <sheetName val="свод_ИИР"/>
      <sheetName val="исключ ЭХЗ"/>
      <sheetName val="БДР"/>
      <sheetName val="РСС_АУ"/>
      <sheetName val="Раб.АУ"/>
      <sheetName val="См.№7 Эл."/>
      <sheetName val="См.№8 Пож."/>
      <sheetName val="См.№3 ВиК"/>
      <sheetName val="Сметы за сопровождение"/>
      <sheetName val="КБК ДПК"/>
      <sheetName val="геол"/>
      <sheetName val="3_гидромет"/>
      <sheetName val="Смета ТЗ АСУ-16"/>
      <sheetName val="База Геодезия"/>
      <sheetName val="База Геология"/>
      <sheetName val="База Геофизика"/>
      <sheetName val="4.1.1"/>
      <sheetName val="исп.1.1.1"/>
      <sheetName val="База Гидро"/>
      <sheetName val="4.2.1"/>
      <sheetName val="исп.1.1.2"/>
      <sheetName val="Исп. смета этап 1.1, 1.2"/>
      <sheetName val="Экология-3"/>
      <sheetName val="АСУ-линия-1"/>
      <sheetName val="ТЗ АСУ-1"/>
      <sheetName val="3 Сл.-структура затрат"/>
      <sheetName val="_x0000__x0000_"/>
      <sheetName val="ПС 110 кВ (доп)"/>
      <sheetName val="W28"/>
      <sheetName val="Lucent"/>
      <sheetName val="См_2 Шатурс сети  проект работы"/>
      <sheetName val="СМ_x000b__x0011__x0012__x000c__x0011__x0011__x0011__x0011__x0011__x0011_"/>
      <sheetName val="ᄀᄀᄀᄀᄀᄀᄀᄀᄀᄀᄀᄀᄀᄀᄀᄀᄀ"/>
      <sheetName val="Бл.электр."/>
      <sheetName val="2-stage"/>
      <sheetName val="эл_химз_2"/>
      <sheetName val="геология_2"/>
      <sheetName val="6_142"/>
      <sheetName val="6_3_12"/>
      <sheetName val="6_202"/>
      <sheetName val="6_4_12"/>
      <sheetName val="6_11_1__сторонние2"/>
      <sheetName val="8_14_КР_(списание)ОПСТИКР2"/>
      <sheetName val="6_14_КР1"/>
      <sheetName val="Данные_для_расчёта_сметы1"/>
      <sheetName val="Пример_расчета1"/>
      <sheetName val="свод_21"/>
      <sheetName val="Зап-3-_СЦБ1"/>
      <sheetName val="СметаСводная_Рыб1"/>
      <sheetName val="Текущие_цены1"/>
      <sheetName val="отчет_эл_эн__20001"/>
      <sheetName val="к_84-к_831"/>
      <sheetName val="Коэфф1_1"/>
      <sheetName val="6_3"/>
      <sheetName val="6_7"/>
      <sheetName val="6_3_1_3"/>
      <sheetName val="Смета2_проект__раб_1"/>
      <sheetName val="Смета_11"/>
      <sheetName val="Production_and_Spend"/>
      <sheetName val="Прайс_лист1"/>
      <sheetName val="См_1_наруж_водопровод1"/>
      <sheetName val="Разработка_проекта1"/>
      <sheetName val="КП_НовоКов1"/>
      <sheetName val="СметаСводная_1_оч1"/>
      <sheetName val="свод_(2)"/>
      <sheetName val="Калплан_ОИ2_Макм_крестики"/>
      <sheetName val="Св__смета"/>
      <sheetName val="РБС_ИЗМ1"/>
      <sheetName val="Таблица_2"/>
      <sheetName val="ст_ГТМ"/>
      <sheetName val="кп_ГК"/>
      <sheetName val="Справочные_данные"/>
      <sheetName val="суб_подряд1"/>
      <sheetName val="ПСБ_-_ОЭ1"/>
      <sheetName val="смета_СИД"/>
      <sheetName val="ресурсная_вед_"/>
      <sheetName val="КП_к_ГК"/>
      <sheetName val="изыскания_2"/>
      <sheetName val="Калплан_Кра"/>
      <sheetName val="6_11_новый"/>
      <sheetName val="ПС_x0000__x0000__x0000__x0000__x0000__x0000_"/>
      <sheetName val="Объем работ"/>
      <sheetName val="Виды работ АСО"/>
      <sheetName val="таблица_руко_x0019__x0015__x0009__x0003__x000c__x0011__x0011_"/>
      <sheetName val="ИД СМР"/>
      <sheetName val="Пра"/>
      <sheetName val="выборка "/>
      <sheetName val="выборка раб"/>
      <sheetName val="таблица_руко_x0019__x0015_ _x0003__x000c__x0011__x0011_"/>
      <sheetName val="Ref"/>
      <sheetName val="Вспом."/>
      <sheetName val="УКП"/>
      <sheetName val="БД"/>
      <sheetName val="Норм"/>
      <sheetName val="Лист4"/>
      <sheetName val="Общий"/>
      <sheetName val="ТабР"/>
      <sheetName val="СМ"/>
      <sheetName val="8"/>
      <sheetName val="исх-данные"/>
      <sheetName val="2 Геология"/>
      <sheetName val="ФОТ для смет"/>
      <sheetName val="ЛС_РЕС"/>
      <sheetName val="Сводный"/>
      <sheetName val="6"/>
      <sheetName val="СМИС"/>
      <sheetName val="basa"/>
      <sheetName val="ПД-2.2"/>
      <sheetName val="1.14"/>
      <sheetName val="1.7"/>
      <sheetName val="Имя"/>
      <sheetName val="кап.ремонт"/>
      <sheetName val="База"/>
      <sheetName val="СВ 2"/>
      <sheetName val="1.2_"/>
      <sheetName val="Base"/>
      <sheetName val="Настр"/>
      <sheetName val="Распределение_затрат"/>
      <sheetName val="ЗАТ_ПОДР"/>
      <sheetName val="ПРОЧИЕ_ЗАТР"/>
      <sheetName val="ПОКУП_ВОДА"/>
      <sheetName val="РАСПРЕД ПО ПРОЦЕСС"/>
      <sheetName val="РЕАГ_КАТАЛ"/>
      <sheetName val="СЫРЬЕ"/>
      <sheetName val="СМЕТА_ТЕКРЕМ"/>
      <sheetName val="УСЛУГИ_ПРОМХАР"/>
      <sheetName val="Обор"/>
      <sheetName val="Приложение 2"/>
      <sheetName val="Должности"/>
      <sheetName val="Лист"/>
      <sheetName val="Исх"/>
      <sheetName val="Исх."/>
      <sheetName val="#ССЫЛКА"/>
      <sheetName val="пофакторный"/>
      <sheetName val="РАСШИФ_ЦЕХ_РАСХ"/>
      <sheetName val="топ"/>
      <sheetName val="Дог_рас"/>
      <sheetName val="Ограничения шаблон"/>
      <sheetName val="Причины отклонений"/>
      <sheetName val="Статус работы"/>
      <sheetName val="Уровень графика"/>
      <sheetName val="ПС"/>
      <sheetName val="Переменные_и_константы1"/>
      <sheetName val="1_31"/>
      <sheetName val="К_рын1"/>
      <sheetName val="Сводная_смета1"/>
      <sheetName val="Пояснение_"/>
      <sheetName val="ПДР_ООО_&quot;Юкос_ФБЦ&quot;1"/>
      <sheetName val="Прибыль_опл1"/>
      <sheetName val="СМЕТА_проект1"/>
      <sheetName val="3_11"/>
      <sheetName val="Коммерческие_расходы1"/>
      <sheetName val="13_11"/>
      <sheetName val="исходные_данные1"/>
      <sheetName val="расчетные_таблицы1"/>
      <sheetName val="Лист_опроса1"/>
      <sheetName val="СметаСводная_Колпино1"/>
      <sheetName val="HP_и_оргтехника1"/>
      <sheetName val="справ_2"/>
      <sheetName val="СметаСводная_снег1"/>
      <sheetName val="СметаСводная_павильон1"/>
      <sheetName val="Перечень_ИУ1"/>
      <sheetName val="таблица_руководству1"/>
      <sheetName val="Суточная_добыча_за_неделю1"/>
      <sheetName val="Хаттон_90_90_Femco1"/>
      <sheetName val="Таблица_4_АСУТП1"/>
      <sheetName val="Смета_5_2__Кусты25,29,31,651"/>
      <sheetName val="свод_общ1"/>
      <sheetName val="Смета_1свод1"/>
      <sheetName val="№5_СУБ_Инж_защ1"/>
      <sheetName val="Смета_21"/>
      <sheetName val="3_1_ТХ1"/>
      <sheetName val="смета_2_проект__работы"/>
      <sheetName val="СтрЗапасов_(2)"/>
      <sheetName val="НМ_расчеты"/>
      <sheetName val="свод_31"/>
      <sheetName val="Исполнение__освоение_по_закупк1"/>
      <sheetName val="Исполнение_для_Ускова1"/>
      <sheetName val="Выборка_по_отсыпкам1"/>
      <sheetName val="ИП__отсыпки_1"/>
      <sheetName val="ИП__отсыпки_ФОТ_диз_т_1"/>
      <sheetName val="ИП__отсыпки___выборка_1"/>
      <sheetName val="Исполнение_по_оборуд_1"/>
      <sheetName val="Исполнение_по_оборуд___2_1"/>
      <sheetName val="Исполнение_сжато1"/>
      <sheetName val="Форма_для_бурения1"/>
      <sheetName val="Форма_для_КС1"/>
      <sheetName val="Форма_для_ГР1"/>
      <sheetName val="См3_СЦБ-зап1"/>
      <sheetName val="Ачинский_НПЗ1"/>
      <sheetName val="СС_замеч_с_ответами1"/>
      <sheetName val="УП__20041"/>
      <sheetName val="3_21"/>
      <sheetName val="3_31"/>
      <sheetName val="Р2_11"/>
      <sheetName val="Р2_21"/>
      <sheetName val="Удельные(проф_)1"/>
      <sheetName val="Константы_и_результаты1"/>
      <sheetName val="расчет_№31"/>
      <sheetName val="в_работу1"/>
      <sheetName val="20_Кредиты_краткосрочные1"/>
      <sheetName val="Амур_ДОН1"/>
      <sheetName val="3_51"/>
      <sheetName val="Смета_терзем"/>
      <sheetName val="Кал_план_Жукова_даты_-_не_надо"/>
      <sheetName val="КП_(2)1"/>
      <sheetName val="Б_Сатка1"/>
      <sheetName val="р_Волхов1"/>
      <sheetName val="Баланс_(Ф1)"/>
      <sheetName val="Полигон_-_ИЭИ_"/>
      <sheetName val="Общая_часть"/>
      <sheetName val="Табл_51"/>
      <sheetName val="Табл_21"/>
      <sheetName val="См_№3_ОПР"/>
      <sheetName val="см_№6_АВЗУ_и_ГПЗУ"/>
      <sheetName val="КП_к_снег_Рыбинская1"/>
      <sheetName val="PwC_Copies_from_old_models_--&gt;&gt;"/>
      <sheetName val="Сравнение_ДПН_факт_06-07"/>
      <sheetName val="см_№1_1_Геодезические_работы_"/>
      <sheetName val="см_№1_4_Экология_"/>
      <sheetName val="Input_Assumptions"/>
      <sheetName val="2_2_1"/>
      <sheetName val="Расчет_курса"/>
      <sheetName val="АСУ_ТП_1_этап_ПД"/>
      <sheetName val="Перечень_Заказчиков1"/>
      <sheetName val="Opex_personnel_(Term_facs)1"/>
      <sheetName val="Капитальные_затраты1"/>
      <sheetName val="Коэф_КВ"/>
      <sheetName val="кп_(3)"/>
      <sheetName val="матер_"/>
      <sheetName val="КП_Прим_(3)"/>
      <sheetName val="фонтан_разбитый2"/>
      <sheetName val="Смета_3_Гидролог"/>
      <sheetName val="Записка_СЦБ"/>
      <sheetName val="РС_"/>
      <sheetName val="Курс_доллара"/>
      <sheetName val="Календарь_новый"/>
      <sheetName val="Смета_№_1_ИИ_линия"/>
      <sheetName val="Дополнительные_параметры"/>
      <sheetName val="Свод_объем"/>
      <sheetName val="Дог_цена"/>
      <sheetName val="выборка_на22_июня"/>
      <sheetName val="3труба_(П)"/>
      <sheetName val="Объемы_работ_по_ПВ"/>
      <sheetName val="р_Нева1"/>
      <sheetName val="р_Молога1"/>
      <sheetName val="18_рек_Ю-Х1"/>
      <sheetName val="нпс_Палкино1"/>
      <sheetName val="Россия_-_Китай1"/>
      <sheetName val="КМ_210-2381"/>
      <sheetName val="БТС-2_км_405-4591"/>
      <sheetName val="БТС-2_км_405-4531"/>
      <sheetName val="БТС-2_км_313-3521"/>
      <sheetName val="БТС-2_км326-3521"/>
      <sheetName val="Улейма_И1"/>
      <sheetName val="Белая_УБКА1"/>
      <sheetName val="км_72-75р_Левоннька1"/>
      <sheetName val="киенгоп-н_Челны_км_104-2061"/>
      <sheetName val="ВЛ_Урдома1"/>
      <sheetName val="Вл_Микунь_Урдома1"/>
      <sheetName val="ВЛ_Синдор-Микунь1"/>
      <sheetName val="Тон_Чермасан1"/>
      <sheetName val="Трасса_км_16-1471"/>
      <sheetName val="трасса_0-761"/>
      <sheetName val="Колва_781"/>
      <sheetName val="Гидрология__р_Колва_км_381"/>
      <sheetName val="ПСП_1"/>
      <sheetName val="Новая_сводка_(до_бюджета)_(2)2"/>
      <sheetName val="Что_пришло2"/>
      <sheetName val="влад-таблица_(2)2"/>
      <sheetName val="Новая_сводка_(до_бюджета)2"/>
      <sheetName val="Новая_сводка2"/>
      <sheetName val="Общие_расходы2"/>
      <sheetName val="Новая_сводка_(по_бюджету)2"/>
      <sheetName val="Íîâàÿ_ñâîäêà_(äî_áþäæåòà)_(2)2"/>
      <sheetName val="×òî_ïðèøëî2"/>
      <sheetName val="âëàä-òàáëèöà_(2)2"/>
      <sheetName val="Íîâàÿ_ñâîäêà_(äî_áþäæåòà)2"/>
      <sheetName val="Íîâàÿ_ñâîäêà2"/>
      <sheetName val="Îáùèå_ðàñõîäû2"/>
      <sheetName val="Íîâàÿ_ñâîäêà_(ïî_áþäæåòó)2"/>
      <sheetName val="6_10_12"/>
      <sheetName val="6_7_3_ТН2"/>
      <sheetName val="6_12"/>
      <sheetName val="6_52-свод1"/>
      <sheetName val="ДДС_(Форма_№3)"/>
      <sheetName val="Таблица_5"/>
      <sheetName val="Таблица_3"/>
      <sheetName val="1_401_2"/>
      <sheetName val="Source_lists"/>
      <sheetName val="PO_Data"/>
      <sheetName val="См_3_АСУ"/>
      <sheetName val="лч_и_кам"/>
      <sheetName val=" Свод"/>
      <sheetName val="анализ 2003_2004исполнение МТО"/>
      <sheetName val="аванс по ОС"/>
      <sheetName val="Авансы выданные"/>
      <sheetName val="Кред"/>
      <sheetName val="ДЗ"/>
      <sheetName val="Кред. задолж."/>
      <sheetName val="Прочие"/>
      <sheetName val="ИД ПНР"/>
      <sheetName val="Main list"/>
      <sheetName val="Технический лист"/>
      <sheetName val="41"/>
      <sheetName val="Тестовый"/>
      <sheetName val="Прил.5 СС"/>
      <sheetName val="Panduit"/>
      <sheetName val="ГАЗ_камаз"/>
      <sheetName val="Форма 2.1"/>
      <sheetName val="эл_химз_3"/>
      <sheetName val="геология_3"/>
      <sheetName val="См_1_наруж_водопровод2"/>
      <sheetName val="свод_22"/>
      <sheetName val="Коэфф1_2"/>
      <sheetName val="Прайс_лист2"/>
      <sheetName val="Данные_для_расчёта_сметы2"/>
      <sheetName val="Разработка_проекта2"/>
      <sheetName val="КП_НовоКов2"/>
      <sheetName val="СметаСводная_1_оч2"/>
      <sheetName val="Пример_расчета2"/>
      <sheetName val="свод_(2)1"/>
      <sheetName val="Калплан_ОИ2_Макм_крестики1"/>
      <sheetName val="Смета2_проект__раб_2"/>
      <sheetName val="Зап-3-_СЦБ2"/>
      <sheetName val="Production_and_Spend1"/>
      <sheetName val="6_143"/>
      <sheetName val="6_3_13"/>
      <sheetName val="6_203"/>
      <sheetName val="6_4_13"/>
      <sheetName val="6_11_1__сторонние3"/>
      <sheetName val="8_14_КР_(списание)ОПСТИКР3"/>
      <sheetName val="6_14_КР2"/>
      <sheetName val="СметаСводная_Рыб2"/>
      <sheetName val="к_84-к_832"/>
      <sheetName val="ст_ГТМ1"/>
      <sheetName val="Текущие_цены2"/>
      <sheetName val="отчет_эл_эн__20002"/>
      <sheetName val="6_31"/>
      <sheetName val="6_71"/>
      <sheetName val="6_3_1_31"/>
      <sheetName val="Смета_12"/>
      <sheetName val="Св__смета1"/>
      <sheetName val="РБС_ИЗМ11"/>
      <sheetName val="Таблица_21"/>
      <sheetName val="кп_ГК1"/>
      <sheetName val="Справочные_данные1"/>
      <sheetName val="суб_подряд2"/>
      <sheetName val="ПСБ_-_ОЭ2"/>
      <sheetName val="смета_СИД1"/>
      <sheetName val="ресурсная_вед_1"/>
      <sheetName val="КП_к_ГК1"/>
      <sheetName val="изыскания_21"/>
      <sheetName val="Калплан_Кра1"/>
      <sheetName val="6_11_новый1"/>
      <sheetName val="См_2_Шатурс_сети__проект_работы"/>
      <sheetName val="Сводная_"/>
      <sheetName val="7_ТХ_Сети_(кор)"/>
      <sheetName val="Tier_311208"/>
      <sheetName val="Акт_выбора"/>
      <sheetName val="исключ_ЭХЗ"/>
      <sheetName val="Раб_АУ"/>
      <sheetName val="См_№7_Эл_"/>
      <sheetName val="См_№8_Пож_"/>
      <sheetName val="См_№3_ВиК"/>
      <sheetName val="Сметы_за_сопровождение"/>
      <sheetName val="КБК_ДПК"/>
      <sheetName val="Смета_ТЗ_АСУ-16"/>
      <sheetName val="База_Геодезия"/>
      <sheetName val="База_Геология"/>
      <sheetName val="База_Геофизика"/>
      <sheetName val="4_1_1"/>
      <sheetName val="исп_1_1_1"/>
      <sheetName val="База_Гидро"/>
      <sheetName val="4_2_1"/>
      <sheetName val="исп_1_1_2"/>
      <sheetName val="Исп__смета_этап_1_1,_1_2"/>
      <sheetName val="Бл_электр_"/>
      <sheetName val="Договорная цена"/>
      <sheetName val="№2Гидромет."/>
      <sheetName val="№2Геолог"/>
      <sheetName val="№2Геолог с.п."/>
      <sheetName val="№3Экологи (2этап)"/>
      <sheetName val="расчеты"/>
      <sheetName val="Исходная"/>
      <sheetName val="const"/>
      <sheetName val="расчет вязкости"/>
      <sheetName val="Сравнение с Finder - ДНС-5"/>
      <sheetName val="ДЦ"/>
      <sheetName val=" Оборудование  end"/>
      <sheetName val="автоматизация РД"/>
      <sheetName val="Прочее"/>
      <sheetName val="ПД-2.1"/>
      <sheetName val="Акт-Смета_30"/>
      <sheetName val="ЛЧ Р"/>
      <sheetName val="сводная (2)"/>
      <sheetName val="GLOBAL"/>
      <sheetName val="темп"/>
      <sheetName val="СВ"/>
      <sheetName val="2.1"/>
      <sheetName val="ИНСТРУКЦИЯ"/>
      <sheetName val="ЕТС (ф)"/>
      <sheetName val="РабПр"/>
      <sheetName val="Восстановл_Лис礊め_x0005_"/>
      <sheetName val="см 5 ОДД "/>
      <sheetName val="СмРучБур"/>
      <sheetName val="Поставка"/>
      <sheetName val="Расчет работы"/>
      <sheetName val="Акт выполненных работ 46"/>
      <sheetName val="SMW_Служебная"/>
      <sheetName val="Смета 7"/>
      <sheetName val="ЖД 3.1"/>
      <sheetName val="УСР"/>
      <sheetName val="Объемы"/>
      <sheetName val="Смета _4ПР ЭХЗ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/>
      <sheetData sheetId="219"/>
      <sheetData sheetId="220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/>
      <sheetData sheetId="245" refreshError="1"/>
      <sheetData sheetId="246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/>
      <sheetData sheetId="835"/>
      <sheetData sheetId="836"/>
      <sheetData sheetId="837"/>
      <sheetData sheetId="838"/>
      <sheetData sheetId="839"/>
      <sheetData sheetId="840"/>
      <sheetData sheetId="841"/>
      <sheetData sheetId="842"/>
      <sheetData sheetId="843"/>
      <sheetData sheetId="844"/>
      <sheetData sheetId="845"/>
      <sheetData sheetId="846"/>
      <sheetData sheetId="847"/>
      <sheetData sheetId="848"/>
      <sheetData sheetId="849"/>
      <sheetData sheetId="850"/>
      <sheetData sheetId="851"/>
      <sheetData sheetId="852"/>
      <sheetData sheetId="853"/>
      <sheetData sheetId="854"/>
      <sheetData sheetId="855"/>
      <sheetData sheetId="856"/>
      <sheetData sheetId="857"/>
      <sheetData sheetId="858"/>
      <sheetData sheetId="859"/>
      <sheetData sheetId="860"/>
      <sheetData sheetId="861"/>
      <sheetData sheetId="862"/>
      <sheetData sheetId="863"/>
      <sheetData sheetId="864"/>
      <sheetData sheetId="865"/>
      <sheetData sheetId="866"/>
      <sheetData sheetId="867"/>
      <sheetData sheetId="868"/>
      <sheetData sheetId="869"/>
      <sheetData sheetId="870"/>
      <sheetData sheetId="871"/>
      <sheetData sheetId="872"/>
      <sheetData sheetId="873"/>
      <sheetData sheetId="874"/>
      <sheetData sheetId="875"/>
      <sheetData sheetId="876"/>
      <sheetData sheetId="877"/>
      <sheetData sheetId="878"/>
      <sheetData sheetId="879"/>
      <sheetData sheetId="880"/>
      <sheetData sheetId="881"/>
      <sheetData sheetId="882"/>
      <sheetData sheetId="883"/>
      <sheetData sheetId="884"/>
      <sheetData sheetId="885"/>
      <sheetData sheetId="886"/>
      <sheetData sheetId="887"/>
      <sheetData sheetId="888"/>
      <sheetData sheetId="889"/>
      <sheetData sheetId="890"/>
      <sheetData sheetId="891"/>
      <sheetData sheetId="892"/>
      <sheetData sheetId="893"/>
      <sheetData sheetId="894"/>
      <sheetData sheetId="895"/>
      <sheetData sheetId="896"/>
      <sheetData sheetId="897"/>
      <sheetData sheetId="898"/>
      <sheetData sheetId="899"/>
      <sheetData sheetId="900"/>
      <sheetData sheetId="901"/>
      <sheetData sheetId="902"/>
      <sheetData sheetId="903"/>
      <sheetData sheetId="904"/>
      <sheetData sheetId="905"/>
      <sheetData sheetId="906"/>
      <sheetData sheetId="907"/>
      <sheetData sheetId="908"/>
      <sheetData sheetId="909"/>
      <sheetData sheetId="910"/>
      <sheetData sheetId="911"/>
      <sheetData sheetId="912"/>
      <sheetData sheetId="913"/>
      <sheetData sheetId="914"/>
      <sheetData sheetId="915"/>
      <sheetData sheetId="916"/>
      <sheetData sheetId="917"/>
      <sheetData sheetId="918"/>
      <sheetData sheetId="919"/>
      <sheetData sheetId="920"/>
      <sheetData sheetId="921"/>
      <sheetData sheetId="922"/>
      <sheetData sheetId="923"/>
      <sheetData sheetId="924"/>
      <sheetData sheetId="925"/>
      <sheetData sheetId="926"/>
      <sheetData sheetId="927"/>
      <sheetData sheetId="928"/>
      <sheetData sheetId="929"/>
      <sheetData sheetId="930"/>
      <sheetData sheetId="931"/>
      <sheetData sheetId="932"/>
      <sheetData sheetId="933"/>
      <sheetData sheetId="934"/>
      <sheetData sheetId="935"/>
      <sheetData sheetId="936"/>
      <sheetData sheetId="937"/>
      <sheetData sheetId="938"/>
      <sheetData sheetId="939"/>
      <sheetData sheetId="940"/>
      <sheetData sheetId="941"/>
      <sheetData sheetId="942"/>
      <sheetData sheetId="943"/>
      <sheetData sheetId="944"/>
      <sheetData sheetId="945"/>
      <sheetData sheetId="946"/>
      <sheetData sheetId="947"/>
      <sheetData sheetId="948"/>
      <sheetData sheetId="949"/>
      <sheetData sheetId="950"/>
      <sheetData sheetId="951"/>
      <sheetData sheetId="952"/>
      <sheetData sheetId="953"/>
      <sheetData sheetId="954"/>
      <sheetData sheetId="955"/>
      <sheetData sheetId="956"/>
      <sheetData sheetId="957"/>
      <sheetData sheetId="958"/>
      <sheetData sheetId="959"/>
      <sheetData sheetId="960"/>
      <sheetData sheetId="961"/>
      <sheetData sheetId="962"/>
      <sheetData sheetId="963"/>
      <sheetData sheetId="964"/>
      <sheetData sheetId="965"/>
      <sheetData sheetId="966"/>
      <sheetData sheetId="967"/>
      <sheetData sheetId="968"/>
      <sheetData sheetId="969"/>
      <sheetData sheetId="970"/>
      <sheetData sheetId="971"/>
      <sheetData sheetId="972"/>
      <sheetData sheetId="973"/>
      <sheetData sheetId="974"/>
      <sheetData sheetId="975"/>
      <sheetData sheetId="976"/>
      <sheetData sheetId="977"/>
      <sheetData sheetId="978"/>
      <sheetData sheetId="979"/>
      <sheetData sheetId="980"/>
      <sheetData sheetId="981"/>
      <sheetData sheetId="982" refreshError="1"/>
      <sheetData sheetId="983" refreshError="1"/>
      <sheetData sheetId="984" refreshError="1"/>
      <sheetData sheetId="985" refreshError="1"/>
      <sheetData sheetId="986" refreshError="1"/>
      <sheetData sheetId="987" refreshError="1"/>
      <sheetData sheetId="988" refreshError="1"/>
      <sheetData sheetId="989" refreshError="1"/>
      <sheetData sheetId="990" refreshError="1"/>
      <sheetData sheetId="991" refreshError="1"/>
      <sheetData sheetId="992" refreshError="1"/>
      <sheetData sheetId="993" refreshError="1"/>
      <sheetData sheetId="994" refreshError="1"/>
      <sheetData sheetId="995" refreshError="1"/>
      <sheetData sheetId="996" refreshError="1"/>
      <sheetData sheetId="997" refreshError="1"/>
      <sheetData sheetId="998">
        <row r="1">
          <cell r="B1">
            <v>0</v>
          </cell>
        </row>
      </sheetData>
      <sheetData sheetId="999" refreshError="1"/>
      <sheetData sheetId="1000" refreshError="1"/>
      <sheetData sheetId="1001" refreshError="1"/>
      <sheetData sheetId="1002"/>
      <sheetData sheetId="1003"/>
      <sheetData sheetId="1004"/>
      <sheetData sheetId="1005"/>
      <sheetData sheetId="1006"/>
      <sheetData sheetId="1007"/>
      <sheetData sheetId="1008"/>
      <sheetData sheetId="1009"/>
      <sheetData sheetId="1010"/>
      <sheetData sheetId="1011"/>
      <sheetData sheetId="1012"/>
      <sheetData sheetId="1013"/>
      <sheetData sheetId="1014"/>
      <sheetData sheetId="1015"/>
      <sheetData sheetId="1016"/>
      <sheetData sheetId="1017"/>
      <sheetData sheetId="1018"/>
      <sheetData sheetId="1019"/>
      <sheetData sheetId="1020"/>
      <sheetData sheetId="1021"/>
      <sheetData sheetId="1022"/>
      <sheetData sheetId="1023"/>
      <sheetData sheetId="1024"/>
      <sheetData sheetId="1025"/>
      <sheetData sheetId="1026"/>
      <sheetData sheetId="1027"/>
      <sheetData sheetId="1028"/>
      <sheetData sheetId="1029"/>
      <sheetData sheetId="1030"/>
      <sheetData sheetId="1031"/>
      <sheetData sheetId="1032"/>
      <sheetData sheetId="1033"/>
      <sheetData sheetId="1034"/>
      <sheetData sheetId="1035"/>
      <sheetData sheetId="1036"/>
      <sheetData sheetId="1037"/>
      <sheetData sheetId="1038"/>
      <sheetData sheetId="1039"/>
      <sheetData sheetId="1040"/>
      <sheetData sheetId="1041"/>
      <sheetData sheetId="1042"/>
      <sheetData sheetId="1043"/>
      <sheetData sheetId="1044"/>
      <sheetData sheetId="1045"/>
      <sheetData sheetId="1046"/>
      <sheetData sheetId="1047"/>
      <sheetData sheetId="1048"/>
      <sheetData sheetId="1049"/>
      <sheetData sheetId="1050"/>
      <sheetData sheetId="1051"/>
      <sheetData sheetId="1052"/>
      <sheetData sheetId="1053"/>
      <sheetData sheetId="1054"/>
      <sheetData sheetId="1055"/>
      <sheetData sheetId="1056"/>
      <sheetData sheetId="1057"/>
      <sheetData sheetId="1058"/>
      <sheetData sheetId="1059"/>
      <sheetData sheetId="1060"/>
      <sheetData sheetId="1061"/>
      <sheetData sheetId="1062"/>
      <sheetData sheetId="1063"/>
      <sheetData sheetId="1064"/>
      <sheetData sheetId="1065"/>
      <sheetData sheetId="1066"/>
      <sheetData sheetId="1067"/>
      <sheetData sheetId="1068"/>
      <sheetData sheetId="1069"/>
      <sheetData sheetId="1070" refreshError="1"/>
      <sheetData sheetId="1071" refreshError="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/>
      <sheetData sheetId="1091"/>
      <sheetData sheetId="1092" refreshError="1"/>
      <sheetData sheetId="1093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/>
      <sheetData sheetId="1104"/>
      <sheetData sheetId="1105"/>
      <sheetData sheetId="1106" refreshError="1"/>
    </sheetDataSet>
  </externalBook>
</externalLink>
</file>

<file path=xl/externalLinks/externalLink155.xml><?xml version="1.0" encoding="utf-8"?>
<externalLink xmlns="http://schemas.openxmlformats.org/spreadsheetml/2006/main">
  <externalBook xmlns:r="http://schemas.openxmlformats.org/officeDocument/2006/relationships" r:id="rId1">
    <sheetNames>
      <sheetName val="Сети"/>
      <sheetName val="Площадки"/>
      <sheetName val="база"/>
      <sheetName val="Коэффициенты"/>
      <sheetName val="Смета_ОДД_образец"/>
      <sheetName val="См 1 наруж.водопровод"/>
    </sheetNames>
    <sheetDataSet>
      <sheetData sheetId="0"/>
      <sheetData sheetId="1"/>
      <sheetData sheetId="2">
        <row r="1">
          <cell r="A1" t="str">
            <v xml:space="preserve"> </v>
          </cell>
        </row>
        <row r="2">
          <cell r="G2" t="str">
            <v>Исполнительная смета</v>
          </cell>
        </row>
        <row r="3">
          <cell r="G3" t="str">
            <v>Cмета</v>
          </cell>
        </row>
        <row r="4">
          <cell r="G4" t="str">
            <v>Исполнительная смета № 1</v>
          </cell>
        </row>
        <row r="5">
          <cell r="G5" t="str">
            <v>Cмета № 1</v>
          </cell>
        </row>
        <row r="6">
          <cell r="G6" t="str">
            <v>Исполнительная смета № 2</v>
          </cell>
        </row>
        <row r="7">
          <cell r="G7" t="str">
            <v>Cмета № 2</v>
          </cell>
        </row>
        <row r="8">
          <cell r="G8" t="str">
            <v>Исполнительная смета № 3</v>
          </cell>
        </row>
        <row r="9">
          <cell r="G9" t="str">
            <v>Cмета № 3</v>
          </cell>
        </row>
      </sheetData>
      <sheetData sheetId="3">
        <row r="1">
          <cell r="A1" t="str">
            <v xml:space="preserve"> </v>
          </cell>
        </row>
      </sheetData>
      <sheetData sheetId="4" refreshError="1"/>
      <sheetData sheetId="5" refreshError="1"/>
    </sheetDataSet>
  </externalBook>
</externalLink>
</file>

<file path=xl/externalLinks/externalLink156.xml><?xml version="1.0" encoding="utf-8"?>
<externalLink xmlns="http://schemas.openxmlformats.org/spreadsheetml/2006/main">
  <externalBook xmlns:r="http://schemas.openxmlformats.org/officeDocument/2006/relationships" r:id="rId1">
    <sheetNames>
      <sheetName val="ф4"/>
      <sheetName val="ф5"/>
      <sheetName val="свод 2"/>
      <sheetName val="ТОПО ГЕО"/>
      <sheetName val="экол из "/>
      <sheetName val="110 (2)"/>
      <sheetName val="защита (2)"/>
      <sheetName val="АСУ"/>
      <sheetName val="диспетчерское упр"/>
      <sheetName val="связь (2)"/>
      <sheetName val="ЭМС"/>
      <sheetName val="ГОЧС2"/>
      <sheetName val="орг_движ2"/>
      <sheetName val="оос1"/>
      <sheetName val="свод_2"/>
      <sheetName val="ТОПО_ГЕО"/>
      <sheetName val="экол_из_"/>
      <sheetName val="110_(2)"/>
      <sheetName val="защита_(2)"/>
      <sheetName val="диспетчерское_упр"/>
      <sheetName val="связь_(2)"/>
      <sheetName val="топография"/>
      <sheetName val="СметаСводная 1 оч"/>
      <sheetName val="Данные для расчёта сметы"/>
      <sheetName val="ИГ1"/>
      <sheetName val="См 1 наруж.водопровод"/>
      <sheetName val="свод"/>
      <sheetName val="сводная"/>
      <sheetName val="СМЕТА проект"/>
      <sheetName val="СметаСводная Рыб"/>
      <sheetName val="СметаСводная"/>
      <sheetName val="база"/>
      <sheetName val="BACT"/>
      <sheetName val="Объемы работ по ПВ"/>
      <sheetName val="Смета 1свод"/>
      <sheetName val="3труба (П)"/>
      <sheetName val="Лист1"/>
      <sheetName val="Смета"/>
      <sheetName val="Упр"/>
      <sheetName val="См3 СЦБ-зап"/>
      <sheetName val="ИД"/>
      <sheetName val="КП НовоКов"/>
      <sheetName val="Сводная смета"/>
      <sheetName val="Комплектация"/>
      <sheetName val="СМР"/>
      <sheetName val="дороги"/>
      <sheetName val="EKDEB90"/>
    </sheetNames>
    <sheetDataSet>
      <sheetData sheetId="0"/>
      <sheetData sheetId="1"/>
      <sheetData sheetId="2" refreshError="1">
        <row r="10">
          <cell r="D10" t="str">
            <v xml:space="preserve"> ОАО "Ленэнерго"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157.xml><?xml version="1.0" encoding="utf-8"?>
<externalLink xmlns="http://schemas.openxmlformats.org/spreadsheetml/2006/main">
  <externalBook xmlns:r="http://schemas.openxmlformats.org/officeDocument/2006/relationships" r:id="rId1">
    <sheetNames>
      <sheetName val="точки и кабели"/>
      <sheetName val="магистрали"/>
      <sheetName val="СПЕЦИФИКАЦИЯ"/>
      <sheetName val="СКС_общая"/>
      <sheetName val="СКС_общая(разделена)"/>
      <sheetName val="СКС_общая (в проект1)"/>
      <sheetName val="СКС_заказ№1"/>
      <sheetName val="СКС_общая (в проект_изм1)"/>
      <sheetName val="pricing"/>
      <sheetName val="Отечественное ОПС"/>
      <sheetName val="ADEMCO"/>
      <sheetName val="INTER-M"/>
      <sheetName val="2610_3.1"/>
      <sheetName val="Т336_3.2"/>
      <sheetName val="ЛВС10_3.3"/>
      <sheetName val="1000_3.4"/>
      <sheetName val="КТС_3.5"/>
      <sheetName val="точки_и_кабели"/>
      <sheetName val="СКС_общая_(в_проект1)"/>
      <sheetName val="СКС_общая_(в_проект_изм1)"/>
      <sheetName val="точки_и_кабели1"/>
      <sheetName val="СКС_общая_(в_проект1)1"/>
      <sheetName val="СКС_общая_(в_проект_изм1)1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158.xml><?xml version="1.0" encoding="utf-8"?>
<externalLink xmlns="http://schemas.openxmlformats.org/spreadsheetml/2006/main">
  <externalBook xmlns:r="http://schemas.openxmlformats.org/officeDocument/2006/relationships" r:id="rId1">
    <sheetNames>
      <sheetName val="Смета"/>
      <sheetName val="1"/>
      <sheetName val="259-290"/>
      <sheetName val="р.Волхов"/>
      <sheetName val="р.Нева"/>
      <sheetName val="р.Молога"/>
      <sheetName val="518-540"/>
      <sheetName val="470-518"/>
      <sheetName val="365-405"/>
      <sheetName val="290-365"/>
      <sheetName val="157-259"/>
      <sheetName val="132-157"/>
      <sheetName val="405-470"/>
      <sheetName val="111-132"/>
      <sheetName val="93-110"/>
      <sheetName val="111"/>
      <sheetName val="Сахалин"/>
      <sheetName val="Чумляк"/>
      <sheetName val="18 рек Ю-Х"/>
      <sheetName val="нпс Палкино"/>
      <sheetName val="Россия - Китай"/>
      <sheetName val="КМ 210-238"/>
      <sheetName val="БТС-2 км 405-459"/>
      <sheetName val="БТС-2 км 405-453"/>
      <sheetName val="БТС-2 км 313-352"/>
      <sheetName val="БТС-2 км326-352"/>
      <sheetName val="Улейма И"/>
      <sheetName val="Белая УБКА"/>
      <sheetName val="Уфа"/>
      <sheetName val="км 72-75р.Левоннька"/>
      <sheetName val="dgghg"/>
      <sheetName val="бтс-2"/>
      <sheetName val="колва"/>
      <sheetName val="Чермасан"/>
      <sheetName val="Б.Сатка"/>
      <sheetName val="Корожечна"/>
      <sheetName val="Колтасы-Куйбышев"/>
      <sheetName val="Самара"/>
      <sheetName val="Мишуга"/>
      <sheetName val="киенгоп-н.Челны км 104-206"/>
      <sheetName val="ВЛ Урдома"/>
      <sheetName val="Вл Микунь Урдома"/>
      <sheetName val="ВЛ Синдор-Микунь"/>
      <sheetName val="Тон Чермасан"/>
      <sheetName val="Трасса км 16-147"/>
      <sheetName val="Тверца"/>
      <sheetName val="трасса 0-76"/>
      <sheetName val="Колва 78"/>
      <sheetName val="Гидрология .р.Колва км 38"/>
      <sheetName val="Данные для расчёта сметы"/>
      <sheetName val="топография"/>
      <sheetName val="ЛЧ"/>
      <sheetName val="СметаСводная"/>
      <sheetName val="свод 2"/>
      <sheetName val="Материалы"/>
      <sheetName val="свод1"/>
      <sheetName val="Лист1"/>
      <sheetName val="ПД"/>
      <sheetName val="ИГ1"/>
      <sheetName val="См 1 наруж.водопровод"/>
      <sheetName val="СметаСводная Рыб"/>
      <sheetName val="#ССЫЛКА"/>
      <sheetName val="СметаСводная Колпино"/>
      <sheetName val="Ачинский НПЗ"/>
      <sheetName val="свод"/>
      <sheetName val="р_Волхов"/>
      <sheetName val="р_Нева"/>
      <sheetName val="р_Молога"/>
      <sheetName val="18_рек_Ю-Х"/>
      <sheetName val="нпс_Палкино"/>
      <sheetName val="Россия_-_Китай"/>
      <sheetName val="КМ_210-238"/>
      <sheetName val="БТС-2_км_405-459"/>
      <sheetName val="БТС-2_км_405-453"/>
      <sheetName val="БТС-2_км_313-352"/>
      <sheetName val="БТС-2_км326-352"/>
      <sheetName val="Улейма_И"/>
      <sheetName val="Белая_УБКА"/>
      <sheetName val="км_72-75р_Левоннька"/>
      <sheetName val="Б_Сатка"/>
      <sheetName val="киенгоп-н_Челны_км_104-206"/>
      <sheetName val="ВЛ_Урдома"/>
      <sheetName val="Вл_Микунь_Урдома"/>
      <sheetName val="ВЛ_Синдор-Микунь"/>
      <sheetName val="Тон_Чермасан"/>
      <sheetName val="Трасса_км_16-147"/>
      <sheetName val="трасса_0-76"/>
      <sheetName val="Колва_78"/>
      <sheetName val="Гидрология__р_Колва_км_38"/>
      <sheetName val="Данные_для_расчёта_сметы"/>
      <sheetName val="Summary"/>
      <sheetName val="см8"/>
      <sheetName val="х"/>
      <sheetName val="Стр1По"/>
      <sheetName val="Коэф КВ"/>
      <sheetName val="Подрядчики"/>
      <sheetName val="шаблон"/>
      <sheetName val="топо"/>
      <sheetName val="Journals"/>
      <sheetName val="свод 3"/>
      <sheetName val="Восстановл_Лист13"/>
      <sheetName val="Восстановл_Лист15"/>
      <sheetName val="Восстановл_Лист19"/>
      <sheetName val="Восстановл_Лист7"/>
      <sheetName val="Восстановл_Лист5"/>
      <sheetName val="Восстановл_Лист44"/>
      <sheetName val="Восстановл_Лист29"/>
      <sheetName val="Восстановл_Лист6"/>
      <sheetName val="Восстановл_Лист2"/>
      <sheetName val="Восстановл_Лист4"/>
      <sheetName val="Восстановл_Лист8"/>
      <sheetName val="Восстановл_Лист45"/>
      <sheetName val="Восстановл_Лист27"/>
      <sheetName val="Восстановл_Лист9"/>
      <sheetName val="Восстановл_Лист10"/>
      <sheetName val="Восстановл_Лист46"/>
      <sheetName val="Восстановл_Лист28"/>
      <sheetName val="Восстановл_Лист11"/>
      <sheetName val="Восстановл_Лист12"/>
      <sheetName val="Восстановл_Лист47"/>
      <sheetName val="Восстановл_Лист14"/>
      <sheetName val="Восстановл_Лист1"/>
      <sheetName val="Восстановл_Лист18"/>
      <sheetName val="Восстановл_Лист21"/>
      <sheetName val="Восстановл_Лист20"/>
      <sheetName val="Восстановл_Лист49"/>
      <sheetName val="Восстановл_Лист25"/>
      <sheetName val="ПДР"/>
      <sheetName val="Norm"/>
      <sheetName val="все"/>
      <sheetName val="ц_1991"/>
      <sheetName val="ГПК"/>
      <sheetName val="ДКС"/>
      <sheetName val="Етыпур"/>
      <sheetName val="Западн"/>
      <sheetName val="НГКХ"/>
      <sheetName val="ПСП "/>
      <sheetName val="Тобольск"/>
      <sheetName val="УПН"/>
      <sheetName val="Спр_общий"/>
      <sheetName val="Пример расчета"/>
      <sheetName val="Курсы"/>
      <sheetName val="ВКЕ"/>
      <sheetName val="СМЕТА проект"/>
      <sheetName val="РП"/>
      <sheetName val="Упр"/>
      <sheetName val="Сводная смета"/>
      <sheetName val="list"/>
      <sheetName val="Разработка проекта"/>
      <sheetName val="свод_3"/>
      <sheetName val="ПСП_"/>
      <sheetName val="Пример_расчета"/>
      <sheetName val="свод_2"/>
      <sheetName val="СМЕТА_проект"/>
      <sheetName val="Сводная_смета"/>
      <sheetName val="Разработка_проекта"/>
      <sheetName val="Main"/>
      <sheetName val="Кл-р SysTel"/>
      <sheetName val="СПРПФ"/>
      <sheetName val="sapactivexlhiddensheet"/>
      <sheetName val="КП Прим (3)"/>
      <sheetName val="1.3"/>
      <sheetName val="Калькуляция_2012"/>
      <sheetName val="1.2.1-Проект"/>
      <sheetName val="Итог"/>
      <sheetName val="4"/>
      <sheetName val="Землеотвод"/>
      <sheetName val="КП к снег Рыбинская"/>
      <sheetName val="Лист опроса"/>
      <sheetName val="к.84-к.83"/>
      <sheetName val="Шкаф"/>
      <sheetName val="Коэфф1."/>
      <sheetName val="Прайс лист"/>
      <sheetName val="HP и оргтехника"/>
      <sheetName val="5ОборРабМест(HP)"/>
      <sheetName val="Зап-3- СЦБ"/>
      <sheetName val="СметаСводная павильон"/>
      <sheetName val="сводная"/>
      <sheetName val="OCK1"/>
      <sheetName val="СМ"/>
      <sheetName val="Раб"/>
      <sheetName val="Ap"/>
      <sheetName val="Раб1"/>
      <sheetName val="Штамп"/>
      <sheetName val="Ан"/>
      <sheetName val="Титул"/>
      <sheetName val="СмДок"/>
      <sheetName val="СостРабПр"/>
      <sheetName val="Огл"/>
      <sheetName val="ПЗ"/>
      <sheetName val="ИсхДан"/>
      <sheetName val="С0"/>
      <sheetName val="Л09-02"/>
      <sheetName val="Л09-03"/>
      <sheetName val="16"/>
      <sheetName val="17"/>
      <sheetName val="18"/>
      <sheetName val="SS(4)"/>
      <sheetName val="SS(5)"/>
      <sheetName val="SS(6)"/>
      <sheetName val="SSS"/>
      <sheetName val="SS(7)"/>
      <sheetName val="SS(8)"/>
      <sheetName val="SS(9)"/>
      <sheetName val="SS(10)"/>
      <sheetName val="SS(11)"/>
      <sheetName val="SS(12)"/>
      <sheetName val="SS(13)"/>
      <sheetName val="SS(14)"/>
      <sheetName val="SS(15)"/>
      <sheetName val="SS(16)"/>
      <sheetName val="SS(17)"/>
      <sheetName val="SS(18)"/>
      <sheetName val="SS(19)"/>
      <sheetName val="SS(20)"/>
      <sheetName val="SS(21)"/>
      <sheetName val="SS(22)"/>
      <sheetName val="SS(23)"/>
      <sheetName val="SS(24)"/>
      <sheetName val="SS(25)"/>
      <sheetName val="SS(26)"/>
      <sheetName val="SS(27)"/>
      <sheetName val="SS(28)"/>
      <sheetName val="SS(29)"/>
      <sheetName val="SS(30)"/>
      <sheetName val="SS(31)"/>
      <sheetName val="SS(32)"/>
      <sheetName val="SS(33)"/>
      <sheetName val="SS(34)"/>
      <sheetName val="SS(35)"/>
      <sheetName val="SS(36)"/>
      <sheetName val="SS(37)"/>
      <sheetName val="SS(38)"/>
      <sheetName val="SS(39)"/>
      <sheetName val="SS(40)"/>
      <sheetName val="SS(41)"/>
      <sheetName val="SS(42)"/>
      <sheetName val="SS(43)"/>
      <sheetName val="SS(44)"/>
      <sheetName val="SS(45)"/>
      <sheetName val="SS(46)"/>
      <sheetName val="SS(47)"/>
      <sheetName val="SS(48)"/>
      <sheetName val="SS(49)"/>
      <sheetName val="SS(50)"/>
      <sheetName val="SS(51)"/>
      <sheetName val="SS(52)"/>
      <sheetName val="SS(53)"/>
      <sheetName val="SS(54)"/>
      <sheetName val="SS(55)"/>
      <sheetName val="SS(56)"/>
      <sheetName val="SS(57)"/>
      <sheetName val="SS(58)"/>
      <sheetName val="SS(59)"/>
      <sheetName val="SS(60)"/>
      <sheetName val="SS(61)"/>
      <sheetName val="SS(62)"/>
      <sheetName val="SS(63)"/>
      <sheetName val="SS(64)"/>
      <sheetName val="SS(65)"/>
      <sheetName val="SS(66)"/>
      <sheetName val="SS(67)"/>
      <sheetName val="SS(68)"/>
      <sheetName val="SS(69)"/>
      <sheetName val="SS(70)"/>
      <sheetName val="SS(71)"/>
      <sheetName val="SS(72)"/>
      <sheetName val="SS(73)"/>
      <sheetName val="SS(74)"/>
      <sheetName val="SS(75)"/>
      <sheetName val="SS(76)"/>
      <sheetName val="SS(77)"/>
      <sheetName val="SS(78)"/>
      <sheetName val="SS(79)"/>
      <sheetName val="SS(80)"/>
      <sheetName val="SS(81)"/>
      <sheetName val="SS(82)"/>
      <sheetName val="SS(83)"/>
      <sheetName val="SS(84)"/>
      <sheetName val="SS(85)"/>
      <sheetName val="SS(86)"/>
      <sheetName val="SS(87)"/>
      <sheetName val="SS(88)"/>
      <sheetName val="SS(89)"/>
      <sheetName val="SS(90)"/>
      <sheetName val="SS(91)"/>
      <sheetName val="SS(92)"/>
      <sheetName val="SS(93)"/>
      <sheetName val="SS(94)"/>
      <sheetName val="SS(95)"/>
      <sheetName val="SS(96)"/>
      <sheetName val="SS(97)"/>
      <sheetName val="SS(98)"/>
      <sheetName val="SS(99)"/>
      <sheetName val="SS(100)"/>
      <sheetName val="SS(101)"/>
      <sheetName val="SS(102)"/>
      <sheetName val="SS(103)"/>
      <sheetName val="SS(104)"/>
      <sheetName val="SS(105)"/>
      <sheetName val="SS(106)"/>
      <sheetName val="SS(107)"/>
      <sheetName val="SS(108)"/>
      <sheetName val="SS(109)"/>
      <sheetName val="SS(110)"/>
      <sheetName val="SS(111)"/>
      <sheetName val="SS(112)"/>
      <sheetName val="SS(113)"/>
      <sheetName val="SS(114)"/>
      <sheetName val="SS(115)"/>
      <sheetName val="SS(116)"/>
      <sheetName val="SS(117)"/>
      <sheetName val="SS(118)"/>
      <sheetName val="SS(119)"/>
      <sheetName val="SS(120)"/>
      <sheetName val="SS(121)"/>
      <sheetName val="SS(122)"/>
      <sheetName val="SS(123)"/>
      <sheetName val="SS(124)"/>
      <sheetName val="SS(125)"/>
      <sheetName val="SS(126)"/>
      <sheetName val="SS(127)"/>
      <sheetName val="SS(128)"/>
      <sheetName val="SS(129)"/>
      <sheetName val="SS(130)"/>
      <sheetName val="SS(131)"/>
      <sheetName val="SS(132)"/>
      <sheetName val="SS(133)"/>
      <sheetName val="SS(134)"/>
      <sheetName val="SS(135)"/>
      <sheetName val="SS(136)"/>
      <sheetName val="SS(137)"/>
      <sheetName val="SS(138)"/>
      <sheetName val="SS(139)"/>
      <sheetName val="SS(140)"/>
      <sheetName val="SS(141)"/>
      <sheetName val="SS(142)"/>
      <sheetName val="SS(143)"/>
      <sheetName val="SS(144)"/>
      <sheetName val="SS(145)"/>
      <sheetName val="SS(146)"/>
      <sheetName val="SS(147)"/>
      <sheetName val="SS(148)"/>
      <sheetName val="SS(149)"/>
      <sheetName val="SS(150)"/>
      <sheetName val="SS(151)"/>
      <sheetName val="SS(152)"/>
      <sheetName val="SS(153)"/>
      <sheetName val="SS(154)"/>
      <sheetName val="SS(155)"/>
      <sheetName val="SS(156)"/>
      <sheetName val="SS(157)"/>
      <sheetName val="SS(158)"/>
      <sheetName val="SS(159)"/>
      <sheetName val="SS(160)"/>
      <sheetName val="SS(161)"/>
      <sheetName val="SS(162)"/>
      <sheetName val="SS(163)"/>
      <sheetName val="SS(164)"/>
      <sheetName val="SS(166)"/>
      <sheetName val="Титул1"/>
      <sheetName val="Титул2"/>
      <sheetName val="Титул3"/>
      <sheetName val="НЕДЕЛИ"/>
      <sheetName val="влад-таблица"/>
      <sheetName val="См_1_наруж_водопровод"/>
      <sheetName val="Кл-р_SysTel"/>
      <sheetName val="КП_Прим_(3)"/>
      <sheetName val="1_3"/>
      <sheetName val="СметаСводная_Рыб"/>
      <sheetName val="Таас-Юрях"/>
      <sheetName val="Етыпур-"/>
      <sheetName val="ЗапТарк"/>
      <sheetName val="Приобка"/>
      <sheetName val="ВЖК"/>
      <sheetName val="КП Мак"/>
      <sheetName val="Бюджет"/>
      <sheetName val="гидрология"/>
      <sheetName val="пр_5_1"/>
      <sheetName val="Стр5"/>
      <sheetName val="Стр6"/>
      <sheetName val="Стр7"/>
      <sheetName val="Стр8а"/>
      <sheetName val="Стр9а"/>
      <sheetName val="Стр8б"/>
      <sheetName val="Стр9б"/>
      <sheetName val="Стр8г"/>
      <sheetName val="Стр9г"/>
      <sheetName val="Стр8и"/>
      <sheetName val="Стр9и"/>
      <sheetName val="Стр14"/>
      <sheetName val="Список"/>
      <sheetName val="Иммакр"/>
      <sheetName val="Данные1кв."/>
      <sheetName val="Данные"/>
      <sheetName val="Стр2По"/>
      <sheetName val="Стр3По"/>
      <sheetName val="Стр4По"/>
      <sheetName val="Стр5По"/>
      <sheetName val="Стр6По(а)"/>
      <sheetName val="Стр6По(б)"/>
      <sheetName val="Стр6По(г)"/>
      <sheetName val="Стр6По(и)"/>
      <sheetName val="Стр7По"/>
      <sheetName val="НДС"/>
      <sheetName val="EKDEB90"/>
      <sheetName val="Стр1"/>
      <sheetName val="ИД"/>
      <sheetName val="январь"/>
      <sheetName val="База"/>
      <sheetName val="6.52-свод"/>
      <sheetName val="ОБЩЕСТВА"/>
      <sheetName val="План"/>
      <sheetName val="Лист2"/>
      <sheetName val="Гр5(о)"/>
      <sheetName val="Справочник"/>
      <sheetName val="Данные1кв_"/>
      <sheetName val="Коэф_КВ"/>
      <sheetName val="6_52-свод"/>
      <sheetName val="КП НовоКов"/>
      <sheetName val="Калплан Кра"/>
      <sheetName val="изыскания 2"/>
      <sheetName val="КП к ГК"/>
      <sheetName val="Об-15"/>
      <sheetName val="Прибыль опл"/>
      <sheetName val="Исполнение _освоение по закупк_"/>
      <sheetName val="Исполнение для Ускова"/>
      <sheetName val="Выборка по отсыпкам"/>
      <sheetName val="ИП _отсыпки_"/>
      <sheetName val="ИП _отсыпки_ФОТ_диз_т_"/>
      <sheetName val="ИП _отсыпки_ _выборка_"/>
      <sheetName val="Исполнение по оборуд_"/>
      <sheetName val="Исполнение по оборуд_ _2_"/>
      <sheetName val="Исполнение сжато"/>
      <sheetName val="Форма для бурения"/>
      <sheetName val="Форма для КС"/>
      <sheetName val="Форма для ГР"/>
      <sheetName val="Корректировка"/>
      <sheetName val="информация"/>
      <sheetName val="Амур ДОН"/>
      <sheetName val="13.1"/>
      <sheetName val="Архив2"/>
      <sheetName val="Opex personnel (Term facs)"/>
      <sheetName val="КП (2)"/>
      <sheetName val="Calc"/>
      <sheetName val="Обновление"/>
      <sheetName val="Цена"/>
      <sheetName val="Product"/>
      <sheetName val="К.рын"/>
      <sheetName val="Вспомогательный"/>
      <sheetName val="Смета 1свод"/>
      <sheetName val="СметаСводная снег"/>
      <sheetName val="пятилетка"/>
      <sheetName val="мониторинг"/>
      <sheetName val="Параметры"/>
      <sheetName val="кп"/>
      <sheetName val="Leistungsakt"/>
      <sheetName val="См3 СЦБ-зап"/>
      <sheetName val="Хаттон 90.90 Femco"/>
      <sheetName val="Кал.план Жукова даты - не надо"/>
      <sheetName val="Объемы работ по ПВ"/>
      <sheetName val="Курс доллара"/>
      <sheetName val="Смета-Т"/>
      <sheetName val="BACT"/>
      <sheetName val="смета СИД"/>
      <sheetName val="ПДР ООО &quot;Юкос ФБЦ&quot;"/>
      <sheetName val="Lim"/>
      <sheetName val="Хар_"/>
      <sheetName val="С1_"/>
      <sheetName val="total"/>
      <sheetName val="исходные данные"/>
      <sheetName val="Комплектация"/>
      <sheetName val="трубы"/>
      <sheetName val="расчетные таблицы"/>
      <sheetName val="СМР"/>
      <sheetName val="дороги"/>
      <sheetName val="СметаСводная 1 оч"/>
      <sheetName val="Общая часть"/>
      <sheetName val="К"/>
      <sheetName val="РС"/>
      <sheetName val="ОПС"/>
      <sheetName val="Дополнительные параметры"/>
      <sheetName val="в работу"/>
      <sheetName val="трансформация1"/>
      <sheetName val="breakdown"/>
      <sheetName val="Destination"/>
      <sheetName val="СС"/>
      <sheetName val="мсн"/>
      <sheetName val="Капитальные затраты"/>
      <sheetName val="ЭХЗ"/>
      <sheetName val="Свод объем"/>
      <sheetName val="1ПС"/>
      <sheetName val="Приложение 2"/>
      <sheetName val="Переменные и константы"/>
      <sheetName val="вариант"/>
      <sheetName val="ИД1"/>
      <sheetName val="ID"/>
      <sheetName val="СП"/>
      <sheetName val="A54НДС"/>
      <sheetName val="Должности"/>
      <sheetName val="УП _2004"/>
      <sheetName val="АЧ"/>
      <sheetName val="Табл38-7"/>
      <sheetName val="БП НОВЫЙ"/>
      <sheetName val="База Геодезия"/>
      <sheetName val="База Геология"/>
      <sheetName val="6"/>
      <sheetName val="5.1"/>
      <sheetName val="3.1 ТХ"/>
      <sheetName val="база на 21-04-08"/>
      <sheetName val="См_2 Шатурс сети  проект работы"/>
      <sheetName val="темп"/>
      <sheetName val="Настройка"/>
      <sheetName val="3.1"/>
      <sheetName val="Настройки"/>
      <sheetName val=""/>
      <sheetName val="Исходные"/>
      <sheetName val="Тестовый"/>
      <sheetName val="кап.ремонт"/>
      <sheetName val="Расчет 2"/>
      <sheetName val="Смета №1"/>
      <sheetName val="Смета 2"/>
      <sheetName val="№5 СУБ Инж защ"/>
      <sheetName val="Дополнительные пара_x0000__x0000__x0005__x0000__xde00_"/>
      <sheetName val="Кал.план Жукова даты - не на/_x0000_"/>
      <sheetName val="Эл-доп"/>
      <sheetName val="Электрика"/>
      <sheetName val="5 Эксп "/>
      <sheetName val="геолог"/>
      <sheetName val="Данные_для_расчёта_сметы1"/>
      <sheetName val="Дополнительные пара"/>
      <sheetName val="Кал.план Жукова даты - не на/"/>
      <sheetName val="Справочные данные"/>
      <sheetName val="СПЕЦИФИКАЦИЯ"/>
      <sheetName val="расчет вязкости"/>
      <sheetName val="2003г."/>
      <sheetName val="СметаЗатрат"/>
      <sheetName val="СНГ"/>
      <sheetName val="Курс $"/>
      <sheetName val="Ф3П"/>
      <sheetName val="Ф2П"/>
      <sheetName val="Дог_рас"/>
      <sheetName val="КП_СС"/>
      <sheetName val="Лист3"/>
      <sheetName val="мат"/>
      <sheetName val="отчет эл_эн  2000"/>
      <sheetName val="мобдемоб"/>
      <sheetName val="Дополнительные пара_x0005__xde00_"/>
      <sheetName val="см3(подходы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/>
      <sheetData sheetId="92" refreshError="1"/>
      <sheetData sheetId="93" refreshError="1"/>
      <sheetData sheetId="94" refreshError="1"/>
      <sheetData sheetId="95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/>
      <sheetData sheetId="164"/>
      <sheetData sheetId="165"/>
      <sheetData sheetId="166"/>
      <sheetData sheetId="167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/>
      <sheetData sheetId="371"/>
      <sheetData sheetId="372"/>
      <sheetData sheetId="373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 refreshError="1"/>
      <sheetData sheetId="547" refreshError="1"/>
      <sheetData sheetId="548"/>
    </sheetDataSet>
  </externalBook>
</externalLink>
</file>

<file path=xl/externalLinks/externalLink159.xml><?xml version="1.0" encoding="utf-8"?>
<externalLink xmlns="http://schemas.openxmlformats.org/spreadsheetml/2006/main">
  <externalBook xmlns:r="http://schemas.openxmlformats.org/officeDocument/2006/relationships" r:id="rId1">
    <sheetNames>
      <sheetName val="Дороги"/>
      <sheetName val="Сети, площ. строит"/>
      <sheetName val="Площадки эксп"/>
      <sheetName val="база"/>
      <sheetName val="Коэффициенты"/>
      <sheetName val="Смета"/>
    </sheetNames>
    <sheetDataSet>
      <sheetData sheetId="0"/>
      <sheetData sheetId="1"/>
      <sheetData sheetId="2"/>
      <sheetData sheetId="3"/>
      <sheetData sheetId="4"/>
      <sheetData sheetId="5" refreshError="1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исх-данные"/>
      <sheetName val="КПР"/>
      <sheetName val="CC"/>
      <sheetName val="КПР (2)"/>
      <sheetName val="CC (2)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КПР-эксп"/>
      <sheetName val="СС-эксп"/>
      <sheetName val="- 1"/>
      <sheetName val="распред"/>
      <sheetName val="распред (эксперт)"/>
      <sheetName val="СмРучБур"/>
    </sheetNames>
    <sheetDataSet>
      <sheetData sheetId="0">
        <row r="8">
          <cell r="E8" t="str">
            <v xml:space="preserve">455д/ОТС/1-                   </v>
          </cell>
        </row>
      </sheetData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160.xml><?xml version="1.0" encoding="utf-8"?>
<externalLink xmlns="http://schemas.openxmlformats.org/spreadsheetml/2006/main">
  <externalBook xmlns:r="http://schemas.openxmlformats.org/officeDocument/2006/relationships" r:id="rId1">
    <sheetNames>
      <sheetName val="Обложка"/>
      <sheetName val="Параметры"/>
      <sheetName val="Finance"/>
      <sheetName val="Финансы"/>
      <sheetName val="СВОД"/>
      <sheetName val="ЭП"/>
      <sheetName val="ЮНГ"/>
      <sheetName val="ДОМНГ(агент)"/>
      <sheetName val="ДОМНГ(займ)"/>
      <sheetName val="МсН"/>
      <sheetName val="МН"/>
      <sheetName val="ЮН"/>
      <sheetName val="ПрН"/>
      <sheetName val="УКСЮНГ"/>
      <sheetName val="ТН"/>
      <sheetName val="ВН"/>
      <sheetName val="СтрН"/>
      <sheetName val="ЛН"/>
      <sheetName val="УКСТН"/>
      <sheetName val="СНГ"/>
      <sheetName val="СН"/>
      <sheetName val="ПН"/>
      <sheetName val="КН"/>
      <sheetName val="ЧН"/>
      <sheetName val="БН"/>
      <sheetName val="ЭкспрессНД"/>
      <sheetName val="УКССНГ"/>
      <sheetName val="НК"/>
      <sheetName val="Манойл"/>
      <sheetName val="УКИЦ"/>
      <sheetName val="ИЦ"/>
      <sheetName val="УК"/>
      <sheetName val="ВСНК"/>
      <sheetName val="Лист2"/>
      <sheetName val="Лист3"/>
      <sheetName val="таб.3.1.1 (2)"/>
      <sheetName val="таб.3.2.1"/>
      <sheetName val="таб.3.1.3 (5)"/>
      <sheetName val="таб.3.1.3 (6)"/>
      <sheetName val="Лист1"/>
      <sheetName val="Бюджет ЭП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/>
      <sheetData sheetId="38"/>
      <sheetData sheetId="39" refreshError="1"/>
      <sheetData sheetId="40" refreshError="1"/>
    </sheetDataSet>
  </externalBook>
</externalLink>
</file>

<file path=xl/externalLinks/externalLink161.xml><?xml version="1.0" encoding="utf-8"?>
<externalLink xmlns="http://schemas.openxmlformats.org/spreadsheetml/2006/main">
  <externalBook xmlns:r="http://schemas.openxmlformats.org/officeDocument/2006/relationships" r:id="rId1">
    <sheetNames>
      <sheetName val="Эк-Мод"/>
      <sheetName val="ПРОЕКТ"/>
      <sheetName val="Сальдо"/>
      <sheetName val="Ил76-равн"/>
      <sheetName val="Ил76-сниж"/>
      <sheetName val="Двиг."/>
      <sheetName val="Диагр"/>
      <sheetName val="Ист."/>
      <sheetName val="Прод."/>
      <sheetName val="Дох."/>
      <sheetName val="Напр.деят."/>
      <sheetName val="Ил76равн"/>
      <sheetName val="ОФР"/>
      <sheetName val="списки"/>
      <sheetName val="list"/>
      <sheetName val="13"/>
      <sheetName val="Лист1 (2)"/>
      <sheetName val="\WINDOWS\Рабочий стол\Портфель\"/>
      <sheetName val="НДС"/>
      <sheetName val="ВГО"/>
      <sheetName val="справочная"/>
      <sheetName val="рес"/>
      <sheetName val="техн"/>
      <sheetName val="Параметры"/>
      <sheetName val=""/>
    </sheetNames>
    <definedNames>
      <definedName name="Перекл23_Щелкнуть"/>
      <definedName name="Перекл24_Щелкнуть"/>
      <definedName name="Перекл25_Щелкнуть"/>
      <definedName name="ПрогРик1.РикСрОк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</sheetDataSet>
  </externalBook>
</externalLink>
</file>

<file path=xl/externalLinks/externalLink162.xml><?xml version="1.0" encoding="utf-8"?>
<externalLink xmlns="http://schemas.openxmlformats.org/spreadsheetml/2006/main">
  <externalBook xmlns:r="http://schemas.openxmlformats.org/officeDocument/2006/relationships" r:id="rId1">
    <sheetNames>
      <sheetName val="Жирновск"/>
      <sheetName val="Котово"/>
      <sheetName val="нефтебаза"/>
      <sheetName val="summ"/>
      <sheetName val="Лист3"/>
      <sheetName val="Смета"/>
    </sheetNames>
    <sheetDataSet>
      <sheetData sheetId="0"/>
      <sheetData sheetId="1"/>
      <sheetData sheetId="2"/>
      <sheetData sheetId="3"/>
      <sheetData sheetId="4"/>
      <sheetData sheetId="5" refreshError="1"/>
    </sheetDataSet>
  </externalBook>
</externalLink>
</file>

<file path=xl/externalLinks/externalLink163.xml><?xml version="1.0" encoding="utf-8"?>
<externalLink xmlns="http://schemas.openxmlformats.org/spreadsheetml/2006/main">
  <externalBook xmlns:r="http://schemas.openxmlformats.org/officeDocument/2006/relationships" r:id="rId1">
    <sheetNames>
      <sheetName val="титул "/>
      <sheetName val="оборудован"/>
      <sheetName val="Лист3"/>
      <sheetName val="Жирновск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164.xml><?xml version="1.0" encoding="utf-8"?>
<externalLink xmlns="http://schemas.openxmlformats.org/spreadsheetml/2006/main">
  <externalBook xmlns:r="http://schemas.openxmlformats.org/officeDocument/2006/relationships" r:id="rId1">
    <sheetNames>
      <sheetName val="Расчёт1"/>
      <sheetName val="Сводная смета"/>
      <sheetName val="Смета 3"/>
      <sheetName val="Смета 4"/>
      <sheetName val="Смета 5"/>
      <sheetName val="Смета 6"/>
      <sheetName val="Смета 7"/>
      <sheetName val="Смета 8"/>
      <sheetName val="Смета9"/>
      <sheetName val="Смета 10"/>
      <sheetName val="Смета 11"/>
      <sheetName val="Смета 12"/>
      <sheetName val="Смета 13"/>
      <sheetName val="Смета 14"/>
      <sheetName val="Смета 15 "/>
      <sheetName val="Смета 16"/>
      <sheetName val="Смета 17"/>
      <sheetName val="Смета 18"/>
      <sheetName val="Смета 19"/>
      <sheetName val="Смета 20"/>
      <sheetName val="Смета 21"/>
      <sheetName val="Смета 22"/>
      <sheetName val="Kplan"/>
      <sheetName val="Коэффициенты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">
          <cell r="F1">
            <v>0.83155992578849702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165.xml><?xml version="1.0" encoding="utf-8"?>
<externalLink xmlns="http://schemas.openxmlformats.org/spreadsheetml/2006/main">
  <externalBook xmlns:r="http://schemas.openxmlformats.org/officeDocument/2006/relationships" r:id="rId1">
    <sheetNames>
      <sheetName val="Инф99"/>
      <sheetName val="2002(v2)"/>
      <sheetName val="2004(2,3)"/>
      <sheetName val="2009(2,3) (2)"/>
      <sheetName val="Печ40"/>
      <sheetName val="2002-03(2,3)"/>
      <sheetName val="I"/>
      <sheetName val="2002_v2_"/>
      <sheetName val="Гр5(о)"/>
      <sheetName val="Управление"/>
      <sheetName val="2009(2,3)_(2)"/>
      <sheetName val="Оценка DCF"/>
      <sheetName val="GKN (2)"/>
      <sheetName val="ПЕРЕЧЕНЬ"/>
      <sheetName val="Программа"/>
      <sheetName val="Лист2"/>
      <sheetName val="Предпр.-взвеш. оценка"/>
      <sheetName val="база_свод"/>
      <sheetName val="Сдача "/>
      <sheetName val="расход"/>
      <sheetName val="Док+Исх"/>
      <sheetName val="Inputs"/>
      <sheetName val="16"/>
      <sheetName val="17"/>
      <sheetName val="4"/>
      <sheetName val="5"/>
      <sheetName val="Ф-1 (для АО-энерго)"/>
      <sheetName val="Ф-2 (для АО-энерго)"/>
      <sheetName val="перекрестка"/>
      <sheetName val="свод"/>
      <sheetName val="17.1"/>
      <sheetName val="24"/>
      <sheetName val="25"/>
      <sheetName val="Справочники"/>
      <sheetName val="Регионы"/>
      <sheetName val="Исходные"/>
      <sheetName val="пл. 2001 цехов и УГС"/>
      <sheetName val="2002(v1)"/>
      <sheetName val="Списки"/>
      <sheetName val="Contents"/>
      <sheetName val="Настройки"/>
      <sheetName val="АА"/>
      <sheetName val="Содержание"/>
      <sheetName val="Налоги+Амортиз"/>
      <sheetName val="Энергия на СН"/>
      <sheetName val="НФИк"/>
      <sheetName val="Оценка_DCF"/>
      <sheetName val="GKN_(2)"/>
      <sheetName val="Нормы"/>
      <sheetName val="Пески сводный реестр"/>
      <sheetName val="Т-18-Инвестиции"/>
      <sheetName val="Морские поставки"/>
      <sheetName val="прим"/>
      <sheetName val="данные производственные"/>
      <sheetName val="данные капвложения"/>
      <sheetName val="данные стоимостные"/>
      <sheetName val="данные себестоимость"/>
      <sheetName val="0.Настройка"/>
      <sheetName val="Медслужба"/>
      <sheetName val="РМУ"/>
      <sheetName val="УКиСР"/>
      <sheetName val="приб. от экспорт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</sheetDataSet>
  </externalBook>
</externalLink>
</file>

<file path=xl/externalLinks/externalLink166.xml><?xml version="1.0" encoding="utf-8"?>
<externalLink xmlns="http://schemas.openxmlformats.org/spreadsheetml/2006/main">
  <externalBook xmlns:r="http://schemas.openxmlformats.org/officeDocument/2006/relationships" r:id="rId1">
    <sheetNames>
      <sheetName val="Инф99"/>
      <sheetName val="2002(v1)"/>
      <sheetName val="2002(v2)"/>
      <sheetName val="I"/>
      <sheetName val="Печv1"/>
      <sheetName val="Печv2 "/>
      <sheetName val="ПечМОНv1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67.xml><?xml version="1.0" encoding="utf-8"?>
<externalLink xmlns="http://schemas.openxmlformats.org/spreadsheetml/2006/main">
  <externalBook xmlns:r="http://schemas.openxmlformats.org/officeDocument/2006/relationships" r:id="rId1">
    <sheetNames>
      <sheetName val="топография"/>
      <sheetName val="геология"/>
      <sheetName val="гидрология"/>
      <sheetName val="эл.химз."/>
      <sheetName val="геология "/>
      <sheetName val="Данные для расчёта сметы"/>
      <sheetName val="см8"/>
      <sheetName val="Смета"/>
      <sheetName val="свод1"/>
      <sheetName val="СметаСводная"/>
      <sheetName val="свод 2"/>
      <sheetName val="свод"/>
      <sheetName val="СметаСводная снег"/>
      <sheetName val="93-110"/>
      <sheetName val="Хаттон 90.90 Femco"/>
      <sheetName val="ИД1"/>
      <sheetName val="шаблон"/>
      <sheetName val="ИГ1"/>
      <sheetName val="сводная"/>
      <sheetName val="Коэфф1."/>
      <sheetName val="свод общ"/>
      <sheetName val="таблица руководству"/>
      <sheetName val="Суточная добыча за неделю"/>
      <sheetName val="СметаСводная павильон"/>
      <sheetName val="Таблица 4 АСУТП"/>
      <sheetName val="СметаСводная 1 оч"/>
      <sheetName val="Подрядчики"/>
      <sheetName val="2002(v2)"/>
      <sheetName val="2002_v2_"/>
      <sheetName val="Обновление"/>
      <sheetName val="Цена"/>
      <sheetName val="Product"/>
      <sheetName val="Смета 5.2. Кусты25,29,31,65"/>
      <sheetName val="НМА"/>
      <sheetName val="list"/>
      <sheetName val="См 1 наруж.водопровод"/>
      <sheetName val="сохранить"/>
      <sheetName val="информация"/>
      <sheetName val="Материалы"/>
      <sheetName val="Итог"/>
      <sheetName val="смета СИД"/>
      <sheetName val="часы"/>
      <sheetName val="ресурсная вед."/>
      <sheetName val="ИДвалка"/>
      <sheetName val="ЛЧ"/>
      <sheetName val="р.Волхов"/>
      <sheetName val="к.84-к.83"/>
      <sheetName val="ТИТУЛ"/>
      <sheetName val="6.14"/>
      <sheetName val="ОБЩЕСТВА"/>
      <sheetName val="6.3.1"/>
      <sheetName val="6.20"/>
      <sheetName val="6.4.1"/>
      <sheetName val="ПРОГНОЗ_1"/>
      <sheetName val="Лист1"/>
      <sheetName val="6_11_1  сторонние"/>
      <sheetName val="установки"/>
      <sheetName val="8.14 КР (списание)ОПСТИКР"/>
      <sheetName val="Стр1"/>
      <sheetName val="Список"/>
      <sheetName val="эл_химз_"/>
      <sheetName val="геология_"/>
      <sheetName val="6_14"/>
      <sheetName val="6_3_1"/>
      <sheetName val="6_20"/>
      <sheetName val="6_4_1"/>
      <sheetName val="6_11_1__сторонние"/>
      <sheetName val="8_14_КР_(списание)ОПСТИКР"/>
      <sheetName val="Списки"/>
      <sheetName val="6.14_КР"/>
      <sheetName val="топо"/>
      <sheetName val="ПДР"/>
      <sheetName val="Прилож"/>
      <sheetName val="DATA"/>
      <sheetName val="Нормы"/>
      <sheetName val="вариант"/>
      <sheetName val="Текущие цены"/>
      <sheetName val="рабочий"/>
      <sheetName val="окраска"/>
      <sheetName val="Summary"/>
      <sheetName val="все"/>
      <sheetName val="Зап-3- СЦБ"/>
      <sheetName val="Кредиты"/>
      <sheetName val="Табл38-7"/>
      <sheetName val="Пример расчета"/>
      <sheetName val="СметаСводная Рыб"/>
      <sheetName val="отчет эл_эн  2000"/>
      <sheetName val="ПОДПИСИ"/>
      <sheetName val="13.1"/>
      <sheetName val="РАСЧЕТ"/>
      <sheetName val="эл_химз_1"/>
      <sheetName val="геология_1"/>
      <sheetName val="6_141"/>
      <sheetName val="6_3_11"/>
      <sheetName val="6_201"/>
      <sheetName val="6_4_11"/>
      <sheetName val="6_11_1__сторонние1"/>
      <sheetName val="8_14_КР_(списание)ОПСТИКР1"/>
      <sheetName val="6_14_КР"/>
      <sheetName val="Данные_для_расчёта_сметы"/>
      <sheetName val="Текущие_цены"/>
      <sheetName val="свод_2"/>
      <sheetName val="Зап-3-_СЦБ"/>
      <sheetName val="Пример_расчета"/>
      <sheetName val="СметаСводная_Рыб"/>
      <sheetName val="отчет_эл_эн__2000"/>
      <sheetName val="к_84-к_83"/>
      <sheetName val="Счет-Фактура"/>
      <sheetName val="6.3"/>
      <sheetName val="6.7"/>
      <sheetName val="6.3.1.3"/>
      <sheetName val="График"/>
      <sheetName val="Лист2"/>
      <sheetName val="КП (2)"/>
      <sheetName val="Бюджет"/>
      <sheetName val="Norm"/>
      <sheetName val="sapactivexlhiddensheet"/>
      <sheetName val="свод 3"/>
      <sheetName val="ID"/>
      <sheetName val="СС"/>
      <sheetName val="ЭХЗ"/>
      <sheetName val="РасчетКомандир1"/>
      <sheetName val="РасчетКомандир2"/>
      <sheetName val="Коэфф"/>
      <sheetName val="Смета2 проект. раб."/>
      <sheetName val="Суточная"/>
      <sheetName val="Смета 1"/>
      <sheetName val="РП"/>
      <sheetName val="данные"/>
      <sheetName val="Баланс"/>
      <sheetName val="Смета2_проект__раб_"/>
      <sheetName val="Смета_1"/>
      <sheetName val="СМЕТА проект"/>
      <sheetName val="Production and Spend"/>
      <sheetName val="OCK1"/>
      <sheetName val="Шкаф"/>
      <sheetName val="Прайс лист"/>
      <sheetName val="1.3"/>
      <sheetName val="К.рын"/>
      <sheetName val="Сводная смета"/>
      <sheetName val="Землеотвод"/>
      <sheetName val="Восстановл_Лист7"/>
      <sheetName val="Восстановл_Лист13"/>
      <sheetName val="Восстановл_Лист15"/>
      <sheetName val="Восстановл_Лист19"/>
      <sheetName val="Восстановл_Лист44"/>
      <sheetName val="Восстановл_Лист6"/>
      <sheetName val="Восстановл_Лист4"/>
      <sheetName val="Восстановл_Лист45"/>
      <sheetName val="Восстановл_Лист9"/>
      <sheetName val="Восстановл_Лист10"/>
      <sheetName val="Восстановл_Лист46"/>
      <sheetName val="Восстановл_Лист11"/>
      <sheetName val="Восстановл_Лист47"/>
      <sheetName val="Восстановл_Лист20"/>
      <sheetName val="Восстановл_Лист49"/>
      <sheetName val="Восстановл_Лист21"/>
      <sheetName val="Разработка проекта"/>
      <sheetName val="КП НовоКов"/>
      <sheetName val="Коэфф1_"/>
      <sheetName val="Прайс_лист"/>
      <sheetName val="См_1_наруж_водопровод"/>
      <sheetName val="Разработка_проекта"/>
      <sheetName val="КП_НовоКов"/>
      <sheetName val="СметаСводная_1_оч"/>
      <sheetName val="Переменные и константы"/>
      <sheetName val="пятилетка"/>
      <sheetName val="мониторинг"/>
      <sheetName val="свод (2)"/>
      <sheetName val="Калплан ОИ2 Макм крестики"/>
      <sheetName val="Св. смета"/>
      <sheetName val="РБС ИЗМ1"/>
      <sheetName val="Лист опроса"/>
      <sheetName val="Исполнение _освоение по закупк_"/>
      <sheetName val="Исполнение для Ускова"/>
      <sheetName val="Выборка по отсыпкам"/>
      <sheetName val="ИП _отсыпки_"/>
      <sheetName val="ИП _отсыпки_ФОТ_диз_т_"/>
      <sheetName val="ИП _отсыпки_ _выборка_"/>
      <sheetName val="Исполнение по оборуд_"/>
      <sheetName val="Исполнение по оборуд_ _2_"/>
      <sheetName val="Исполнение сжато"/>
      <sheetName val="Форма для бурения"/>
      <sheetName val="Форма для КС"/>
      <sheetName val="Форма для ГР"/>
      <sheetName val="Корректировка"/>
      <sheetName val="Смета 1свод"/>
      <sheetName val="Прибыль опл"/>
      <sheetName val="Вспомогательный"/>
      <sheetName val="5ОборРабМест(HP)"/>
      <sheetName val="№5 СУБ Инж защ"/>
      <sheetName val="HP и оргтехника"/>
      <sheetName val="Calc"/>
      <sheetName val="История"/>
      <sheetName val="Р1"/>
      <sheetName val="Параметры_i"/>
      <sheetName val="Таблица 2"/>
      <sheetName val="Input"/>
      <sheetName val="Calculation"/>
      <sheetName val="ст ГТМ"/>
      <sheetName val="ПДР ООО &quot;Юкос ФБЦ&quot;"/>
      <sheetName val="исходные данные"/>
      <sheetName val="расчетные таблицы"/>
      <sheetName val="Амур ДОН"/>
      <sheetName val="кп ГК"/>
      <sheetName val="Справочные данные"/>
      <sheetName val="Б.Сатка"/>
      <sheetName val="total"/>
      <sheetName val="Комплектация"/>
      <sheetName val="трубы"/>
      <sheetName val="СМР"/>
      <sheetName val="дороги"/>
      <sheetName val="справ."/>
      <sheetName val="справ_"/>
      <sheetName val="оборудован"/>
      <sheetName val="Упр"/>
      <sheetName val="Перечень ИУ"/>
      <sheetName val="РН-ПНГ"/>
      <sheetName val="влад-таблица"/>
      <sheetName val="2002(v1)"/>
      <sheetName val="3.1 ТХ"/>
      <sheetName val="ЗП_ЮНГ"/>
      <sheetName val="оператор"/>
      <sheetName val="исх_данные"/>
      <sheetName val="СметаСводная Колпино"/>
      <sheetName val="Январь"/>
      <sheetName val="мсн"/>
      <sheetName val="мат"/>
      <sheetName val="3.5"/>
      <sheetName val="справка"/>
      <sheetName val="суб.подряд"/>
      <sheetName val="ПСБ - ОЭ"/>
      <sheetName val="суб_подряд"/>
      <sheetName val="ПСБ_-_ОЭ"/>
      <sheetName val="Смета 2"/>
      <sheetName val="D"/>
      <sheetName val="Ачинский НПЗ"/>
      <sheetName val="4"/>
      <sheetName val="ИД"/>
      <sheetName val="См3 СЦБ-зап"/>
      <sheetName val="КП к ГК"/>
      <sheetName val="изыскания 2"/>
      <sheetName val="Калплан Кра"/>
      <sheetName val="кп"/>
      <sheetName val="матер."/>
      <sheetName val="КП Прим (3)"/>
      <sheetName val="Leistungsakt"/>
      <sheetName val=""/>
      <sheetName val="1"/>
      <sheetName val="Пояснение "/>
      <sheetName val="3.1"/>
      <sheetName val="Коммерческие расходы"/>
      <sheetName val="RSOILBAL"/>
      <sheetName val="смета 2 проект. работы"/>
      <sheetName val="4сд"/>
      <sheetName val="2сд"/>
      <sheetName val="7сд"/>
      <sheetName val="MAIN_PARAMETERS"/>
      <sheetName val="СС замеч с ответами"/>
      <sheetName val="начало"/>
      <sheetName val="Main"/>
      <sheetName val="УП _2004"/>
      <sheetName val="в работу"/>
      <sheetName val="1ПС"/>
      <sheetName val="Курсы"/>
      <sheetName val="3.2"/>
      <sheetName val="3.3"/>
      <sheetName val="Р2.1"/>
      <sheetName val="Р2.2"/>
      <sheetName val="Р3"/>
      <sheetName val="Р4"/>
      <sheetName val="Р5"/>
      <sheetName val="Р7"/>
      <sheetName val="Удельные(проф.)"/>
      <sheetName val="Спецификация"/>
      <sheetName val="Константы и результаты"/>
      <sheetName val="Лизинг"/>
      <sheetName val="расчет №3"/>
      <sheetName val="20_Кредиты краткосрочные"/>
      <sheetName val="Перечень Заказчиков"/>
      <sheetName val="Капитальные затраты"/>
      <sheetName val="Opex personnel (Term facs)"/>
      <sheetName val="2.2 "/>
      <sheetName val="6.11 новый"/>
      <sheetName val="Хар_"/>
      <sheetName val="С1_"/>
      <sheetName val="СтрЗапасов (2)"/>
      <sheetName val="Lim"/>
      <sheetName val="Справочник"/>
      <sheetName val="PwC Copies from old models --&gt;&gt;"/>
      <sheetName val="Справочники"/>
      <sheetName val="Journals"/>
      <sheetName val="ц_1991"/>
      <sheetName val="rvldmrv"/>
      <sheetName val="Сравнение ДПН факт 06-07"/>
      <sheetName val="Параметры"/>
      <sheetName val="трансформация1"/>
      <sheetName val="НМ расчеты"/>
      <sheetName val="Names"/>
      <sheetName val="breakdown"/>
      <sheetName val="Destination"/>
      <sheetName val="ДКС"/>
      <sheetName val="Етыпур"/>
      <sheetName val="НВГПЗ"/>
      <sheetName val="НГКХ"/>
      <sheetName val="ПСП"/>
      <sheetName val="Тобольск"/>
      <sheetName val="УПН"/>
      <sheetName val="ПСПавтодор"/>
      <sheetName val="НГХК"/>
      <sheetName val="КП к снег Рыбинская"/>
      <sheetName val="EKDEB90"/>
      <sheetName val="Коэф КВ"/>
      <sheetName val="К"/>
      <sheetName val="Смета терзем"/>
      <sheetName val="Кал.план Жукова даты - не надо"/>
      <sheetName val="Лист3"/>
      <sheetName val="АЧ"/>
      <sheetName val="кп (3)"/>
      <sheetName val="СП"/>
      <sheetName val="фонтан разбитый2"/>
      <sheetName val="ОПС"/>
      <sheetName val="СметаСводная_снег"/>
      <sheetName val="Хаттон_90_90_Femco"/>
      <sheetName val="свод_общ"/>
      <sheetName val="таблица_руководству"/>
      <sheetName val="Суточная_добыча_за_неделю"/>
      <sheetName val="СметаСводная_павильон"/>
      <sheetName val="13_1"/>
      <sheetName val="1155"/>
      <sheetName val="Объемы работ по ПВ"/>
      <sheetName val="накладная"/>
      <sheetName val="Акт"/>
      <sheetName val="Баланс (Ф1)"/>
      <sheetName val="Смета-Т"/>
      <sheetName val="Смета 3 Гидролог"/>
      <sheetName val="Записка СЦБ"/>
      <sheetName val="Дополнительные параметры"/>
      <sheetName val="РС "/>
      <sheetName val="Свод объем"/>
      <sheetName val="Табл.5"/>
      <sheetName val="Табл.2"/>
      <sheetName val="Исх.данные"/>
      <sheetName val="Дог цена"/>
      <sheetName val="Курс доллара"/>
      <sheetName val="Календарь новый"/>
      <sheetName val="Смета № 1 ИИ линия"/>
      <sheetName val="Общая часть"/>
      <sheetName val="ВКЕ"/>
      <sheetName val="Additives"/>
      <sheetName val="Ryazan"/>
      <sheetName val="Assumpt"/>
      <sheetName val="Control"/>
      <sheetName val="См №3 ОПР"/>
      <sheetName val="см.№6 АВЗУ и ГПЗУ"/>
      <sheetName val="Геофизика"/>
      <sheetName val="Геодезия"/>
      <sheetName val="Экология1"/>
      <sheetName val="АУП"/>
      <sheetName val="CENTR"/>
      <sheetName val="DMTR_BP_03"/>
      <sheetName val="см №1.1 Геодезические работы "/>
      <sheetName val="см №1.4 Экология "/>
      <sheetName val="Input Assumptions"/>
      <sheetName val="Расчет курса"/>
      <sheetName val="Общ"/>
      <sheetName val="BACT"/>
      <sheetName val="XLR_NoRangeSheet"/>
      <sheetName val="НЕДЕЛИ"/>
      <sheetName val="GD"/>
      <sheetName val="АСУ ТП 1 этап ПД"/>
      <sheetName val="геолог"/>
      <sheetName val="SakhNIPI5"/>
      <sheetName val="ПИР"/>
      <sheetName val="PO Data"/>
      <sheetName val="Source Lists"/>
      <sheetName val="ИПЦ2002-2004"/>
      <sheetName val="Восстановл_Лист75"/>
      <sheetName val="Восстановл_Лист76"/>
      <sheetName val="Восстановл_Лист77"/>
      <sheetName val="Восстановл_Лист78"/>
      <sheetName val="Восстановл_Лист79"/>
      <sheetName val="Восстановл_Лист80"/>
      <sheetName val="Восстановл_Лист81"/>
      <sheetName val="Восстановл_Лист82"/>
      <sheetName val="3труба (П)"/>
      <sheetName val="Восстановл_Лист83"/>
      <sheetName val="Восстановл_Лист84"/>
      <sheetName val="Восстановл_Лист85"/>
      <sheetName val="Восстановл_Лист88"/>
      <sheetName val="Восстановл_Лист91"/>
      <sheetName val="Восстановл_Лист92"/>
      <sheetName val="Восстановл_Лист86"/>
      <sheetName val="Восстановл_Лист89"/>
      <sheetName val="Восстановл_Лист87"/>
      <sheetName val="Восстановл_Лист90"/>
      <sheetName val="Восстановл_Лист93"/>
      <sheetName val="Восстановл_Лист94"/>
      <sheetName val="Восстановл_Лист95"/>
      <sheetName val="Восстановл_Лист38"/>
      <sheetName val="Восстановл_Лист40"/>
      <sheetName val="Восстановл_Лист39"/>
      <sheetName val="Восстановл_Лист41"/>
      <sheetName val="Восстановл_Лист8"/>
      <sheetName val="Восстановл_Лист17"/>
      <sheetName val="1.401.2"/>
      <sheetName val="Таблица 5"/>
      <sheetName val="Таблица 3"/>
      <sheetName val="Rub"/>
      <sheetName val="HP_и_оргтехника"/>
      <sheetName val="СМЕТА_проект"/>
      <sheetName val="Лист_опроса"/>
      <sheetName val="выборка на22 июня"/>
      <sheetName val="15"/>
      <sheetName val="Акт выбора"/>
      <sheetName val="Коэф"/>
      <sheetName val="См.3_АСУ"/>
      <sheetName val="3_1"/>
      <sheetName val="Коммерческие_расходы"/>
      <sheetName val="СС_замеч_с_ответами"/>
      <sheetName val="ПДР_ООО_&quot;Юкос_ФБЦ&quot;"/>
      <sheetName val="УП__2004"/>
      <sheetName val="Ачинский_НПЗ"/>
      <sheetName val="3_2"/>
      <sheetName val="3_3"/>
      <sheetName val="Р2_1"/>
      <sheetName val="Р2_2"/>
      <sheetName val="Удельные(проф_)"/>
      <sheetName val="Константы_и_результаты"/>
      <sheetName val="расчет_№3"/>
      <sheetName val="в_работу"/>
      <sheetName val="№5_СУБ_Инж_защ"/>
      <sheetName val="Сводная_смета"/>
      <sheetName val="исходные_данные"/>
      <sheetName val="расчетные_таблицы"/>
      <sheetName val="Исполнение__освоение_по_закупк_"/>
      <sheetName val="Исполнение_для_Ускова"/>
      <sheetName val="Выборка_по_отсыпкам"/>
      <sheetName val="ИП__отсыпки_"/>
      <sheetName val="ИП__отсыпки_ФОТ_диз_т_"/>
      <sheetName val="ИП__отсыпки___выборка_"/>
      <sheetName val="Исполнение_по_оборуд_"/>
      <sheetName val="Исполнение_по_оборуд___2_"/>
      <sheetName val="Исполнение_сжато"/>
      <sheetName val="Форма_для_бурения"/>
      <sheetName val="Форма_для_КС"/>
      <sheetName val="Форма_для_ГР"/>
      <sheetName val="Смета_1свод"/>
      <sheetName val="Прибыль_опл"/>
      <sheetName val="свод_3"/>
      <sheetName val="Амур_ДОН"/>
      <sheetName val="справ_1"/>
      <sheetName val="Перечень_ИУ"/>
      <sheetName val="3_1_ТХ"/>
      <sheetName val="1_3"/>
      <sheetName val="К_рын"/>
      <sheetName val="3_5"/>
      <sheetName val="См3_СЦБ-зап"/>
      <sheetName val="СметаСводная_Колпино"/>
      <sheetName val="Смета_2"/>
      <sheetName val="Таблица_4_АСУТП"/>
      <sheetName val="20_Кредиты_краткосрочные"/>
      <sheetName val="Перечень_Заказчиков"/>
      <sheetName val="Переменные_и_константы"/>
      <sheetName val="КП_к_снег_Рыбинская"/>
      <sheetName val="Смета_5_2__Кусты25,29,31,65"/>
      <sheetName val="Табл_5"/>
      <sheetName val="Табл_2"/>
      <sheetName val="Капитальные_затраты"/>
      <sheetName val="Opex_personnel_(Term_facs)"/>
      <sheetName val="КП_(2)"/>
      <sheetName val="2_2_"/>
      <sheetName val="Восстановл_Лист37"/>
      <sheetName val="16"/>
      <sheetName val="Исходные"/>
      <sheetName val="Капвложения"/>
      <sheetName val="259-290"/>
      <sheetName val="р.Нева"/>
      <sheetName val="р.Молога"/>
      <sheetName val="518-540"/>
      <sheetName val="470-518"/>
      <sheetName val="365-405"/>
      <sheetName val="290-365"/>
      <sheetName val="157-259"/>
      <sheetName val="132-157"/>
      <sheetName val="405-470"/>
      <sheetName val="111-132"/>
      <sheetName val="111"/>
      <sheetName val="Сахалин"/>
      <sheetName val="Чумляк"/>
      <sheetName val="18 рек Ю-Х"/>
      <sheetName val="нпс Палкино"/>
      <sheetName val="Россия - Китай"/>
      <sheetName val="КМ 210-238"/>
      <sheetName val="БТС-2 км 405-459"/>
      <sheetName val="БТС-2 км 405-453"/>
      <sheetName val="БТС-2 км 313-352"/>
      <sheetName val="БТС-2 км326-352"/>
      <sheetName val="Улейма И"/>
      <sheetName val="Белая УБКА"/>
      <sheetName val="Уфа"/>
      <sheetName val="км 72-75р.Левоннька"/>
      <sheetName val="dgghg"/>
      <sheetName val="бтс-2"/>
      <sheetName val="колва"/>
      <sheetName val="Чермасан"/>
      <sheetName val="Корожечна"/>
      <sheetName val="Колтасы-Куйбышев"/>
      <sheetName val="Самара"/>
      <sheetName val="Мишуга"/>
      <sheetName val="киенгоп-н.Челны км 104-206"/>
      <sheetName val="ВЛ Урдома"/>
      <sheetName val="Вл Микунь Урдома"/>
      <sheetName val="ВЛ Синдор-Микунь"/>
      <sheetName val="Тон Чермасан"/>
      <sheetName val="Трасса км 16-147"/>
      <sheetName val="Тверца"/>
      <sheetName val="трасса 0-76"/>
      <sheetName val="Колва 78"/>
      <sheetName val="Гидрология .р.Колва км 38"/>
      <sheetName val="Восстановл_Лист5"/>
      <sheetName val="Восстановл_Лист29"/>
      <sheetName val="Восстановл_Лист2"/>
      <sheetName val="Восстановл_Лист27"/>
      <sheetName val="Восстановл_Лист28"/>
      <sheetName val="Восстановл_Лист12"/>
      <sheetName val="Восстановл_Лист14"/>
      <sheetName val="Восстановл_Лист1"/>
      <sheetName val="Восстановл_Лист18"/>
      <sheetName val="Восстановл_Лист25"/>
      <sheetName val="ГПК"/>
      <sheetName val="Западн"/>
      <sheetName val="ПСП "/>
      <sheetName val="Спр_общий"/>
      <sheetName val="р_Волхов"/>
      <sheetName val="р_Нева"/>
      <sheetName val="р_Молога"/>
      <sheetName val="18_рек_Ю-Х"/>
      <sheetName val="нпс_Палкино"/>
      <sheetName val="Россия_-_Китай"/>
      <sheetName val="КМ_210-238"/>
      <sheetName val="БТС-2_км_405-459"/>
      <sheetName val="БТС-2_км_405-453"/>
      <sheetName val="БТС-2_км_313-352"/>
      <sheetName val="БТС-2_км326-352"/>
      <sheetName val="Улейма_И"/>
      <sheetName val="Белая_УБКА"/>
      <sheetName val="км_72-75р_Левоннька"/>
      <sheetName val="Б_Сатка"/>
      <sheetName val="киенгоп-н_Челны_км_104-206"/>
      <sheetName val="ВЛ_Урдома"/>
      <sheetName val="Вл_Микунь_Урдома"/>
      <sheetName val="ВЛ_Синдор-Микунь"/>
      <sheetName val="Тон_Чермасан"/>
      <sheetName val="Трасса_км_16-147"/>
      <sheetName val="трасса_0-76"/>
      <sheetName val="Колва_78"/>
      <sheetName val="Гидрология__р_Колва_км_38"/>
      <sheetName val="ПСП_"/>
      <sheetName val="Стр1По"/>
      <sheetName val="Новая сводка (до бюджета) (2)"/>
      <sheetName val="Что пришло"/>
      <sheetName val="влад-таблица (2)"/>
      <sheetName val="Новая сводка (до бюджета)"/>
      <sheetName val="Сводка"/>
      <sheetName val="Новая сводка"/>
      <sheetName val="Бю-т"/>
      <sheetName val="ПерехОстатки"/>
      <sheetName val="Общие расходы"/>
      <sheetName val="Новая сводка (по бюджету)"/>
      <sheetName val="âëàä-òàáëèöà"/>
      <sheetName val="Íîâàÿ ñâîäêà (äî áþäæåòà) (2)"/>
      <sheetName val="×òî ïðèøëî"/>
      <sheetName val="âëàä-òàáëèöà (2)"/>
      <sheetName val="Íîâàÿ ñâîäêà (äî áþäæåòà)"/>
      <sheetName val="Ñâîäêà"/>
      <sheetName val="Íîâàÿ ñâîäêà"/>
      <sheetName val="Áþ-ò"/>
      <sheetName val="ÏåðåõÎñòàòêè"/>
      <sheetName val="Îáùèå ðàñõîäû"/>
      <sheetName val="Íîâàÿ ñâîäêà (ïî áþäæåòó)"/>
      <sheetName val="влад_таблица"/>
      <sheetName val="6.10.1"/>
      <sheetName val="Восстановл_Лист16"/>
      <sheetName val="6.7.3_ТН"/>
      <sheetName val="6.1"/>
      <sheetName val="НДС"/>
      <sheetName val="Гр5(о)"/>
      <sheetName val="пр_5_1"/>
      <sheetName val="Россия"/>
      <sheetName val="Украина"/>
      <sheetName val="Белорусия"/>
      <sheetName val="6.52-свод"/>
      <sheetName val="Новая_сводка_(до_бюджета)_(2)"/>
      <sheetName val="Что_пришло"/>
      <sheetName val="влад-таблица_(2)"/>
      <sheetName val="Новая_сводка_(до_бюджета)"/>
      <sheetName val="Новая_сводка"/>
      <sheetName val="Общие_расходы"/>
      <sheetName val="Новая_сводка_(по_бюджету)"/>
      <sheetName val="Íîâàÿ_ñâîäêà_(äî_áþäæåòà)_(2)"/>
      <sheetName val="×òî_ïðèøëî"/>
      <sheetName val="âëàä-òàáëèöà_(2)"/>
      <sheetName val="Íîâàÿ_ñâîäêà_(äî_áþäæåòà)"/>
      <sheetName val="Íîâàÿ_ñâîäêà"/>
      <sheetName val="Îáùèå_ðàñõîäû"/>
      <sheetName val="Íîâàÿ_ñâîäêà_(ïî_áþäæåòó)"/>
      <sheetName val="6_10_1"/>
      <sheetName val="6_7_3_ТН"/>
      <sheetName val="6_1"/>
      <sheetName val="ЦО"/>
      <sheetName val="Статьи"/>
      <sheetName val="2"/>
      <sheetName val="Новая_сводка_(до_бюджета)_(2)1"/>
      <sheetName val="Что_пришло1"/>
      <sheetName val="влад-таблица_(2)1"/>
      <sheetName val="Новая_сводка_(до_бюджета)1"/>
      <sheetName val="Новая_сводка1"/>
      <sheetName val="Общие_расходы1"/>
      <sheetName val="Новая_сводка_(по_бюджету)1"/>
      <sheetName val="Íîâàÿ_ñâîäêà_(äî_áþäæåòà)_(2)1"/>
      <sheetName val="×òî_ïðèøëî1"/>
      <sheetName val="âëàä-òàáëèöà_(2)1"/>
      <sheetName val="Íîâàÿ_ñâîäêà_(äî_áþäæåòà)1"/>
      <sheetName val="Íîâàÿ_ñâîäêà1"/>
      <sheetName val="Îáùèå_ðàñõîäû1"/>
      <sheetName val="Íîâàÿ_ñâîäêà_(ïî_áþäæåòó)1"/>
      <sheetName val="6_10_11"/>
      <sheetName val="6_7_3_ТН1"/>
      <sheetName val="6_11"/>
      <sheetName val="6_52-свод"/>
      <sheetName val="ДДС (Форма №3)"/>
      <sheetName val="09-07"/>
      <sheetName val="Титул1"/>
      <sheetName val="Титул2"/>
      <sheetName val="Титул3"/>
      <sheetName val="Info"/>
      <sheetName val="М_1"/>
      <sheetName val="Сводная "/>
      <sheetName val="7.ТХ Сети (кор)"/>
      <sheetName val="лч и кам"/>
      <sheetName val="Tier 311208"/>
      <sheetName val="свод_ИИР"/>
      <sheetName val="ПД"/>
      <sheetName val="См.№7 Эл."/>
      <sheetName val="См.№8 Пож."/>
      <sheetName val="См.№3 ВиК"/>
      <sheetName val="Смета ТЗ АСУ-16"/>
      <sheetName val="База Геодезия"/>
      <sheetName val="База Геология"/>
      <sheetName val="База Геофизика"/>
      <sheetName val="4.1.1"/>
      <sheetName val="исп.1.1.1"/>
      <sheetName val="База Гидро"/>
      <sheetName val="4.2.1"/>
      <sheetName val="исп.1.1.2"/>
      <sheetName val="Исп. смета этап 1.1, 1.2"/>
      <sheetName val="Экология-3"/>
      <sheetName val="_x0000__x0000_"/>
      <sheetName val="Восстановл_Лист42"/>
      <sheetName val="Восстановл_Лист22"/>
      <sheetName val="Восстановл_Лист43"/>
      <sheetName val="Восстановл_Лист24"/>
      <sheetName val="Восстановл_Лист48"/>
      <sheetName val="Восстановл_Лист50"/>
      <sheetName val="Восстановл_Лист30"/>
      <sheetName val="Восстановл_Лист51"/>
      <sheetName val="Восстановл_Лист23"/>
      <sheetName val="Восстановл_Лист32"/>
      <sheetName val="Восстановл_Лист52"/>
      <sheetName val="Восстановл_Лист53"/>
      <sheetName val="Восстановл_Лист55"/>
      <sheetName val="Восстановл_Лист56"/>
      <sheetName val="Восстановл_Лист26"/>
      <sheetName val="Восстановл_Лист57"/>
      <sheetName val="Восстановл_Лист58"/>
      <sheetName val="Восстановл_Лист59"/>
      <sheetName val="Восстановл_Лист60"/>
      <sheetName val="Восстановл_Лист61"/>
      <sheetName val="Восстановл_Лист3"/>
      <sheetName val="Восстановл_Лист62"/>
      <sheetName val="Восстановл_Лист63"/>
      <sheetName val="Восстановл_Лист64"/>
      <sheetName val="Восстановл_Лист35"/>
      <sheetName val="Восстановл_Лист67"/>
      <sheetName val="Восстановл_Лист68"/>
      <sheetName val="Восстановл_Лист65"/>
      <sheetName val="Восстановл_Лист69"/>
      <sheetName val="Восстановл_Лист66"/>
      <sheetName val="Восстановл_Лист97"/>
      <sheetName val="Восстановл_Лист54"/>
      <sheetName val="Восстановл_Лист70"/>
      <sheetName val="Восстановл_Лист96"/>
      <sheetName val="Восстановл_Лист33"/>
      <sheetName val="Восстановл_Лист71"/>
      <sheetName val="Восстановл_Лист36"/>
      <sheetName val="Восстановл_Лист98"/>
      <sheetName val="Восстановл_Лист34"/>
      <sheetName val="Восстановл_Лист72"/>
      <sheetName val="Восстановл_Лист73"/>
      <sheetName val="Восстановл_Лист74"/>
      <sheetName val="Восстановл_Лист31"/>
      <sheetName val="Полигон - ИЭИ "/>
      <sheetName val="Ком"/>
      <sheetName val="АСУ-линия-1"/>
      <sheetName val="ТЗ АСУ-1"/>
      <sheetName val="№1"/>
      <sheetName val="РСС_АУ"/>
      <sheetName val="Раб.АУ"/>
      <sheetName val="Сметы за сопровождение"/>
      <sheetName val="Виды работ АСО"/>
      <sheetName val="таблица_руко_x0019__x0015__x0009__x0003__x000c__x0011__x0011_"/>
      <sheetName val="ᄀᄀᄀᄀᄀᄀᄀᄀᄀᄀᄀᄀᄀᄀᄀᄀᄀ"/>
      <sheetName val="таблица_руко_x0019__x0015_ _x0003__x000c__x0011__x0011_"/>
      <sheetName val="3 Сл.-структура затрат"/>
      <sheetName val="3_гидромет"/>
      <sheetName val="Смета 7"/>
      <sheetName val="ПРОЦЕНТЫ"/>
      <sheetName val="Акт выполненных работ 46"/>
      <sheetName val="SMW_Служебная"/>
      <sheetName val="Должности"/>
      <sheetName val="Исходная"/>
      <sheetName val="const"/>
      <sheetName val="СМ_x000b__x0011__x0012__x000c__x0011__x0011__x0011__x0011__x0011__x0011_"/>
      <sheetName val="Объем работ"/>
      <sheetName val="2-stage"/>
      <sheetName val="ИД СМР"/>
      <sheetName val="6"/>
      <sheetName val="1.14"/>
      <sheetName val="1.7"/>
      <sheetName val="ЛС_РЕС"/>
      <sheetName val="MararashAA"/>
      <sheetName val="Бл.электр."/>
      <sheetName val="8"/>
      <sheetName val="ПД-2.2"/>
      <sheetName val="ФОТ для смет"/>
      <sheetName val="2 Геология"/>
      <sheetName val="Lucent"/>
      <sheetName val="Лист"/>
      <sheetName val="Исх"/>
      <sheetName val="СМ"/>
      <sheetName val="Норм"/>
      <sheetName val="СМИС"/>
      <sheetName val="База"/>
      <sheetName val="basa"/>
      <sheetName val="СВ 2"/>
      <sheetName val="1.2_"/>
      <sheetName val="Base"/>
      <sheetName val="Настр"/>
      <sheetName val="Распределение_затрат"/>
      <sheetName val="ЗАТ_ПОДР"/>
      <sheetName val="ПРОЧИЕ_ЗАТР"/>
      <sheetName val="ПОКУП_ВОДА"/>
      <sheetName val="РАСПРЕД ПО ПРОЦЕСС"/>
      <sheetName val="РЕАГ_КАТАЛ"/>
      <sheetName val="СЫРЬЕ"/>
      <sheetName val="СМЕТА_ТЕКРЕМ"/>
      <sheetName val="УСЛУГИ_ПРОМХАР"/>
      <sheetName val="кап.ремонт"/>
      <sheetName val="Обор"/>
      <sheetName val="Вспом."/>
      <sheetName val="УКП"/>
      <sheetName val="БД"/>
      <sheetName val="Лист4"/>
      <sheetName val="Общий"/>
      <sheetName val="ТабР"/>
      <sheetName val="Исх."/>
      <sheetName val="#ССЫЛКА"/>
      <sheetName val="исх-данные"/>
      <sheetName val="пофакторный"/>
      <sheetName val="РАСШИФ_ЦЕХ_РАСХ"/>
      <sheetName val="топ"/>
      <sheetName val="Дог_рас"/>
      <sheetName val="Ограничения шаблон"/>
      <sheetName val="Причины отклонений"/>
      <sheetName val="Статус работы"/>
      <sheetName val="Уровень графика"/>
      <sheetName val="ИД ПНР"/>
      <sheetName val="анализ 2003_2004исполнение МТО"/>
      <sheetName val="Main list"/>
      <sheetName val="Технический лист"/>
      <sheetName val="Тестовый"/>
      <sheetName val="Panduit"/>
      <sheetName val="эл_химз_2"/>
      <sheetName val="геология_2"/>
      <sheetName val="6_142"/>
      <sheetName val="6_3_12"/>
      <sheetName val="6_202"/>
      <sheetName val="6_4_12"/>
      <sheetName val="6_11_1__сторонние2"/>
      <sheetName val="8_14_КР_(списание)ОПСТИКР2"/>
      <sheetName val="6_14_КР1"/>
      <sheetName val="Данные_для_расчёта_сметы1"/>
      <sheetName val="Пример_расчета1"/>
      <sheetName val="свод_21"/>
      <sheetName val="Зап-3-_СЦБ1"/>
      <sheetName val="СметаСводная_Рыб1"/>
      <sheetName val="Текущие_цены1"/>
      <sheetName val="отчет_эл_эн__20001"/>
      <sheetName val="к_84-к_831"/>
      <sheetName val="Коэфф1_1"/>
      <sheetName val="6_3"/>
      <sheetName val="6_7"/>
      <sheetName val="6_3_1_3"/>
      <sheetName val="Смета2_проект__раб_1"/>
      <sheetName val="Смета_11"/>
      <sheetName val="Production_and_Spend"/>
      <sheetName val="Прайс_лист1"/>
      <sheetName val="См_1_наруж_водопровод1"/>
      <sheetName val="Разработка_проекта1"/>
      <sheetName val="КП_НовоКов1"/>
      <sheetName val="СметаСводная_1_оч1"/>
      <sheetName val="свод_(2)"/>
      <sheetName val="Калплан_ОИ2_Макм_крестики"/>
      <sheetName val="Св__смета"/>
      <sheetName val="РБС_ИЗМ1"/>
      <sheetName val="Таблица_2"/>
      <sheetName val="ст_ГТМ"/>
      <sheetName val="кп_ГК"/>
      <sheetName val="Справочные_данные"/>
      <sheetName val="суб_подряд1"/>
      <sheetName val="ПСБ_-_ОЭ1"/>
      <sheetName val="смета_СИД"/>
      <sheetName val="ресурсная_вед_"/>
      <sheetName val="КП_к_ГК"/>
      <sheetName val="изыскания_2"/>
      <sheetName val="Калплан_Кра"/>
      <sheetName val="6_11_новый"/>
      <sheetName val="ПС_x0000__x0000__x0000__x0000__x0000__x0000_"/>
      <sheetName val="ДКСС от МПС"/>
      <sheetName val="ПД-2.1"/>
      <sheetName val="Приложение 2"/>
      <sheetName val="41"/>
      <sheetName val=" Свод"/>
      <sheetName val="Договорная цена"/>
      <sheetName val="Пра_x0000_с_лист"/>
      <sheetName val="исключ ЭХЗ"/>
      <sheetName val="БДР"/>
      <sheetName val="КБК ДПК"/>
      <sheetName val="геол"/>
      <sheetName val="аванс по ОС"/>
      <sheetName val="Авансы выданные"/>
      <sheetName val="Кред"/>
      <sheetName val="ДЗ"/>
      <sheetName val="Кред. задолж."/>
      <sheetName val="Прочие"/>
      <sheetName val="Сводный"/>
      <sheetName val="ГАЗ_камаз"/>
      <sheetName val="Имя"/>
      <sheetName val="расчеты"/>
      <sheetName val="№2Гидромет."/>
      <sheetName val="№2Геолог"/>
      <sheetName val="№2Геолог с.п."/>
      <sheetName val="№3Экологи (2этап)"/>
      <sheetName val="Прил.5 СС"/>
      <sheetName val="расчет вязкости"/>
      <sheetName val="Сравнение с Finder - ДНС-5"/>
      <sheetName val="ДЦ"/>
      <sheetName val=" Оборудование  end"/>
      <sheetName val="ПС 110 кВ (доп)"/>
      <sheetName val="автоматизация РД"/>
      <sheetName val="Пра"/>
      <sheetName val="Акт-Смета_30"/>
      <sheetName val="ПС"/>
      <sheetName val="сводная (2)"/>
      <sheetName val="GLOBAL"/>
      <sheetName val="Прочее"/>
      <sheetName val="Форма 2.1"/>
      <sheetName val="1_401_2"/>
      <sheetName val="ИНСТРУКЦИЯ"/>
      <sheetName val="темп"/>
      <sheetName val="ЛЧ Р"/>
      <sheetName val="2.1"/>
      <sheetName val="СметаСводная_снег1"/>
      <sheetName val="Хаттон_90_90_Femco1"/>
      <sheetName val="свод_общ1"/>
      <sheetName val="таблица_руководству1"/>
      <sheetName val="Суточная_добыча_за_неделю1"/>
      <sheetName val="СметаСводная_павильон1"/>
      <sheetName val="13_11"/>
      <sheetName val="матер_"/>
      <sheetName val="КП_Прим_(3)"/>
      <sheetName val="Пояснение_"/>
      <sheetName val="смета_2_проект__работы"/>
      <sheetName val="СтрЗапасов_(2)"/>
      <sheetName val="PwC_Copies_from_old_models_--&gt;&gt;"/>
      <sheetName val="Сравнение_ДПН_факт_06-07"/>
      <sheetName val="НМ_расчеты"/>
      <sheetName val="Коэф_КВ"/>
      <sheetName val="Смета_терзем"/>
      <sheetName val="Кал_план_Жукова_даты_-_не_надо"/>
      <sheetName val="кп_(3)"/>
      <sheetName val="фонтан_разбитый2"/>
      <sheetName val="Объемы_работ_по_ПВ"/>
      <sheetName val="Баланс_(Ф1)"/>
      <sheetName val="Смета_3_Гидролог"/>
      <sheetName val="Записка_СЦБ"/>
      <sheetName val="Дополнительные_параметры"/>
      <sheetName val="РС_"/>
      <sheetName val="Свод_объем"/>
      <sheetName val="Дог_цена"/>
      <sheetName val="Курс_доллара"/>
      <sheetName val="Календарь_новый"/>
      <sheetName val="Смета_№_1_ИИ_линия"/>
      <sheetName val="Общая_часть"/>
      <sheetName val="См_№3_ОПР"/>
      <sheetName val="см_№6_АВЗУ_и_ГПЗУ"/>
      <sheetName val="см_№1_1_Геодезические_работы_"/>
      <sheetName val="см_№1_4_Экология_"/>
      <sheetName val="Input_Assumptions"/>
      <sheetName val="Расчет_курса"/>
      <sheetName val="АСУ_ТП_1_этап_ПД"/>
      <sheetName val="PO_Data"/>
      <sheetName val="Source_Lists"/>
      <sheetName val="Исх1"/>
      <sheetName val="Настройки"/>
      <sheetName val="РС"/>
      <sheetName val="Таблица_4_АСУТП1"/>
      <sheetName val="Смета_5_2__Кусты25,29,31,651"/>
      <sheetName val="р_Волхов1"/>
      <sheetName val="КП_(2)1"/>
      <sheetName val="свод_31"/>
      <sheetName val="СМЕТА_проект1"/>
      <sheetName val="1_31"/>
      <sheetName val="К_рын1"/>
      <sheetName val="Сводная_смета1"/>
      <sheetName val="Переменные_и_константы1"/>
      <sheetName val="Лист_опроса1"/>
      <sheetName val="Исполнение__освоение_по_закупк1"/>
      <sheetName val="Исполнение_для_Ускова1"/>
      <sheetName val="Выборка_по_отсыпкам1"/>
      <sheetName val="ИП__отсыпки_1"/>
      <sheetName val="ИП__отсыпки_ФОТ_диз_т_1"/>
      <sheetName val="ИП__отсыпки___выборка_1"/>
      <sheetName val="Исполнение_по_оборуд_1"/>
      <sheetName val="Исполнение_по_оборуд___2_1"/>
      <sheetName val="Исполнение_сжато1"/>
      <sheetName val="Форма_для_бурения1"/>
      <sheetName val="Форма_для_КС1"/>
      <sheetName val="Форма_для_ГР1"/>
      <sheetName val="Смета_1свод1"/>
      <sheetName val="Прибыль_опл1"/>
      <sheetName val="№5_СУБ_Инж_защ1"/>
      <sheetName val="HP_и_оргтехника1"/>
      <sheetName val="ПДР_ООО_&quot;Юкос_ФБЦ&quot;1"/>
      <sheetName val="исходные_данные1"/>
      <sheetName val="расчетные_таблицы1"/>
      <sheetName val="Амур_ДОН1"/>
      <sheetName val="Б_Сатка1"/>
      <sheetName val="справ_2"/>
      <sheetName val="Перечень_ИУ1"/>
      <sheetName val="3_1_ТХ1"/>
      <sheetName val="СметаСводная_Колпино1"/>
      <sheetName val="3_51"/>
      <sheetName val="Смета_21"/>
      <sheetName val="Ачинский_НПЗ1"/>
      <sheetName val="См3_СЦБ-зап1"/>
      <sheetName val="3_11"/>
      <sheetName val="Коммерческие_расходы1"/>
      <sheetName val="СС_замеч_с_ответами1"/>
      <sheetName val="УП__20041"/>
      <sheetName val="в_работу1"/>
      <sheetName val="3_21"/>
      <sheetName val="3_31"/>
      <sheetName val="Р2_11"/>
      <sheetName val="Р2_21"/>
      <sheetName val="Удельные(проф_)1"/>
      <sheetName val="Константы_и_результаты1"/>
      <sheetName val="расчет_№31"/>
      <sheetName val="20_Кредиты_краткосрочные1"/>
      <sheetName val="Перечень_Заказчиков1"/>
      <sheetName val="Капитальные_затраты1"/>
      <sheetName val="Opex_personnel_(Term_facs)1"/>
      <sheetName val="2_2_1"/>
      <sheetName val="КП_к_снег_Рыбинская1"/>
      <sheetName val="Табл_51"/>
      <sheetName val="Табл_21"/>
      <sheetName val="выборка_на22_июня"/>
      <sheetName val="Таблица_5"/>
      <sheetName val="Таблица_3"/>
      <sheetName val="3труба_(П)"/>
      <sheetName val="См_3_АСУ"/>
      <sheetName val="р_Нева1"/>
      <sheetName val="р_Молога1"/>
      <sheetName val="18_рек_Ю-Х1"/>
      <sheetName val="нпс_Палкино1"/>
      <sheetName val="Россия_-_Китай1"/>
      <sheetName val="КМ_210-2381"/>
      <sheetName val="БТС-2_км_405-4591"/>
      <sheetName val="БТС-2_км_405-4531"/>
      <sheetName val="БТС-2_км_313-3521"/>
      <sheetName val="БТС-2_км326-3521"/>
      <sheetName val="Улейма_И1"/>
      <sheetName val="Белая_УБКА1"/>
      <sheetName val="км_72-75р_Левоннька1"/>
      <sheetName val="киенгоп-н_Челны_км_104-2061"/>
      <sheetName val="ВЛ_Урдома1"/>
      <sheetName val="Вл_Микунь_Урдома1"/>
      <sheetName val="ВЛ_Синдор-Микунь1"/>
      <sheetName val="Тон_Чермасан1"/>
      <sheetName val="Трасса_км_16-1471"/>
      <sheetName val="трасса_0-761"/>
      <sheetName val="Колва_781"/>
      <sheetName val="Гидрология__р_Колва_км_381"/>
      <sheetName val="ПСП_1"/>
      <sheetName val="Новая_сводка_(до_бюджета)_(2)2"/>
      <sheetName val="Что_пришло2"/>
      <sheetName val="влад-таблица_(2)2"/>
      <sheetName val="Новая_сводка_(до_бюджета)2"/>
      <sheetName val="Новая_сводка2"/>
      <sheetName val="Общие_расходы2"/>
      <sheetName val="Новая_сводка_(по_бюджету)2"/>
      <sheetName val="Íîâàÿ_ñâîäêà_(äî_áþäæåòà)_(2)2"/>
      <sheetName val="×òî_ïðèøëî2"/>
      <sheetName val="âëàä-òàáëèöà_(2)2"/>
      <sheetName val="Íîâàÿ_ñâîäêà_(äî_áþäæåòà)2"/>
      <sheetName val="Íîâàÿ_ñâîäêà2"/>
      <sheetName val="Îáùèå_ðàñõîäû2"/>
      <sheetName val="Íîâàÿ_ñâîäêà_(ïî_áþäæåòó)2"/>
      <sheetName val="6_10_12"/>
      <sheetName val="6_7_3_ТН2"/>
      <sheetName val="6_12"/>
      <sheetName val="6_52-свод1"/>
      <sheetName val="ДДС_(Форма_№3)"/>
      <sheetName val="Акт_выбора"/>
      <sheetName val="Сводная_"/>
      <sheetName val="7_ТХ_Сети_(кор)"/>
      <sheetName val="лч_и_кам"/>
      <sheetName val="Tier_311208"/>
      <sheetName val="См_№7_Эл_"/>
      <sheetName val="См_№8_Пож_"/>
      <sheetName val="См_№3_ВиК"/>
      <sheetName val="Смета_ТЗ_АСУ-16"/>
      <sheetName val="База_Геодезия"/>
      <sheetName val="База_Геология"/>
      <sheetName val="База_Геофизика"/>
      <sheetName val="4_1_1"/>
      <sheetName val="исп_1_1_1"/>
      <sheetName val="База_Гидро"/>
      <sheetName val="4_2_1"/>
      <sheetName val="исп_1_1_2"/>
      <sheetName val="Исп__смета_этап_1_1,_1_2"/>
      <sheetName val="Полигон_-_ИЭИ_"/>
      <sheetName val="ТЗ_АСУ-1"/>
      <sheetName val="Раб_АУ"/>
      <sheetName val="Сметы_за_сопровождение"/>
      <sheetName val="Виды_работ_АСО"/>
      <sheetName val="таблица_руко_1"/>
      <sheetName val="таблица_руко_"/>
      <sheetName val="Акт_выполненных_работ_46"/>
      <sheetName val="Смета_7"/>
      <sheetName val="ЕТС (ф)"/>
      <sheetName val="эл_химз_3"/>
      <sheetName val="Бл_электр_"/>
      <sheetName val="W28"/>
      <sheetName val="См_2 Шатурс сети  проект работы"/>
      <sheetName val="выборка "/>
      <sheetName val="выборка раб"/>
      <sheetName val="РабПр"/>
      <sheetName val="Свод2006"/>
      <sheetName val="1 кв"/>
      <sheetName val="Смета 2 эл.монтаж"/>
      <sheetName val="Смета 1 общестроит"/>
      <sheetName val="см 5 ОДД "/>
      <sheetName val="Смета _4ПР ЭХЗ"/>
      <sheetName val="Смета180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/>
      <sheetData sheetId="56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/>
      <sheetData sheetId="227"/>
      <sheetData sheetId="228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 refreshError="1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 refreshError="1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/>
      <sheetData sheetId="874"/>
      <sheetData sheetId="875"/>
      <sheetData sheetId="876"/>
      <sheetData sheetId="877"/>
      <sheetData sheetId="878"/>
      <sheetData sheetId="879"/>
      <sheetData sheetId="880"/>
      <sheetData sheetId="881"/>
      <sheetData sheetId="882"/>
      <sheetData sheetId="883"/>
      <sheetData sheetId="884"/>
      <sheetData sheetId="885"/>
      <sheetData sheetId="886"/>
      <sheetData sheetId="887"/>
      <sheetData sheetId="888"/>
      <sheetData sheetId="889"/>
      <sheetData sheetId="890"/>
      <sheetData sheetId="891"/>
      <sheetData sheetId="892"/>
      <sheetData sheetId="893"/>
      <sheetData sheetId="894"/>
      <sheetData sheetId="895"/>
      <sheetData sheetId="896"/>
      <sheetData sheetId="897"/>
      <sheetData sheetId="898"/>
      <sheetData sheetId="899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/>
      <sheetData sheetId="915" refreshError="1"/>
      <sheetData sheetId="916" refreshError="1"/>
      <sheetData sheetId="917"/>
      <sheetData sheetId="918"/>
      <sheetData sheetId="919"/>
      <sheetData sheetId="920"/>
      <sheetData sheetId="921"/>
      <sheetData sheetId="922"/>
      <sheetData sheetId="923"/>
      <sheetData sheetId="924"/>
      <sheetData sheetId="925"/>
      <sheetData sheetId="926"/>
      <sheetData sheetId="927"/>
      <sheetData sheetId="928"/>
      <sheetData sheetId="929"/>
      <sheetData sheetId="930"/>
      <sheetData sheetId="931"/>
      <sheetData sheetId="932"/>
      <sheetData sheetId="933"/>
      <sheetData sheetId="934"/>
      <sheetData sheetId="935"/>
      <sheetData sheetId="936"/>
      <sheetData sheetId="937"/>
      <sheetData sheetId="938"/>
      <sheetData sheetId="939"/>
      <sheetData sheetId="940"/>
      <sheetData sheetId="941"/>
      <sheetData sheetId="942"/>
      <sheetData sheetId="943"/>
      <sheetData sheetId="944"/>
      <sheetData sheetId="945"/>
      <sheetData sheetId="946"/>
      <sheetData sheetId="947"/>
      <sheetData sheetId="948"/>
      <sheetData sheetId="949"/>
      <sheetData sheetId="950"/>
      <sheetData sheetId="951"/>
      <sheetData sheetId="952"/>
      <sheetData sheetId="953"/>
      <sheetData sheetId="954"/>
      <sheetData sheetId="955"/>
      <sheetData sheetId="956"/>
      <sheetData sheetId="957"/>
      <sheetData sheetId="958"/>
      <sheetData sheetId="959"/>
      <sheetData sheetId="960"/>
      <sheetData sheetId="961"/>
      <sheetData sheetId="962"/>
      <sheetData sheetId="963"/>
      <sheetData sheetId="964"/>
      <sheetData sheetId="965"/>
      <sheetData sheetId="966"/>
      <sheetData sheetId="967"/>
      <sheetData sheetId="968"/>
      <sheetData sheetId="969"/>
      <sheetData sheetId="970"/>
      <sheetData sheetId="971"/>
      <sheetData sheetId="972"/>
      <sheetData sheetId="973"/>
      <sheetData sheetId="974"/>
      <sheetData sheetId="975"/>
      <sheetData sheetId="976"/>
      <sheetData sheetId="977"/>
      <sheetData sheetId="978"/>
      <sheetData sheetId="979"/>
      <sheetData sheetId="980"/>
      <sheetData sheetId="981"/>
      <sheetData sheetId="982"/>
      <sheetData sheetId="983"/>
      <sheetData sheetId="984"/>
      <sheetData sheetId="985"/>
      <sheetData sheetId="986"/>
      <sheetData sheetId="987"/>
      <sheetData sheetId="988"/>
      <sheetData sheetId="989"/>
      <sheetData sheetId="990"/>
      <sheetData sheetId="991"/>
      <sheetData sheetId="992"/>
      <sheetData sheetId="993"/>
      <sheetData sheetId="994"/>
      <sheetData sheetId="995"/>
      <sheetData sheetId="996"/>
      <sheetData sheetId="997"/>
      <sheetData sheetId="998"/>
      <sheetData sheetId="999"/>
      <sheetData sheetId="1000"/>
      <sheetData sheetId="1001"/>
      <sheetData sheetId="1002"/>
      <sheetData sheetId="1003"/>
      <sheetData sheetId="1004"/>
      <sheetData sheetId="1005"/>
      <sheetData sheetId="1006"/>
      <sheetData sheetId="1007"/>
      <sheetData sheetId="1008"/>
      <sheetData sheetId="1009"/>
      <sheetData sheetId="1010"/>
      <sheetData sheetId="1011"/>
      <sheetData sheetId="1012"/>
      <sheetData sheetId="1013"/>
      <sheetData sheetId="1014"/>
      <sheetData sheetId="1015"/>
      <sheetData sheetId="1016"/>
      <sheetData sheetId="1017"/>
      <sheetData sheetId="1018"/>
      <sheetData sheetId="1019"/>
      <sheetData sheetId="1020"/>
      <sheetData sheetId="1021"/>
      <sheetData sheetId="1022"/>
      <sheetData sheetId="1023"/>
      <sheetData sheetId="1024"/>
      <sheetData sheetId="1025"/>
      <sheetData sheetId="1026"/>
      <sheetData sheetId="1027"/>
      <sheetData sheetId="1028"/>
      <sheetData sheetId="1029"/>
      <sheetData sheetId="1030"/>
      <sheetData sheetId="1031"/>
      <sheetData sheetId="1032"/>
      <sheetData sheetId="1033"/>
      <sheetData sheetId="1034"/>
      <sheetData sheetId="1035"/>
      <sheetData sheetId="1036"/>
      <sheetData sheetId="1037"/>
      <sheetData sheetId="1038"/>
      <sheetData sheetId="1039"/>
      <sheetData sheetId="1040"/>
      <sheetData sheetId="1041"/>
      <sheetData sheetId="1042"/>
      <sheetData sheetId="1043"/>
      <sheetData sheetId="1044"/>
      <sheetData sheetId="1045"/>
      <sheetData sheetId="1046"/>
      <sheetData sheetId="1047"/>
      <sheetData sheetId="1048"/>
      <sheetData sheetId="1049"/>
      <sheetData sheetId="1050"/>
      <sheetData sheetId="1051" refreshError="1"/>
      <sheetData sheetId="1052"/>
      <sheetData sheetId="1053" refreshError="1"/>
      <sheetData sheetId="1054" refreshError="1"/>
      <sheetData sheetId="1055" refreshError="1"/>
      <sheetData sheetId="1056" refreshError="1"/>
      <sheetData sheetId="1057" refreshError="1"/>
      <sheetData sheetId="1058" refreshError="1"/>
      <sheetData sheetId="1059" refreshError="1"/>
      <sheetData sheetId="1060" refreshError="1"/>
      <sheetData sheetId="1061" refreshError="1"/>
      <sheetData sheetId="1062" refreshError="1"/>
      <sheetData sheetId="1063" refreshError="1"/>
      <sheetData sheetId="1064" refreshError="1"/>
      <sheetData sheetId="1065" refreshError="1"/>
    </sheetDataSet>
  </externalBook>
</externalLink>
</file>

<file path=xl/externalLinks/externalLink168.xml><?xml version="1.0" encoding="utf-8"?>
<externalLink xmlns="http://schemas.openxmlformats.org/spreadsheetml/2006/main">
  <externalBook xmlns:r="http://schemas.openxmlformats.org/officeDocument/2006/relationships" r:id="rId1">
    <sheetNames>
      <sheetName val="СметаСводная павильон"/>
      <sheetName val="павильон разбитый1"/>
      <sheetName val="фонтан разбитый2"/>
      <sheetName val="павильон"/>
      <sheetName val="Сети по доп.согл."/>
      <sheetName val="кп1"/>
      <sheetName val="кп2"/>
      <sheetName val="кп3"/>
      <sheetName val="КП павильон"/>
      <sheetName val="СметаСводная_павильон"/>
      <sheetName val="павильон_разбитый1"/>
      <sheetName val="фонтан_разбитый2"/>
      <sheetName val="Сети_по_доп_согл_"/>
      <sheetName val="КП_павильон"/>
      <sheetName val="сводная"/>
      <sheetName val="СметаСводная Колпино"/>
      <sheetName val="СметаСводная"/>
      <sheetName val="топография"/>
      <sheetName val="свод1"/>
      <sheetName val="Смета"/>
      <sheetName val="93-110"/>
      <sheetName val="Коэфф1."/>
      <sheetName val="свод"/>
      <sheetName val="Данные для расчёта сметы"/>
      <sheetName val="Январь"/>
      <sheetName val="ИДвалка"/>
      <sheetName val="Смета 1свод"/>
      <sheetName val="см8"/>
      <sheetName val="свод 2"/>
      <sheetName val="Смета 3 Гидролог"/>
      <sheetName val="СметаСводная Рыб"/>
      <sheetName val="матер."/>
      <sheetName val="геология "/>
      <sheetName val="Хаттон 90.90 Femco"/>
      <sheetName val="Итог"/>
      <sheetName val="свод общ"/>
      <sheetName val="СметаСводная снег"/>
      <sheetName val="р.Волхов"/>
      <sheetName val="ресурсная вед."/>
      <sheetName val="ОПС"/>
      <sheetName val="ИД1"/>
      <sheetName val="кп"/>
      <sheetName val="шаблон"/>
      <sheetName val="Объемы работ по ПВ"/>
      <sheetName val="ПРОГНОЗ_1"/>
      <sheetName val="Гр5(о)"/>
      <sheetName val="АЧ"/>
      <sheetName val="КП Прим (3)"/>
      <sheetName val="гидрология"/>
      <sheetName val="смета СИД"/>
      <sheetName val="эл.химз."/>
      <sheetName val="Параметры"/>
      <sheetName val="Лист3"/>
      <sheetName val="sapactivexlhiddensheet"/>
      <sheetName val="СметаСводная 1 оч"/>
      <sheetName val="Причины отклонений"/>
      <sheetName val="Статус работы"/>
      <sheetName val="Уровень графика"/>
      <sheetName val="СПЕЦИФИКАЦИЯ"/>
      <sheetName val="ПВС с Коэф"/>
      <sheetName val="шкаф"/>
      <sheetName val="прайс лист"/>
      <sheetName val="к.84-к.83"/>
      <sheetName val="СметаСводная_павильон1"/>
      <sheetName val="павильон_разбитый11"/>
      <sheetName val="фонтан_разбитый21"/>
      <sheetName val="Сети_по_доп_согл_1"/>
      <sheetName val="КП_павильон1"/>
      <sheetName val="СметаСводная_Колпино"/>
      <sheetName val="Коэфф1_"/>
      <sheetName val="Данные_для_расчёта_сметы"/>
      <sheetName val="Смета_3_Гидролог"/>
      <sheetName val="Смета_1свод"/>
      <sheetName val="свод_2"/>
      <sheetName val="СметаСводная_Рыб"/>
      <sheetName val="матер_"/>
      <sheetName val="геология_"/>
      <sheetName val="Хаттон_90_90_Femco"/>
      <sheetName val="свод_общ"/>
      <sheetName val="СметаСводная_снег"/>
      <sheetName val="р_Волхов"/>
      <sheetName val="ресурсная_вед_"/>
      <sheetName val="КП_Прим_(3)"/>
      <sheetName val="Объемы_работ_по_ПВ"/>
      <sheetName val="смета_СИД"/>
      <sheetName val="эл_химз_"/>
      <sheetName val="сводная (2)"/>
      <sheetName val="Характеристические ФО"/>
      <sheetName val="Проектные роли"/>
      <sheetName val="Прил 2 расчет"/>
      <sheetName val="Прил 1 график"/>
      <sheetName val="w5600224 (319-340)"/>
      <sheetName val="ЗП_ЮНГ"/>
      <sheetName val="прайс_лист"/>
      <sheetName val="смета ии геодезия"/>
      <sheetName val="7"/>
      <sheetName val="СметаСводная_павильон2"/>
      <sheetName val="павильон_разбитый12"/>
      <sheetName val="фонтан_разбитый22"/>
      <sheetName val="Сети_по_доп_согл_2"/>
      <sheetName val="КП_павильон2"/>
      <sheetName val="СметаСводная_Колпино1"/>
      <sheetName val="Коэфф1_1"/>
      <sheetName val="Данные_для_расчёта_сметы1"/>
      <sheetName val="Смета_1свод1"/>
      <sheetName val="свод_21"/>
      <sheetName val="Смета_3_Гидролог1"/>
      <sheetName val="СметаСводная_Рыб1"/>
      <sheetName val="матер_1"/>
      <sheetName val="геология_1"/>
      <sheetName val="Хаттон_90_90_Femco1"/>
      <sheetName val="свод_общ1"/>
      <sheetName val="р_Волхов1"/>
      <sheetName val="СметаСводная_снег1"/>
      <sheetName val="ресурсная_вед_1"/>
      <sheetName val="КП_Прим_(3)1"/>
      <sheetName val="смета_СИД1"/>
      <sheetName val="эл_химз_1"/>
      <sheetName val="Объемы_работ_по_ПВ1"/>
      <sheetName val="Причины_отклонений"/>
      <sheetName val="Статус_работы"/>
      <sheetName val="Уровень_графика"/>
      <sheetName val="СметаСводная_1_оч"/>
      <sheetName val="к_84-к_83"/>
      <sheetName val="ПВС_с_Коэф"/>
    </sheetNames>
    <sheetDataSet>
      <sheetData sheetId="0" refreshError="1">
        <row r="6">
          <cell r="D6" t="str">
            <v>Рабочий проект по объекту "Реконструкция Исаакиевской площади с благоустройством прилегающих территорий. 1-ая очередь"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</sheetDataSet>
  </externalBook>
</externalLink>
</file>

<file path=xl/externalLinks/externalLink169.xml><?xml version="1.0" encoding="utf-8"?>
<externalLink xmlns="http://schemas.openxmlformats.org/spreadsheetml/2006/main">
  <externalBook xmlns:r="http://schemas.openxmlformats.org/officeDocument/2006/relationships" r:id="rId1">
    <sheetNames>
      <sheetName val="топография"/>
      <sheetName val="геология"/>
      <sheetName val="гидрология"/>
      <sheetName val="эл.химз."/>
      <sheetName val="геология "/>
      <sheetName val="DATA"/>
      <sheetName val="РП"/>
      <sheetName val="График"/>
      <sheetName val="ПДР"/>
      <sheetName val="СметаСводная павильон"/>
      <sheetName val="Summary"/>
      <sheetName val="93-110"/>
      <sheetName val="Смета"/>
      <sheetName val="Коэфф1."/>
      <sheetName val="сводная"/>
      <sheetName val="Данные для расчёта сметы"/>
      <sheetName val="см8"/>
      <sheetName val="Зап-3- СЦБ"/>
      <sheetName val="свод"/>
      <sheetName val="ЭХЗ"/>
      <sheetName val="Обновление"/>
      <sheetName val="Цена"/>
      <sheetName val="Product"/>
      <sheetName val="Смета 1свод"/>
      <sheetName val="Лист1"/>
      <sheetName val="Шкаф"/>
      <sheetName val="Прайс лист"/>
      <sheetName val="Счет-Фактура"/>
      <sheetName val="Св. смета"/>
      <sheetName val="РБС ИЗМ1"/>
      <sheetName val="СметаСводная снег"/>
      <sheetName val="СметаСводная"/>
      <sheetName val="СметаСводная Рыб"/>
      <sheetName val="1"/>
      <sheetName val="1ПС"/>
      <sheetName val="Таблица 2"/>
      <sheetName val="Январь"/>
      <sheetName val="АЧ"/>
      <sheetName val="Хаттон 90.90 Femco"/>
      <sheetName val="ИДвалка"/>
      <sheetName val="сохранить"/>
      <sheetName val="СМ"/>
      <sheetName val="К"/>
      <sheetName val="Кредиты"/>
      <sheetName val="Исх"/>
      <sheetName val="sapactivexlhiddensheet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ПИР"/>
      <sheetName val="БАЗА"/>
      <sheetName val="ПИР АСУД1"/>
      <sheetName val="исх-данные"/>
    </sheetNames>
    <sheetDataSet>
      <sheetData sheetId="0" refreshError="1"/>
      <sheetData sheetId="1" refreshError="1">
        <row r="2">
          <cell r="B2" t="str">
            <v>3-го квартала 2014 года</v>
          </cell>
        </row>
        <row r="66">
          <cell r="B66" t="str">
            <v>Таблица 6.6</v>
          </cell>
        </row>
        <row r="67">
          <cell r="B67" t="str">
            <v>Восстановление АСУД и ЭТСОД после окончания строительства</v>
          </cell>
        </row>
      </sheetData>
      <sheetData sheetId="2" refreshError="1"/>
      <sheetData sheetId="3" refreshError="1"/>
    </sheetDataSet>
  </externalBook>
</externalLink>
</file>

<file path=xl/externalLinks/externalLink170.xml><?xml version="1.0" encoding="utf-8"?>
<externalLink xmlns="http://schemas.openxmlformats.org/spreadsheetml/2006/main">
  <externalBook xmlns:r="http://schemas.openxmlformats.org/officeDocument/2006/relationships" r:id="rId1">
    <sheetNames>
      <sheetName val="свод ГК"/>
      <sheetName val="кп ГК"/>
      <sheetName val="кп"/>
      <sheetName val="свод"/>
      <sheetName val="сид"/>
      <sheetName val="изыскания 2"/>
      <sheetName val="экол из2"/>
      <sheetName val="Экол."/>
      <sheetName val="иск соор"/>
      <sheetName val="нар осв2"/>
      <sheetName val="канал2"/>
      <sheetName val="обсл моста"/>
      <sheetName val="маф"/>
      <sheetName val="трот2"/>
      <sheetName val="схема"/>
      <sheetName val="внт"/>
      <sheetName val="тэч"/>
      <sheetName val="ООС"/>
      <sheetName val="ГОЧС2"/>
      <sheetName val="бл-во2"/>
      <sheetName val="конкурсн1"/>
      <sheetName val="эксп"/>
      <sheetName val="рабчерт"/>
      <sheetName val="свод_ГК"/>
      <sheetName val="кп_ГК"/>
      <sheetName val="изыскания_2"/>
      <sheetName val="экол_из2"/>
      <sheetName val="Экол_"/>
      <sheetName val="иск_соор"/>
      <sheetName val="нар_осв2"/>
      <sheetName val="обсл_моста"/>
      <sheetName val="СметаСводная павильон"/>
      <sheetName val="свод1"/>
      <sheetName val="топография"/>
      <sheetName val="сводная"/>
      <sheetName val="АЧ"/>
      <sheetName val="93-110"/>
      <sheetName val="Смета"/>
      <sheetName val="Коэфф1."/>
      <sheetName val="ЗП_ЮНГ"/>
      <sheetName val="Данные для расчёта сметы"/>
      <sheetName val="СметаСводная снег"/>
      <sheetName val="см8"/>
      <sheetName val="свод 2"/>
      <sheetName val="См 1 наруж.водопровод"/>
      <sheetName val="СметаСводная"/>
      <sheetName val="Хаттон 90.90 Femco"/>
      <sheetName val="Январь"/>
      <sheetName val="НМА"/>
      <sheetName val="фонтан разбитый2"/>
      <sheetName val="Смета 3 Гидролог"/>
      <sheetName val="ИДвалка"/>
      <sheetName val="матер."/>
      <sheetName val="Смета 1свод"/>
      <sheetName val="sapactivexlhiddensheet"/>
      <sheetName val="геология "/>
      <sheetName val="Объемы работ по ПВ"/>
      <sheetName val="свод общ"/>
      <sheetName val="ресурсная вед."/>
      <sheetName val="ОПС"/>
      <sheetName val="ИД1"/>
      <sheetName val="Лист1"/>
      <sheetName val="Лист3"/>
      <sheetName val="р.Волхов"/>
      <sheetName val="Сводная "/>
      <sheetName val="гидрология"/>
      <sheetName val="Прайс лист"/>
      <sheetName val="СметаСводная 1 оч"/>
      <sheetName val="Лист2"/>
      <sheetName val="сводная (2)"/>
    </sheetNames>
    <sheetDataSet>
      <sheetData sheetId="0"/>
      <sheetData sheetId="1"/>
      <sheetData sheetId="2"/>
      <sheetData sheetId="3" refreshError="1">
        <row r="10">
          <cell r="E10" t="str">
            <v>Государственный комитет Псковской области по дорожному  хозяйству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</sheetDataSet>
  </externalBook>
</externalLink>
</file>

<file path=xl/externalLinks/externalLink171.xml><?xml version="1.0" encoding="utf-8"?>
<externalLink xmlns="http://schemas.openxmlformats.org/spreadsheetml/2006/main">
  <externalBook xmlns:r="http://schemas.openxmlformats.org/officeDocument/2006/relationships" r:id="rId1">
    <sheetNames>
      <sheetName val="топография"/>
      <sheetName val="Лист1"/>
      <sheetName val="проект"/>
      <sheetName val="командировочн"/>
      <sheetName val="свод"/>
      <sheetName val="Данные для расчёта сметы"/>
    </sheetNames>
    <sheetDataSet>
      <sheetData sheetId="0"/>
      <sheetData sheetId="1"/>
      <sheetData sheetId="2"/>
      <sheetData sheetId="3"/>
      <sheetData sheetId="4"/>
      <sheetData sheetId="5" refreshError="1"/>
    </sheetDataSet>
  </externalBook>
</externalLink>
</file>

<file path=xl/externalLinks/externalLink172.xml><?xml version="1.0" encoding="utf-8"?>
<externalLink xmlns="http://schemas.openxmlformats.org/spreadsheetml/2006/main">
  <externalBook xmlns:r="http://schemas.openxmlformats.org/officeDocument/2006/relationships" r:id="rId1">
    <sheetNames>
      <sheetName val="Расч-З"/>
      <sheetName val="Самара-Д30"/>
      <sheetName val="13 NGDO"/>
      <sheetName val="справочная"/>
      <sheetName val="рес"/>
      <sheetName val="13"/>
      <sheetName val="p1"/>
      <sheetName val="AR"/>
      <sheetName val="Настройки"/>
      <sheetName val="реестр"/>
      <sheetName val="Анализ комментариев"/>
      <sheetName val="Выручка"/>
      <sheetName val="Расходы"/>
      <sheetName val="Продукт"/>
      <sheetName val="Титул"/>
      <sheetName val="list"/>
      <sheetName val=""/>
    </sheetNames>
    <definedNames>
      <definedName name="Расчет1"/>
    </defined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</sheetDataSet>
  </externalBook>
</externalLink>
</file>

<file path=xl/externalLinks/externalLink173.xml><?xml version="1.0" encoding="utf-8"?>
<externalLink xmlns="http://schemas.openxmlformats.org/spreadsheetml/2006/main">
  <externalBook xmlns:r="http://schemas.openxmlformats.org/officeDocument/2006/relationships" r:id="rId1">
    <sheetNames>
      <sheetName val="Расчет договорной цены"/>
      <sheetName val="Сводная смета"/>
      <sheetName val="Смета 1"/>
      <sheetName val="Смета 2"/>
      <sheetName val="Смета 3"/>
      <sheetName val="Смета 4"/>
      <sheetName val="Смета 5"/>
      <sheetName val="Смета 6"/>
      <sheetName val="Смета 7"/>
      <sheetName val="Смета 8"/>
      <sheetName val="Смета 9"/>
      <sheetName val="Смета 10"/>
      <sheetName val="Смета 11"/>
      <sheetName val="Смета 12"/>
      <sheetName val="Смета 13"/>
      <sheetName val="Смета 14"/>
      <sheetName val="Смета 15"/>
      <sheetName val="Смета 16"/>
      <sheetName val="Вспомогательные подсчеты"/>
      <sheetName val="Расчет (ССР)"/>
      <sheetName val="свод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">
          <cell r="F1">
            <v>0.83155992578849702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</sheetDataSet>
  </externalBook>
</externalLink>
</file>

<file path=xl/externalLinks/externalLink174.xml><?xml version="1.0" encoding="utf-8"?>
<externalLink xmlns="http://schemas.openxmlformats.org/spreadsheetml/2006/main">
  <externalBook xmlns:r="http://schemas.openxmlformats.org/officeDocument/2006/relationships" r:id="rId1">
    <sheetNames>
      <sheetName val="СметаСводная снег"/>
      <sheetName val="Смета1 Чеснович снег"/>
      <sheetName val="Смета2 снег геология"/>
      <sheetName val="См3 эколог изыск. снег"/>
      <sheetName val="смета4  Дор.работы"/>
      <sheetName val="Смета 6 Снег - Сети"/>
      <sheetName val="См 7Расчет ОДД Прокоп"/>
      <sheetName val="Смета8 ООС снег"/>
      <sheetName val="Смета9 регламент с 0,335"/>
      <sheetName val="КП снег"/>
      <sheetName val="См10  ГО и ЧС"/>
      <sheetName val="Смета11 Новые технологии"/>
      <sheetName val="Смета11 Ресурсоемкость"/>
      <sheetName val="Смета10 кадастр съемка п54"/>
      <sheetName val="Смета11 Землеустр.п54"/>
      <sheetName val="Смета12 межевание п54"/>
      <sheetName val="Смета13 Юрид оформл п54"/>
      <sheetName val="см14 конк докум Обв24"/>
      <sheetName val="См15Кр.линии"/>
      <sheetName val="См16 Сбор исх данных"/>
      <sheetName val="См17 Допэкз"/>
      <sheetName val="Смета 7"/>
      <sheetName val="свод"/>
      <sheetName val="СметаСводная_снег"/>
      <sheetName val="Смета1_Чеснович_снег"/>
      <sheetName val="Смета2_снег_геология"/>
      <sheetName val="См3_эколог_изыск__снег"/>
      <sheetName val="смета4__Дор_работы"/>
      <sheetName val="Смета_6_Снег_-_Сети"/>
      <sheetName val="См_7Расчет_ОДД_Прокоп"/>
      <sheetName val="Смета8_ООС_снег"/>
      <sheetName val="Смета9_регламент_с_0,335"/>
      <sheetName val="КП_снег"/>
      <sheetName val="См10__ГО_и_ЧС"/>
      <sheetName val="Смета11_Новые_технологии"/>
      <sheetName val="Смета11_Ресурсоемкость"/>
      <sheetName val="Смета10_кадастр_съемка_п54"/>
      <sheetName val="Смета11_Землеустр_п54"/>
      <sheetName val="Смета12_межевание_п54"/>
      <sheetName val="Смета13_Юрид_оформл_п54"/>
      <sheetName val="см14_конк_докум_Обв24"/>
      <sheetName val="См15Кр_линии"/>
      <sheetName val="См16_Сбор_исх_данных"/>
      <sheetName val="См17_Допэкз"/>
      <sheetName val="СметаСводная"/>
      <sheetName val="93-110"/>
      <sheetName val="топография"/>
      <sheetName val="Данные для расчёта сметы"/>
      <sheetName val="см8"/>
      <sheetName val="Смета"/>
      <sheetName val="Смета 1свод"/>
      <sheetName val="СметаСводная павильон"/>
      <sheetName val="Коэфф1."/>
      <sheetName val="sapactivexlhiddensheet"/>
      <sheetName val="сводная"/>
      <sheetName val="свод 2"/>
      <sheetName val="АЧ"/>
      <sheetName val="часы"/>
      <sheetName val="смета СИД"/>
      <sheetName val="кп"/>
      <sheetName val="Смета 5.2. Кусты25,29,31,65"/>
      <sheetName val="См 1 наруж.водопровод"/>
      <sheetName val="Лист3"/>
      <sheetName val="Январь"/>
      <sheetName val="Итог"/>
      <sheetName val="ЗП_ЮНГ"/>
      <sheetName val="фонтан разбитый2"/>
      <sheetName val="Прайс лист"/>
      <sheetName val="Смета 3 Гидролог"/>
      <sheetName val="ИД"/>
      <sheetName val="матер."/>
      <sheetName val="СП"/>
      <sheetName val="пятилетка"/>
      <sheetName val="мониторинг"/>
      <sheetName val="ИД1"/>
      <sheetName val="свод1"/>
      <sheetName val=""/>
      <sheetName val="Параметры"/>
      <sheetName val="Калплан ОИ2 Макм крестики"/>
      <sheetName val="ИДвалка"/>
      <sheetName val="геология "/>
      <sheetName val="БД"/>
      <sheetName val="Хаттон 90.90 Femco"/>
    </sheetNames>
    <sheetDataSet>
      <sheetData sheetId="0">
        <row r="7">
          <cell r="E7" t="str">
            <v>Рабочий проект по объекту:с "Снегоплавильная камера. расположенная на сетях ГУП "Водоканал Санкт-Петербург", по адресу: Рижский пр., д.43 (угол Рижского проспекта и Либавского переулка)"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</sheetDataSet>
  </externalBook>
</externalLink>
</file>

<file path=xl/externalLinks/externalLink175.xml><?xml version="1.0" encoding="utf-8"?>
<externalLink xmlns="http://schemas.openxmlformats.org/spreadsheetml/2006/main">
  <externalBook xmlns:r="http://schemas.openxmlformats.org/officeDocument/2006/relationships" r:id="rId1">
    <sheetNames>
      <sheetName val="топография"/>
      <sheetName val="геология"/>
      <sheetName val="гидрология"/>
      <sheetName val="эл.химз."/>
      <sheetName val="геология "/>
      <sheetName val="свод"/>
      <sheetName val="Смета"/>
      <sheetName val="СметаСводная Рыб"/>
      <sheetName val="автоматизация РД"/>
      <sheetName val="Лист2"/>
      <sheetName val="СметаСводная снег"/>
      <sheetName val="93-110"/>
      <sheetName val="Лист опроса"/>
      <sheetName val="к.84-к.83"/>
      <sheetName val="Шкаф"/>
      <sheetName val="Коэфф1."/>
      <sheetName val="Прайс лист"/>
      <sheetName val="Исполнение _освоение по закупк_"/>
      <sheetName val="Исполнение для Ускова"/>
      <sheetName val="Выборка по отсыпкам"/>
      <sheetName val="ИП _отсыпки_"/>
      <sheetName val="ИП _отсыпки_ФОТ_диз_т_"/>
      <sheetName val="ИП _отсыпки_ _выборка_"/>
      <sheetName val="Исполнение по оборуд_"/>
      <sheetName val="Исполнение по оборуд_ _2_"/>
      <sheetName val="Исполнение сжато"/>
      <sheetName val="Форма для бурения"/>
      <sheetName val="Форма для КС"/>
      <sheetName val="Форма для ГР"/>
      <sheetName val="Корректировка"/>
      <sheetName val="Смета 1свод"/>
      <sheetName val="ПДР"/>
      <sheetName val="СМЕТА проект"/>
      <sheetName val="см8"/>
      <sheetName val="Данные для расчёта сметы"/>
      <sheetName val="Зап-3- СЦБ"/>
      <sheetName val="информация"/>
      <sheetName val="таблица руководству"/>
      <sheetName val="Суточная добыча за неделю"/>
      <sheetName val="РП"/>
      <sheetName val="list"/>
      <sheetName val="Прибыль опл"/>
      <sheetName val="свод 2"/>
      <sheetName val="Вспомогательный"/>
      <sheetName val="часы"/>
      <sheetName val="кп (3)"/>
      <sheetName val="СП"/>
      <sheetName val="Лист3"/>
      <sheetName val="sapactivexlhiddensheet"/>
      <sheetName val="смета СИД"/>
      <sheetName val="Смета 1"/>
      <sheetName val="Табл38-7"/>
      <sheetName val="вариант"/>
      <sheetName val="Обновление"/>
      <sheetName val="Лист1"/>
      <sheetName val="Цена"/>
      <sheetName val="Product"/>
      <sheetName val="Разработка проекта"/>
      <sheetName val="сводная"/>
      <sheetName val="См 1 наруж.водопровод"/>
      <sheetName val="График"/>
      <sheetName val="топо"/>
      <sheetName val="Суточная"/>
      <sheetName val="5ОборРабМест(HP)"/>
      <sheetName val="1"/>
      <sheetName val="СметаСводная Колпино"/>
      <sheetName val="СметаСводная"/>
      <sheetName val="Итог"/>
      <sheetName val="Summary"/>
      <sheetName val="ЭХЗ"/>
      <sheetName val="РасчетКомандир1"/>
      <sheetName val="РасчетКомандир2"/>
      <sheetName val="Коэфф"/>
      <sheetName val="Смета2 проект. раб."/>
      <sheetName val="Счет-Фактура"/>
      <sheetName val="Кредиты"/>
      <sheetName val="данные"/>
      <sheetName val="СС"/>
      <sheetName val="Баланс"/>
      <sheetName val="Production and Spend"/>
      <sheetName val="ТИТУЛ"/>
      <sheetName val="6.14"/>
      <sheetName val="ОБЩЕСТВА"/>
      <sheetName val="6.3.1"/>
      <sheetName val="6.20"/>
      <sheetName val="6.4.1"/>
      <sheetName val="ПРОГНОЗ_1"/>
      <sheetName val="6_11_1  сторонние"/>
      <sheetName val="установки"/>
      <sheetName val="8.14 КР (списание)ОПСТИКР"/>
      <sheetName val="Стр1"/>
      <sheetName val="Список"/>
      <sheetName val="эл_химз_"/>
      <sheetName val="геология_"/>
      <sheetName val="6_14"/>
      <sheetName val="6_3_1"/>
      <sheetName val="6_20"/>
      <sheetName val="6_4_1"/>
      <sheetName val="6_11_1__сторонние"/>
      <sheetName val="8_14_КР_(списание)ОПСТИКР"/>
      <sheetName val="DATA"/>
      <sheetName val="Списки"/>
      <sheetName val="6.14_КР"/>
      <sheetName val="Прилож"/>
      <sheetName val="Пример расчета"/>
      <sheetName val="все"/>
      <sheetName val="Нормы"/>
      <sheetName val="OCK1"/>
      <sheetName val="1.3"/>
      <sheetName val="ИГ1"/>
      <sheetName val="К.рын"/>
      <sheetName val="Сводная смета"/>
      <sheetName val="Землеотвод"/>
      <sheetName val="2002(v2)"/>
      <sheetName val="справ."/>
      <sheetName val="Пояснение "/>
      <sheetName val="Восстановл_Лист7"/>
      <sheetName val="Восстановл_Лист13"/>
      <sheetName val="Восстановл_Лист15"/>
      <sheetName val="Восстановл_Лист19"/>
      <sheetName val="Восстановл_Лист44"/>
      <sheetName val="Восстановл_Лист6"/>
      <sheetName val="Восстановл_Лист4"/>
      <sheetName val="Восстановл_Лист45"/>
      <sheetName val="Восстановл_Лист9"/>
      <sheetName val="Восстановл_Лист10"/>
      <sheetName val="Восстановл_Лист46"/>
      <sheetName val="Восстановл_Лист11"/>
      <sheetName val="Восстановл_Лист47"/>
      <sheetName val="Восстановл_Лист20"/>
      <sheetName val="Восстановл_Лист49"/>
      <sheetName val="Восстановл_Лист21"/>
      <sheetName val="КП НовоКов"/>
      <sheetName val="ПДР ООО &quot;Юкос ФБЦ&quot;"/>
      <sheetName val="сохранить"/>
      <sheetName val="3.1"/>
      <sheetName val="Коммерческие расходы"/>
      <sheetName val="13.1"/>
      <sheetName val="исходные данные"/>
      <sheetName val="расчетные таблицы"/>
      <sheetName val="HP и оргтехника"/>
      <sheetName val="справ_"/>
      <sheetName val="оборудован"/>
      <sheetName val="СметаСводная павильон"/>
      <sheetName val="Перечень ИУ"/>
      <sheetName val="Упр"/>
      <sheetName val="НМА"/>
      <sheetName val="оператор"/>
      <sheetName val="исх_данные"/>
      <sheetName val="ст ГТМ"/>
      <sheetName val="2002_v2_"/>
      <sheetName val="свод1"/>
      <sheetName val="Хаттон 90.90 Femco"/>
      <sheetName val="ИД1"/>
      <sheetName val="шаблон"/>
      <sheetName val="Таблица 4 АСУТП"/>
      <sheetName val="Смета 5.2. Кусты25,29,31,65"/>
      <sheetName val="свод общ"/>
      <sheetName val="изыскания 2"/>
      <sheetName val="мсн"/>
      <sheetName val="КП к ГК"/>
      <sheetName val="Calc"/>
      <sheetName val="ID"/>
      <sheetName val="История"/>
      <sheetName val="Р1"/>
      <sheetName val="Параметры_i"/>
      <sheetName val="Таблица 2"/>
      <sheetName val="Input"/>
      <sheetName val="Calculation"/>
      <sheetName val="RSOILBAL"/>
      <sheetName val="Смета2_проект__раб_"/>
      <sheetName val="Зап-3-_СЦБ"/>
      <sheetName val="свод_2"/>
      <sheetName val="Данные_для_расчёта_сметы"/>
      <sheetName val="Смета_1"/>
      <sheetName val="свод 3"/>
      <sheetName val="смета 2 проект. работы"/>
      <sheetName val="4сд"/>
      <sheetName val="2сд"/>
      <sheetName val="7сд"/>
      <sheetName val="MAIN_PARAMETERS"/>
      <sheetName val="Амур ДОН"/>
      <sheetName val="total"/>
      <sheetName val="Комплектация"/>
      <sheetName val="трубы"/>
      <sheetName val="СМР"/>
      <sheetName val="дороги"/>
      <sheetName val="Ачинский НПЗ"/>
      <sheetName val="ИД"/>
      <sheetName val="СС замеч с ответами"/>
      <sheetName val="начало"/>
      <sheetName val="Main"/>
      <sheetName val="УП _2004"/>
      <sheetName val="в работу"/>
      <sheetName val="1ПС"/>
      <sheetName val="Курсы"/>
      <sheetName val="3.2"/>
      <sheetName val="3.3"/>
      <sheetName val="Р2.1"/>
      <sheetName val="Р2.2"/>
      <sheetName val="Р3"/>
      <sheetName val="Р4"/>
      <sheetName val="Р5"/>
      <sheetName val="Р7"/>
      <sheetName val="Удельные(проф.)"/>
      <sheetName val="Спецификация"/>
      <sheetName val="Константы и результаты"/>
      <sheetName val="Лизинг"/>
      <sheetName val="расчет №3"/>
      <sheetName val="20_Кредиты краткосрочные"/>
      <sheetName val="Текущие цены"/>
      <sheetName val="рабочий"/>
      <sheetName val="окраска"/>
      <sheetName val="отчет эл_эн  2000"/>
      <sheetName val="№5 СУБ Инж защ"/>
      <sheetName val="3.1 ТХ"/>
      <sheetName val="ЗП_ЮНГ"/>
      <sheetName val="3.5"/>
      <sheetName val="справка"/>
      <sheetName val="суб.подряд"/>
      <sheetName val="ПСБ - ОЭ"/>
      <sheetName val="См3 СЦБ-зап"/>
      <sheetName val="Смета 2"/>
      <sheetName val="Январь"/>
      <sheetName val="ИДвалка"/>
      <sheetName val="СметаСводная 1 оч"/>
      <sheetName val="Перечень Заказчиков"/>
      <sheetName val="Капитальные затраты"/>
      <sheetName val="Opex personnel (Term facs)"/>
      <sheetName val="КП (2)"/>
      <sheetName val="2.2 "/>
      <sheetName val="ПОДПИСИ"/>
      <sheetName val="РАСЧЕТ"/>
      <sheetName val="Бюджет"/>
      <sheetName val="Norm"/>
      <sheetName val="эл_химз_1"/>
      <sheetName val="геология_1"/>
      <sheetName val="6_141"/>
      <sheetName val="6_3_11"/>
      <sheetName val="6_201"/>
      <sheetName val="6_4_11"/>
      <sheetName val="6_11_1__сторонние1"/>
      <sheetName val="8_14_КР_(списание)ОПСТИКР1"/>
      <sheetName val="6_14_КР"/>
      <sheetName val="Текущие_цены"/>
      <sheetName val="Пример_расчета"/>
      <sheetName val="СметаСводная_Рыб"/>
      <sheetName val="отчет_эл_эн__2000"/>
      <sheetName val="к_84-к_83"/>
      <sheetName val="6.3"/>
      <sheetName val="6.7"/>
      <sheetName val="6.3.1.3"/>
      <sheetName val="Коэфф1_"/>
      <sheetName val="Прайс_лист"/>
      <sheetName val="См_1_наруж_водопровод"/>
      <sheetName val="Разработка_проекта"/>
      <sheetName val="КП_НовоКов"/>
      <sheetName val="СметаСводная_1_оч"/>
      <sheetName val="Переменные и константы"/>
      <sheetName val="пятилетка"/>
      <sheetName val="мониторинг"/>
      <sheetName val="свод (2)"/>
      <sheetName val="Калплан ОИ2 Макм крестики"/>
      <sheetName val="Св. смета"/>
      <sheetName val="РБС ИЗМ1"/>
      <sheetName val="кп ГК"/>
      <sheetName val="Справочные данные"/>
      <sheetName val="Б.Сатка"/>
      <sheetName val="РН-ПНГ"/>
      <sheetName val="влад-таблица"/>
      <sheetName val="2002(v1)"/>
      <sheetName val="Подрядчики"/>
      <sheetName val="мат"/>
      <sheetName val="суб_подряд"/>
      <sheetName val="ПСБ_-_ОЭ"/>
      <sheetName val="D"/>
      <sheetName val="4"/>
      <sheetName val="ресурсная вед."/>
      <sheetName val="р.Волхов"/>
      <sheetName val="Калплан Кра"/>
      <sheetName val="Материалы"/>
      <sheetName val="6.11 новый"/>
      <sheetName val="Хар_"/>
      <sheetName val="С1_"/>
      <sheetName val="СтрЗапасов (2)"/>
      <sheetName val="Lim"/>
      <sheetName val="Справочник"/>
      <sheetName val="PwC Copies from old models --&gt;&gt;"/>
      <sheetName val="Справочники"/>
      <sheetName val="Journals"/>
      <sheetName val="ц_1991"/>
      <sheetName val="rvldmrv"/>
      <sheetName val="Сравнение ДПН факт 06-07"/>
      <sheetName val="Параметры"/>
      <sheetName val="трансформация1"/>
      <sheetName val="НМ расчеты"/>
      <sheetName val="Names"/>
      <sheetName val="breakdown"/>
      <sheetName val="Destination"/>
      <sheetName val="ДКС"/>
      <sheetName val="Етыпур"/>
      <sheetName val="НВГПЗ"/>
      <sheetName val="НГКХ"/>
      <sheetName val="ПСП"/>
      <sheetName val="Тобольск"/>
      <sheetName val="УПН"/>
      <sheetName val="ПСПавтодор"/>
      <sheetName val="НГХК"/>
      <sheetName val="КП к снег Рыбинская"/>
      <sheetName val="EKDEB90"/>
      <sheetName val="Коэф КВ"/>
      <sheetName val="К"/>
      <sheetName val="Смета терзем"/>
      <sheetName val="Кал.план Жукова даты - не надо"/>
      <sheetName val="кп"/>
      <sheetName val="матер."/>
      <sheetName val="КП Прим (3)"/>
      <sheetName val="АЧ"/>
      <sheetName val="фонтан разбитый2"/>
      <sheetName val="накладная"/>
      <sheetName val="Акт"/>
      <sheetName val="Баланс (Ф1)"/>
      <sheetName val="Смета-Т"/>
      <sheetName val=""/>
      <sheetName val="Смета 3 Гидролог"/>
      <sheetName val="Записка СЦБ"/>
      <sheetName val="Табл.5"/>
      <sheetName val="Табл.2"/>
      <sheetName val="Исх.данные"/>
      <sheetName val="Курс доллара"/>
      <sheetName val="Календарь новый"/>
      <sheetName val="Смета № 1 ИИ линия"/>
      <sheetName val="Общая часть"/>
      <sheetName val="ВКЕ"/>
      <sheetName val="Additives"/>
      <sheetName val="Ryazan"/>
      <sheetName val="Assumpt"/>
      <sheetName val="Control"/>
      <sheetName val="См №3 ОПР"/>
      <sheetName val="см.№6 АВЗУ и ГПЗУ"/>
      <sheetName val="Геофизика"/>
      <sheetName val="Геодезия"/>
      <sheetName val="Экология1"/>
      <sheetName val="АУП"/>
      <sheetName val="CENTR"/>
      <sheetName val="DMTR_BP_03"/>
      <sheetName val="см №1.1 Геодезические работы "/>
      <sheetName val="см №1.4 Экология "/>
      <sheetName val="Input Assumptions"/>
      <sheetName val="Расчет курса"/>
      <sheetName val="XLR_NoRangeSheet"/>
      <sheetName val="НЕДЕЛИ"/>
      <sheetName val="GD"/>
      <sheetName val="АСУ ТП 1 этап ПД"/>
      <sheetName val="РС "/>
      <sheetName val="Дополнительные параметры"/>
      <sheetName val="13_1"/>
      <sheetName val="ЛЧ"/>
      <sheetName val="Leistungsakt"/>
      <sheetName val="Свод объем"/>
      <sheetName val="Дог цена"/>
      <sheetName val="геолог"/>
      <sheetName val="1155"/>
      <sheetName val="ОПС"/>
      <sheetName val="ИПЦ2002-2004"/>
      <sheetName val="Восстановл_Лист75"/>
      <sheetName val="Восстановл_Лист76"/>
      <sheetName val="Восстановл_Лист77"/>
      <sheetName val="Восстановл_Лист78"/>
      <sheetName val="Восстановл_Лист79"/>
      <sheetName val="Восстановл_Лист80"/>
      <sheetName val="Восстановл_Лист81"/>
      <sheetName val="Восстановл_Лист82"/>
      <sheetName val="SakhNIPI5"/>
      <sheetName val="ПИР"/>
      <sheetName val="выборка на22 июня"/>
      <sheetName val="HP_и_оргтехника"/>
      <sheetName val="СМЕТА_проект"/>
      <sheetName val="Лист_опроса"/>
      <sheetName val="СметаСводная_снег"/>
      <sheetName val="Хаттон_90_90_Femco"/>
      <sheetName val="свод_общ"/>
      <sheetName val="таблица_руководству"/>
      <sheetName val="Суточная_добыча_за_неделю"/>
      <sheetName val="СметаСводная_павильон"/>
      <sheetName val="Восстановл_Лист83"/>
      <sheetName val="Восстановл_Лист84"/>
      <sheetName val="Восстановл_Лист85"/>
      <sheetName val="Восстановл_Лист88"/>
      <sheetName val="Восстановл_Лист91"/>
      <sheetName val="Восстановл_Лист92"/>
      <sheetName val="Восстановл_Лист86"/>
      <sheetName val="Восстановл_Лист89"/>
      <sheetName val="Восстановл_Лист87"/>
      <sheetName val="Восстановл_Лист90"/>
      <sheetName val="Восстановл_Лист93"/>
      <sheetName val="Восстановл_Лист94"/>
      <sheetName val="Восстановл_Лист95"/>
      <sheetName val="Восстановл_Лист38"/>
      <sheetName val="Восстановл_Лист40"/>
      <sheetName val="Восстановл_Лист39"/>
      <sheetName val="Восстановл_Лист41"/>
      <sheetName val="Восстановл_Лист8"/>
      <sheetName val="Восстановл_Лист17"/>
      <sheetName val="Восстановл_Лист37"/>
      <sheetName val="3труба (П)"/>
      <sheetName val="15"/>
      <sheetName val="Объемы работ по ПВ"/>
      <sheetName val="16"/>
      <sheetName val="Таблица 5"/>
      <sheetName val="Таблица 3"/>
      <sheetName val="1.401.2"/>
      <sheetName val="Коэф"/>
      <sheetName val="Исходные"/>
      <sheetName val="Капвложения"/>
      <sheetName val="259-290"/>
      <sheetName val="р.Нева"/>
      <sheetName val="р.Молога"/>
      <sheetName val="518-540"/>
      <sheetName val="470-518"/>
      <sheetName val="365-405"/>
      <sheetName val="290-365"/>
      <sheetName val="157-259"/>
      <sheetName val="132-157"/>
      <sheetName val="405-470"/>
      <sheetName val="111-132"/>
      <sheetName val="111"/>
      <sheetName val="Сахалин"/>
      <sheetName val="Чумляк"/>
      <sheetName val="18 рек Ю-Х"/>
      <sheetName val="нпс Палкино"/>
      <sheetName val="Россия - Китай"/>
      <sheetName val="КМ 210-238"/>
      <sheetName val="БТС-2 км 405-459"/>
      <sheetName val="БТС-2 км 405-453"/>
      <sheetName val="БТС-2 км 313-352"/>
      <sheetName val="БТС-2 км326-352"/>
      <sheetName val="Улейма И"/>
      <sheetName val="Белая УБКА"/>
      <sheetName val="Уфа"/>
      <sheetName val="км 72-75р.Левоннька"/>
      <sheetName val="dgghg"/>
      <sheetName val="бтс-2"/>
      <sheetName val="колва"/>
      <sheetName val="Чермасан"/>
      <sheetName val="Корожечна"/>
      <sheetName val="Колтасы-Куйбышев"/>
      <sheetName val="Самара"/>
      <sheetName val="Мишуга"/>
      <sheetName val="киенгоп-н.Челны км 104-206"/>
      <sheetName val="ВЛ Урдома"/>
      <sheetName val="Вл Микунь Урдома"/>
      <sheetName val="ВЛ Синдор-Микунь"/>
      <sheetName val="Тон Чермасан"/>
      <sheetName val="Трасса км 16-147"/>
      <sheetName val="Тверца"/>
      <sheetName val="трасса 0-76"/>
      <sheetName val="Колва 78"/>
      <sheetName val="Гидрология .р.Колва км 38"/>
      <sheetName val="Восстановл_Лист5"/>
      <sheetName val="Восстановл_Лист29"/>
      <sheetName val="Восстановл_Лист2"/>
      <sheetName val="Восстановл_Лист27"/>
      <sheetName val="Восстановл_Лист28"/>
      <sheetName val="Восстановл_Лист12"/>
      <sheetName val="Восстановл_Лист14"/>
      <sheetName val="Восстановл_Лист1"/>
      <sheetName val="Восстановл_Лист18"/>
      <sheetName val="Восстановл_Лист25"/>
      <sheetName val="ГПК"/>
      <sheetName val="Западн"/>
      <sheetName val="ПСП "/>
      <sheetName val="Спр_общий"/>
      <sheetName val="р_Волхов"/>
      <sheetName val="р_Нева"/>
      <sheetName val="р_Молога"/>
      <sheetName val="18_рек_Ю-Х"/>
      <sheetName val="нпс_Палкино"/>
      <sheetName val="Россия_-_Китай"/>
      <sheetName val="КМ_210-238"/>
      <sheetName val="БТС-2_км_405-459"/>
      <sheetName val="БТС-2_км_405-453"/>
      <sheetName val="БТС-2_км_313-352"/>
      <sheetName val="БТС-2_км326-352"/>
      <sheetName val="Улейма_И"/>
      <sheetName val="Белая_УБКА"/>
      <sheetName val="км_72-75р_Левоннька"/>
      <sheetName val="Б_Сатка"/>
      <sheetName val="киенгоп-н_Челны_км_104-206"/>
      <sheetName val="ВЛ_Урдома"/>
      <sheetName val="Вл_Микунь_Урдома"/>
      <sheetName val="ВЛ_Синдор-Микунь"/>
      <sheetName val="Тон_Чермасан"/>
      <sheetName val="Трасса_км_16-147"/>
      <sheetName val="трасса_0-76"/>
      <sheetName val="Колва_78"/>
      <sheetName val="Гидрология__р_Колва_км_38"/>
      <sheetName val="свод_3"/>
      <sheetName val="ПСП_"/>
      <sheetName val="Сводная_смета"/>
      <sheetName val="Стр1По"/>
      <sheetName val="Новая сводка (до бюджета) (2)"/>
      <sheetName val="Что пришло"/>
      <sheetName val="влад-таблица (2)"/>
      <sheetName val="Новая сводка (до бюджета)"/>
      <sheetName val="Сводка"/>
      <sheetName val="Новая сводка"/>
      <sheetName val="Бю-т"/>
      <sheetName val="ПерехОстатки"/>
      <sheetName val="Общие расходы"/>
      <sheetName val="Новая сводка (по бюджету)"/>
      <sheetName val="âëàä-òàáëèöà"/>
      <sheetName val="Íîâàÿ ñâîäêà (äî áþäæåòà) (2)"/>
      <sheetName val="×òî ïðèøëî"/>
      <sheetName val="âëàä-òàáëèöà (2)"/>
      <sheetName val="Íîâàÿ ñâîäêà (äî áþäæåòà)"/>
      <sheetName val="Ñâîäêà"/>
      <sheetName val="Íîâàÿ ñâîäêà"/>
      <sheetName val="Áþ-ò"/>
      <sheetName val="ÏåðåõÎñòàòêè"/>
      <sheetName val="Îáùèå ðàñõîäû"/>
      <sheetName val="Íîâàÿ ñâîäêà (ïî áþäæåòó)"/>
      <sheetName val="влад_таблица"/>
      <sheetName val="6.10.1"/>
      <sheetName val="Восстановл_Лист16"/>
      <sheetName val="6.7.3_ТН"/>
      <sheetName val="6.1"/>
      <sheetName val="НДС"/>
      <sheetName val="Гр5(о)"/>
      <sheetName val="пр_5_1"/>
      <sheetName val="Россия"/>
      <sheetName val="Украина"/>
      <sheetName val="Белорусия"/>
      <sheetName val="6.52-свод"/>
      <sheetName val="Новая_сводка_(до_бюджета)_(2)"/>
      <sheetName val="Что_пришло"/>
      <sheetName val="влад-таблица_(2)"/>
      <sheetName val="Новая_сводка_(до_бюджета)"/>
      <sheetName val="Новая_сводка"/>
      <sheetName val="Общие_расходы"/>
      <sheetName val="Новая_сводка_(по_бюджету)"/>
      <sheetName val="Íîâàÿ_ñâîäêà_(äî_áþäæåòà)_(2)"/>
      <sheetName val="×òî_ïðèøëî"/>
      <sheetName val="âëàä-òàáëèöà_(2)"/>
      <sheetName val="Íîâàÿ_ñâîäêà_(äî_áþäæåòà)"/>
      <sheetName val="Íîâàÿ_ñâîäêà"/>
      <sheetName val="Îáùèå_ðàñõîäû"/>
      <sheetName val="Íîâàÿ_ñâîäêà_(ïî_áþäæåòó)"/>
      <sheetName val="6_10_1"/>
      <sheetName val="6_7_3_ТН"/>
      <sheetName val="6_1"/>
      <sheetName val="ЦО"/>
      <sheetName val="Статьи"/>
      <sheetName val="2"/>
      <sheetName val="Новая_сводка_(до_бюджета)_(2)1"/>
      <sheetName val="Что_пришло1"/>
      <sheetName val="влад-таблица_(2)1"/>
      <sheetName val="Новая_сводка_(до_бюджета)1"/>
      <sheetName val="Новая_сводка1"/>
      <sheetName val="Общие_расходы1"/>
      <sheetName val="Новая_сводка_(по_бюджету)1"/>
      <sheetName val="Íîâàÿ_ñâîäêà_(äî_áþäæåòà)_(2)1"/>
      <sheetName val="×òî_ïðèøëî1"/>
      <sheetName val="âëàä-òàáëèöà_(2)1"/>
      <sheetName val="Íîâàÿ_ñâîäêà_(äî_áþäæåòà)1"/>
      <sheetName val="Íîâàÿ_ñâîäêà1"/>
      <sheetName val="Îáùèå_ðàñõîäû1"/>
      <sheetName val="Íîâàÿ_ñâîäêà_(ïî_áþäæåòó)1"/>
      <sheetName val="6_10_11"/>
      <sheetName val="6_7_3_ТН1"/>
      <sheetName val="6_11"/>
      <sheetName val="6_52-свод"/>
      <sheetName val="ДДС (Форма №3)"/>
      <sheetName val="09-07"/>
      <sheetName val="Титул1"/>
      <sheetName val="Титул2"/>
      <sheetName val="Титул3"/>
      <sheetName val="Info"/>
      <sheetName val="Source lists"/>
      <sheetName val="PO Data"/>
      <sheetName val="Rub"/>
      <sheetName val="свод_ИИР"/>
      <sheetName val="3_1"/>
      <sheetName val="Коммерческие_расходы"/>
      <sheetName val="СС_замеч_с_ответами"/>
      <sheetName val="ПДР_ООО_&quot;Юкос_ФБЦ&quot;"/>
      <sheetName val="УП__2004"/>
      <sheetName val="Ачинский_НПЗ"/>
      <sheetName val="3_2"/>
      <sheetName val="3_3"/>
      <sheetName val="Р2_1"/>
      <sheetName val="Р2_2"/>
      <sheetName val="Удельные(проф_)"/>
      <sheetName val="Константы_и_результаты"/>
      <sheetName val="расчет_№3"/>
      <sheetName val="в_работу"/>
      <sheetName val="№5_СУБ_Инж_защ"/>
      <sheetName val="исходные_данные"/>
      <sheetName val="расчетные_таблицы"/>
      <sheetName val="Исполнение__освоение_по_закупк_"/>
      <sheetName val="Исполнение_для_Ускова"/>
      <sheetName val="Выборка_по_отсыпкам"/>
      <sheetName val="ИП__отсыпки_"/>
      <sheetName val="ИП__отсыпки_ФОТ_диз_т_"/>
      <sheetName val="ИП__отсыпки___выборка_"/>
      <sheetName val="Исполнение_по_оборуд_"/>
      <sheetName val="Исполнение_по_оборуд___2_"/>
      <sheetName val="Исполнение_сжато"/>
      <sheetName val="Форма_для_бурения"/>
      <sheetName val="Форма_для_КС"/>
      <sheetName val="Форма_для_ГР"/>
      <sheetName val="Смета_1свод"/>
      <sheetName val="Прибыль_опл"/>
      <sheetName val="Амур_ДОН"/>
      <sheetName val="справ_1"/>
      <sheetName val="Перечень_ИУ"/>
      <sheetName val="3_1_ТХ"/>
      <sheetName val="1_3"/>
      <sheetName val="К_рын"/>
      <sheetName val="3_5"/>
      <sheetName val="См3_СЦБ-зап"/>
      <sheetName val="СметаСводная_Колпино"/>
      <sheetName val="Смета_2"/>
      <sheetName val="Таблица_4_АСУТП"/>
      <sheetName val="20_Кредиты_краткосрочные"/>
      <sheetName val="Перечень_Заказчиков"/>
      <sheetName val="Переменные_и_константы"/>
      <sheetName val="КП_к_снег_Рыбинская"/>
      <sheetName val="Смета_5_2__Кусты25,29,31,65"/>
      <sheetName val="Табл_5"/>
      <sheetName val="Табл_2"/>
      <sheetName val="Капитальные_затраты"/>
      <sheetName val="Opex_personnel_(Term_facs)"/>
      <sheetName val="КП_(2)"/>
      <sheetName val="2_2_"/>
      <sheetName val="М_1"/>
      <sheetName val="Сводная "/>
      <sheetName val="7.ТХ Сети (кор)"/>
      <sheetName val="Tier 311208"/>
      <sheetName val="ПД"/>
      <sheetName val="Акт выбора"/>
      <sheetName val="См.№7 Эл."/>
      <sheetName val="См.№8 Пож."/>
      <sheetName val="См.№3 ВиК"/>
      <sheetName val="Восстановл_Лист42"/>
      <sheetName val="Восстановл_Лист22"/>
      <sheetName val="Восстановл_Лист43"/>
      <sheetName val="Восстановл_Лист24"/>
      <sheetName val="Восстановл_Лист48"/>
      <sheetName val="Восстановл_Лист50"/>
      <sheetName val="Восстановл_Лист30"/>
      <sheetName val="Восстановл_Лист51"/>
      <sheetName val="Восстановл_Лист23"/>
      <sheetName val="Восстановл_Лист32"/>
      <sheetName val="Восстановл_Лист52"/>
      <sheetName val="Восстановл_Лист53"/>
      <sheetName val="Восстановл_Лист55"/>
      <sheetName val="Восстановл_Лист56"/>
      <sheetName val="Восстановл_Лист26"/>
      <sheetName val="Восстановл_Лист57"/>
      <sheetName val="Восстановл_Лист58"/>
      <sheetName val="Восстановл_Лист59"/>
      <sheetName val="Восстановл_Лист60"/>
      <sheetName val="Восстановл_Лист61"/>
      <sheetName val="Восстановл_Лист3"/>
      <sheetName val="Восстановл_Лист62"/>
      <sheetName val="Восстановл_Лист63"/>
      <sheetName val="Восстановл_Лист64"/>
      <sheetName val="Восстановл_Лист35"/>
      <sheetName val="Восстановл_Лист67"/>
      <sheetName val="Восстановл_Лист68"/>
      <sheetName val="Восстановл_Лист65"/>
      <sheetName val="Восстановл_Лист69"/>
      <sheetName val="Восстановл_Лист66"/>
      <sheetName val="Восстановл_Лист97"/>
      <sheetName val="Восстановл_Лист54"/>
      <sheetName val="Восстановл_Лист70"/>
      <sheetName val="Восстановл_Лист96"/>
      <sheetName val="Восстановл_Лист33"/>
      <sheetName val="Восстановл_Лист71"/>
      <sheetName val="Восстановл_Лист36"/>
      <sheetName val="Восстановл_Лист98"/>
      <sheetName val="Восстановл_Лист34"/>
      <sheetName val="Восстановл_Лист72"/>
      <sheetName val="Восстановл_Лист73"/>
      <sheetName val="Восстановл_Лист74"/>
      <sheetName val="Восстановл_Лист31"/>
      <sheetName val="№1"/>
      <sheetName val="РСС_АУ"/>
      <sheetName val="Раб.АУ"/>
      <sheetName val="Сметы за сопровождение"/>
      <sheetName val="СМ_x000b__x0011__x0012__x000c__x0011__x0011__x0011__x0011__x0011__x0011_"/>
      <sheetName val="ᄀᄀᄀᄀᄀᄀᄀᄀᄀᄀᄀᄀᄀᄀᄀᄀᄀ"/>
      <sheetName val="См.3_АСУ"/>
      <sheetName val="РабПр"/>
      <sheetName val="Lucent"/>
      <sheetName val="BACT"/>
      <sheetName val="2 Геология"/>
      <sheetName val="Полигон - ИЭИ "/>
      <sheetName val="Ком"/>
      <sheetName val="Общ"/>
      <sheetName val="Смета ТЗ АСУ-16"/>
      <sheetName val="База Геодезия"/>
      <sheetName val="База Геология"/>
      <sheetName val="База Геофизика"/>
      <sheetName val="4.1.1"/>
      <sheetName val="исп.1.1.1"/>
      <sheetName val="База Гидро"/>
      <sheetName val="4.2.1"/>
      <sheetName val="исп.1.1.2"/>
      <sheetName val="Исп. смета этап 1.1, 1.2"/>
      <sheetName val="Экология-3"/>
      <sheetName val="лч и кам"/>
      <sheetName val="2-stage"/>
      <sheetName val="Бл.электр."/>
      <sheetName val="АСУ-линия-1"/>
      <sheetName val="ТЗ АСУ-1"/>
      <sheetName val="ЛС_РЕС"/>
      <sheetName val="база"/>
      <sheetName val="Объем работ"/>
      <sheetName val="MararashAA"/>
      <sheetName val="ПРОЦЕНТЫ"/>
      <sheetName val="Виды работ АСО"/>
      <sheetName val="таблица_руко_x0019__x0015__x0009__x0003__x000c__x0011__x0011_"/>
      <sheetName val="ИД СМР"/>
      <sheetName val="таблица_руко_x0019__x0015_ _x0003__x000c__x0011__x0011_"/>
      <sheetName val="ФОТ для смет"/>
      <sheetName val="СМ"/>
      <sheetName val="_x0000__x0000_"/>
      <sheetName val="СМИС"/>
      <sheetName val="6"/>
      <sheetName val="1.14"/>
      <sheetName val="1.7"/>
      <sheetName val="8"/>
      <sheetName val="ПД-2.2"/>
      <sheetName val="Норм"/>
      <sheetName val="basa"/>
      <sheetName val="СВ 2"/>
      <sheetName val="1.2_"/>
      <sheetName val="Base"/>
      <sheetName val="Настр"/>
      <sheetName val="Распределение_затрат"/>
      <sheetName val="ЗАТ_ПОДР"/>
      <sheetName val="ПРОЧИЕ_ЗАТР"/>
      <sheetName val="ПОКУП_ВОДА"/>
      <sheetName val="РАСПРЕД ПО ПРОЦЕСС"/>
      <sheetName val="РЕАГ_КАТАЛ"/>
      <sheetName val="СЫРЬЕ"/>
      <sheetName val="СМЕТА_ТЕКРЕМ"/>
      <sheetName val="УСЛУГИ_ПРОМХАР"/>
      <sheetName val="кап.ремонт"/>
      <sheetName val="Обор"/>
      <sheetName val="Вспом."/>
      <sheetName val="УКП"/>
      <sheetName val="БД"/>
      <sheetName val="Лист4"/>
      <sheetName val="Общий"/>
      <sheetName val="ТабР"/>
      <sheetName val="Исх."/>
      <sheetName val="исх-данные"/>
      <sheetName val="ИД ПНР"/>
      <sheetName val="#ССЫЛКА"/>
      <sheetName val="пофакторный"/>
      <sheetName val="РАСШИФ_ЦЕХ_РАСХ"/>
      <sheetName val="топ"/>
      <sheetName val="Дог_рас"/>
      <sheetName val="Ограничения шаблон"/>
      <sheetName val="Лист"/>
      <sheetName val="Исх"/>
      <sheetName val="анализ 2003_2004исполнение МТО"/>
      <sheetName val="Main list"/>
      <sheetName val="Технический лист"/>
      <sheetName val="Тестовый"/>
      <sheetName val="Причины отклонений"/>
      <sheetName val="Статус работы"/>
      <sheetName val="Уровень графика"/>
      <sheetName val="Panduit"/>
      <sheetName val="3_гидромет"/>
      <sheetName val="Приложение 2"/>
      <sheetName val="Восстановл_Лис礊め_x0005_"/>
      <sheetName val="эл_химз_2"/>
      <sheetName val="геология_2"/>
      <sheetName val="к_84-к_831"/>
      <sheetName val="Коэфф1_1"/>
      <sheetName val="Прайс_лист1"/>
      <sheetName val="Данные_для_расчёта_сметы1"/>
      <sheetName val="Зап-3-_СЦБ1"/>
      <sheetName val="свод_21"/>
      <sheetName val="кп_(3)"/>
      <sheetName val="смета_СИД"/>
      <sheetName val="Смета_11"/>
      <sheetName val="Разработка_проекта1"/>
      <sheetName val="См_1_наруж_водопровод1"/>
      <sheetName val="СметаСводная_Рыб1"/>
      <sheetName val="Смета2_проект__раб_1"/>
      <sheetName val="Production_and_Spend"/>
      <sheetName val="6_142"/>
      <sheetName val="6_3_12"/>
      <sheetName val="6_202"/>
      <sheetName val="6_4_12"/>
      <sheetName val="6_11_1__сторонние2"/>
      <sheetName val="8_14_КР_(списание)ОПСТИКР2"/>
      <sheetName val="6_14_КР1"/>
      <sheetName val="Пример_расчета1"/>
      <sheetName val="Пояснение_"/>
      <sheetName val="КП_НовоКов1"/>
      <sheetName val="13_11"/>
      <sheetName val="ст_ГТМ"/>
      <sheetName val="изыскания_2"/>
      <sheetName val="КП_к_ГК"/>
      <sheetName val="Таблица_2"/>
      <sheetName val="смета_2_проект__работы"/>
      <sheetName val="Текущие_цены1"/>
      <sheetName val="отчет_эл_эн__20001"/>
      <sheetName val="суб_подряд1"/>
      <sheetName val="ПСБ_-_ОЭ1"/>
      <sheetName val="СметаСводная_1_оч1"/>
      <sheetName val="6_3"/>
      <sheetName val="6_7"/>
      <sheetName val="6_3_1_3"/>
      <sheetName val="свод_(2)"/>
      <sheetName val="Калплан_ОИ2_Макм_крестики"/>
      <sheetName val="Св__смета"/>
      <sheetName val="РБС_ИЗМ1"/>
      <sheetName val="кп_ГК"/>
      <sheetName val="Справочные_данные"/>
      <sheetName val="ресурсная_вед_"/>
      <sheetName val="Калплан_Кра"/>
      <sheetName val="6_11_новый"/>
      <sheetName val="СтрЗапасов_(2)"/>
      <sheetName val="PwC_Copies_from_old_models_--&gt;&gt;"/>
      <sheetName val="Сравнение_ДПН_факт_06-07"/>
      <sheetName val="НМ_расчеты"/>
      <sheetName val="Коэф_КВ"/>
      <sheetName val="Смета_терзем"/>
      <sheetName val="Кал_план_Жукова_даты_-_не_надо"/>
      <sheetName val="матер_"/>
      <sheetName val="КП_Прим_(3)"/>
      <sheetName val="фонтан_разбитый2"/>
      <sheetName val="Баланс_(Ф1)"/>
      <sheetName val="Смета_3_Гидролог"/>
      <sheetName val="Записка_СЦБ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/>
      <sheetData sheetId="177"/>
      <sheetData sheetId="178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/>
      <sheetData sheetId="221"/>
      <sheetData sheetId="222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</sheetDataSet>
  </externalBook>
</externalLink>
</file>

<file path=xl/externalLinks/externalLink176.xml><?xml version="1.0" encoding="utf-8"?>
<externalLink xmlns="http://schemas.openxmlformats.org/spreadsheetml/2006/main">
  <externalBook xmlns:r="http://schemas.openxmlformats.org/officeDocument/2006/relationships" r:id="rId1">
    <sheetNames>
      <sheetName val="93-110"/>
      <sheetName val="110-132"/>
      <sheetName val="132-157"/>
      <sheetName val="157-212"/>
      <sheetName val="212-259"/>
      <sheetName val="быково"/>
      <sheetName val="259-290"/>
      <sheetName val="молога"/>
      <sheetName val="290-365"/>
      <sheetName val="365-405"/>
      <sheetName val="405-470"/>
      <sheetName val="470-518"/>
      <sheetName val="518-540"/>
      <sheetName val="волхов"/>
      <sheetName val="кириши"/>
      <sheetName val="540-641"/>
      <sheetName val="нева"/>
      <sheetName val="невская"/>
      <sheetName val="641-717,6"/>
      <sheetName val="717,6-801"/>
      <sheetName val="приморск"/>
      <sheetName val="0-30"/>
      <sheetName val="7 км"/>
      <sheetName val="вл"/>
      <sheetName val="93_11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177.xml><?xml version="1.0" encoding="utf-8"?>
<externalLink xmlns="http://schemas.openxmlformats.org/spreadsheetml/2006/main">
  <externalBook xmlns:r="http://schemas.openxmlformats.org/officeDocument/2006/relationships" r:id="rId1">
    <sheetNames>
      <sheetName val="NK-86-BB"/>
      <sheetName val="Пром1"/>
      <sheetName val="2-7"/>
      <sheetName val="Оперативная (валовая) прибыль_"/>
      <sheetName val="справочная"/>
      <sheetName val="рес"/>
      <sheetName val="2_7"/>
      <sheetName val="реестр"/>
      <sheetName val="Анализ комментариев"/>
      <sheetName val="Себестоимость"/>
      <sheetName val="Sales"/>
      <sheetName val="Настройки"/>
      <sheetName val=""/>
    </sheetNames>
    <definedNames>
      <definedName name="Самара"/>
      <definedName name="Самара3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</sheetDataSet>
  </externalBook>
</externalLink>
</file>

<file path=xl/externalLinks/externalLink178.xml><?xml version="1.0" encoding="utf-8"?>
<externalLink xmlns="http://schemas.openxmlformats.org/spreadsheetml/2006/main">
  <externalBook xmlns:r="http://schemas.openxmlformats.org/officeDocument/2006/relationships" r:id="rId1">
    <sheetNames>
      <sheetName val="Банк"/>
      <sheetName val="Граф (2)"/>
      <sheetName val="Граф"/>
      <sheetName val="Граф 2"/>
      <sheetName val="ИАЛ"/>
      <sheetName val="Д30-КУ-3"/>
      <sheetName val="НК-86-1"/>
      <sheetName val="Белавиа"/>
      <sheetName val="ГТК"/>
      <sheetName val="АК-Самара"/>
      <sheetName val="АК-Самара (2)"/>
      <sheetName val="Projekt1"/>
      <sheetName val="2-7"/>
      <sheetName val="справочная"/>
      <sheetName val="рес"/>
      <sheetName val="\WIN95\Рабочий стол\Gr-Exel\Кра"/>
      <sheetName val="p1"/>
      <sheetName val="реестр"/>
      <sheetName val="Продукт"/>
      <sheetName val=""/>
    </sheetNames>
    <definedNames>
      <definedName name="Самара2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</sheetDataSet>
  </externalBook>
</externalLink>
</file>

<file path=xl/externalLinks/externalLink179.xml><?xml version="1.0" encoding="utf-8"?>
<externalLink xmlns="http://schemas.openxmlformats.org/spreadsheetml/2006/main">
  <externalBook xmlns:r="http://schemas.openxmlformats.org/officeDocument/2006/relationships" r:id="rId1">
    <sheetNames>
      <sheetName val="СВ 2"/>
      <sheetName val="Об см 2"/>
      <sheetName val="Лок см 2"/>
      <sheetName val="Лист2"/>
      <sheetName val="Лист1"/>
      <sheetName val="Source"/>
      <sheetName val="СВ_2"/>
      <sheetName val="Об_см_2"/>
      <sheetName val="Лок_см_2"/>
      <sheetName val="СВ_21"/>
      <sheetName val="Об_см_21"/>
      <sheetName val="Лок_см_21"/>
      <sheetName val="СВ_22"/>
      <sheetName val="Об_см_22"/>
      <sheetName val="Лок_см_22"/>
      <sheetName val="оборудован"/>
    </sheetNames>
    <sheetDataSet>
      <sheetData sheetId="0">
        <row r="1">
          <cell r="A1" t="str">
            <v>Программа "Ресурсная смета" (095) 974-1589</v>
          </cell>
          <cell r="I1" t="str">
            <v>Приложение 3</v>
          </cell>
        </row>
        <row r="4">
          <cell r="H4" t="str">
            <v>Приложение № 3 к договору S 3109 от _____200  г.</v>
          </cell>
        </row>
        <row r="6">
          <cell r="A6" t="str">
            <v>"Согласовано":</v>
          </cell>
          <cell r="G6" t="str">
            <v>"Утверждаю":</v>
          </cell>
        </row>
        <row r="7">
          <cell r="A7" t="str">
            <v>Заместитель генерального директора департамента природных ресурсов, охраны окружающей среды и водохозяйственного                       
комплекса Краснодарского края</v>
          </cell>
          <cell r="G7" t="str">
            <v xml:space="preserve">Начальник Главного управления 
ГО и ЧС Краснодарского края 
</v>
          </cell>
        </row>
        <row r="10">
          <cell r="A10" t="str">
            <v>______________ М.И. Пилавов</v>
          </cell>
          <cell r="G10" t="str">
            <v>генерал-майор _____________ П.И. Ефремов</v>
          </cell>
        </row>
        <row r="11">
          <cell r="A11" t="str">
            <v>«____» _______________ 2003 г.</v>
          </cell>
          <cell r="G11" t="str">
            <v>«____» _______________ 2003 г.</v>
          </cell>
        </row>
        <row r="14">
          <cell r="B14" t="str">
            <v xml:space="preserve">СВОДНЫЙ СМЕТНЫЙ РАСЧЕТ СТОИМОСТИ </v>
          </cell>
        </row>
        <row r="15">
          <cell r="A15" t="str">
            <v>Мероприятий по реализации раздела V «Развитие автоматизированной информационно-управляющей системы предупреждения чрезвычайных ситуаций природного и техногенного характера и ликвидации их последствий – Центра управления в кризисных ситуациях администрации</v>
          </cell>
        </row>
        <row r="18">
          <cell r="F18" t="str">
            <v>Сметная стоимость</v>
          </cell>
          <cell r="H18">
            <v>400.59980000000002</v>
          </cell>
          <cell r="I18" t="str">
            <v>тыс.руб.</v>
          </cell>
        </row>
        <row r="20">
          <cell r="A20" t="str">
            <v>№№ п/п</v>
          </cell>
          <cell r="B20" t="str">
            <v>Номера сметных расчетов</v>
          </cell>
          <cell r="C20" t="str">
            <v>Наименование глав, объектов, работ и затрат</v>
          </cell>
          <cell r="F20" t="str">
            <v>Строитель-ных работ</v>
          </cell>
          <cell r="G20" t="str">
            <v>Монтажных работ</v>
          </cell>
          <cell r="H20" t="str">
            <v>Оборудова-ния</v>
          </cell>
          <cell r="I20" t="str">
            <v xml:space="preserve">Прочих затрат </v>
          </cell>
          <cell r="J20" t="str">
            <v>Общая сметная стоимость</v>
          </cell>
        </row>
        <row r="25">
          <cell r="A25" t="str">
            <v>1</v>
          </cell>
          <cell r="B25" t="str">
            <v>2</v>
          </cell>
          <cell r="D25" t="str">
            <v>3</v>
          </cell>
          <cell r="F25" t="str">
            <v>4</v>
          </cell>
          <cell r="G25" t="str">
            <v>5</v>
          </cell>
          <cell r="H25" t="str">
            <v>6</v>
          </cell>
          <cell r="I25" t="str">
            <v>7</v>
          </cell>
          <cell r="J25" t="str">
            <v>8</v>
          </cell>
        </row>
        <row r="26">
          <cell r="A26">
            <v>1</v>
          </cell>
          <cell r="C26" t="str">
            <v>Глава 1   Затрат нет</v>
          </cell>
        </row>
        <row r="27">
          <cell r="A27">
            <v>2</v>
          </cell>
          <cell r="C27" t="str">
            <v>Глава 2. Основные объекты</v>
          </cell>
        </row>
        <row r="28">
          <cell r="A28">
            <v>3</v>
          </cell>
          <cell r="B28" t="str">
            <v>Об. смета  №1</v>
          </cell>
          <cell r="C28" t="str">
            <v>Развитие АИУС</v>
          </cell>
          <cell r="G28">
            <v>47.936692476901811</v>
          </cell>
          <cell r="H28">
            <v>285.89699999999999</v>
          </cell>
          <cell r="J28">
            <v>333.83369247690177</v>
          </cell>
        </row>
        <row r="29">
          <cell r="A29">
            <v>4</v>
          </cell>
          <cell r="C29" t="str">
            <v>Итого по главе 2</v>
          </cell>
          <cell r="G29">
            <v>47.936692476901811</v>
          </cell>
          <cell r="H29">
            <v>285.89699999999999</v>
          </cell>
          <cell r="J29">
            <v>333.834</v>
          </cell>
        </row>
        <row r="30">
          <cell r="A30">
            <v>5</v>
          </cell>
          <cell r="C30" t="str">
            <v>Глава 3-7.  Затрат нет</v>
          </cell>
        </row>
        <row r="31">
          <cell r="A31">
            <v>6</v>
          </cell>
          <cell r="C31" t="str">
            <v>Глава  8. Затрат нет</v>
          </cell>
        </row>
        <row r="32">
          <cell r="A32">
            <v>7</v>
          </cell>
          <cell r="C32" t="str">
            <v>Глава  9.   Прочие затраты.Затрат нет</v>
          </cell>
        </row>
        <row r="33">
          <cell r="A33">
            <v>8</v>
          </cell>
          <cell r="B33" t="str">
            <v>СНиП 4.07.91 разд 8-г</v>
          </cell>
          <cell r="C33" t="str">
            <v>Зимние удорожания   1,5%</v>
          </cell>
          <cell r="E33">
            <v>1.4999999999999999E-2</v>
          </cell>
          <cell r="G33">
            <v>0</v>
          </cell>
          <cell r="J33">
            <v>0</v>
          </cell>
        </row>
        <row r="34">
          <cell r="A34">
            <v>9</v>
          </cell>
          <cell r="C34" t="str">
            <v>Обучение персонала  заказчика</v>
          </cell>
          <cell r="I34">
            <v>0</v>
          </cell>
        </row>
        <row r="35">
          <cell r="A35">
            <v>10</v>
          </cell>
          <cell r="C35" t="str">
            <v>Глава 12. Проектные и изыскательские работы.</v>
          </cell>
        </row>
        <row r="36">
          <cell r="A36">
            <v>11</v>
          </cell>
          <cell r="B36" t="str">
            <v xml:space="preserve">См ПИР </v>
          </cell>
          <cell r="C36" t="str">
            <v>Проектные работы</v>
          </cell>
        </row>
        <row r="37">
          <cell r="A37">
            <v>14</v>
          </cell>
          <cell r="C37" t="str">
            <v>Итого по главе 12</v>
          </cell>
        </row>
        <row r="38">
          <cell r="A38">
            <v>15</v>
          </cell>
          <cell r="C38" t="str">
            <v xml:space="preserve">Всего по главам </v>
          </cell>
          <cell r="G38">
            <v>47.936692476901811</v>
          </cell>
          <cell r="H38">
            <v>285.89699999999999</v>
          </cell>
          <cell r="J38">
            <v>333.834</v>
          </cell>
        </row>
        <row r="39">
          <cell r="A39">
            <v>16</v>
          </cell>
          <cell r="C39" t="str">
            <v>Неучтенные работы и затраты</v>
          </cell>
        </row>
        <row r="40">
          <cell r="A40">
            <v>17</v>
          </cell>
          <cell r="C40" t="str">
            <v>Итого</v>
          </cell>
          <cell r="G40">
            <v>47.936999999999998</v>
          </cell>
          <cell r="H40">
            <v>285.89699999999999</v>
          </cell>
          <cell r="J40">
            <v>333.834</v>
          </cell>
        </row>
        <row r="41">
          <cell r="A41">
            <v>18</v>
          </cell>
          <cell r="B41" t="str">
            <v>Пост Пр-ва</v>
          </cell>
          <cell r="C41" t="str">
            <v>Налог на добавленную стоимость НДС 20 %</v>
          </cell>
          <cell r="G41">
            <v>9.5874000000000006</v>
          </cell>
          <cell r="H41">
            <v>57.179400000000001</v>
          </cell>
          <cell r="J41">
            <v>66.765799999999999</v>
          </cell>
        </row>
        <row r="42">
          <cell r="A42">
            <v>19</v>
          </cell>
          <cell r="C42" t="str">
            <v xml:space="preserve">ИТОГО  </v>
          </cell>
          <cell r="G42">
            <v>57.5244</v>
          </cell>
          <cell r="H42">
            <v>343.07639999999998</v>
          </cell>
          <cell r="J42">
            <v>400.59980000000002</v>
          </cell>
        </row>
        <row r="45">
          <cell r="A45" t="str">
            <v>Генеральный директор ЗАО "Фирма "АЙТИ". Информационные технологии"</v>
          </cell>
          <cell r="I45" t="str">
            <v>И.Касимов</v>
          </cell>
        </row>
      </sheetData>
      <sheetData sheetId="1"/>
      <sheetData sheetId="2"/>
      <sheetData sheetId="3" refreshError="1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>
        <row r="1">
          <cell r="A1" t="str">
            <v>Программа "Ресурсная смета" (095) 974-1589</v>
          </cell>
        </row>
      </sheetData>
      <sheetData sheetId="13"/>
      <sheetData sheetId="14"/>
      <sheetData sheetId="15" refreshError="1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топография"/>
      <sheetName val="геология"/>
      <sheetName val="гидрология"/>
      <sheetName val="эл.химз."/>
      <sheetName val="геология "/>
    </sheetNames>
    <sheetDataSet>
      <sheetData sheetId="0"/>
      <sheetData sheetId="1"/>
      <sheetData sheetId="2" refreshError="1"/>
      <sheetData sheetId="3" refreshError="1"/>
      <sheetData sheetId="4" refreshError="1"/>
    </sheetDataSet>
  </externalBook>
</externalLink>
</file>

<file path=xl/externalLinks/externalLink180.xml><?xml version="1.0" encoding="utf-8"?>
<externalLink xmlns="http://schemas.openxmlformats.org/spreadsheetml/2006/main">
  <externalBook xmlns:r="http://schemas.openxmlformats.org/officeDocument/2006/relationships" r:id="rId1">
    <sheetNames>
      <sheetName val="топография"/>
      <sheetName val="геология"/>
      <sheetName val="гидрология"/>
      <sheetName val="эл.химз."/>
      <sheetName val="геология "/>
      <sheetName val="Смета 7"/>
      <sheetName val="93-110"/>
      <sheetName val="СметаСводная снег"/>
      <sheetName val="ТИТУЛ"/>
      <sheetName val="6.14"/>
      <sheetName val="ОБЩЕСТВА"/>
      <sheetName val="6.3.1"/>
      <sheetName val="6.20"/>
      <sheetName val="6.4.1"/>
      <sheetName val="ПРОГНОЗ_1"/>
      <sheetName val="Смета"/>
      <sheetName val="Лист1"/>
      <sheetName val="6_11_1  сторонние"/>
      <sheetName val="установки"/>
      <sheetName val="8.14 КР (списание)ОПСТИКР"/>
      <sheetName val="Стр1"/>
      <sheetName val="Список"/>
      <sheetName val="топо"/>
      <sheetName val="эл_химз_"/>
      <sheetName val="геология_"/>
      <sheetName val="6_14"/>
      <sheetName val="6_3_1"/>
      <sheetName val="6_20"/>
      <sheetName val="6_4_1"/>
      <sheetName val="6_11_1__сторонние"/>
      <sheetName val="8_14_КР_(списание)ОПСТИКР"/>
      <sheetName val="Данные для расчёта сметы"/>
      <sheetName val="Списки"/>
      <sheetName val="6.14_КР"/>
      <sheetName val="Прилож"/>
      <sheetName val="ПДР"/>
      <sheetName val="см8"/>
      <sheetName val="DATA"/>
      <sheetName val="Нормы"/>
      <sheetName val="вариант"/>
      <sheetName val="Обновление"/>
      <sheetName val="Цена"/>
      <sheetName val="Product"/>
      <sheetName val="Текущие цены"/>
      <sheetName val="рабочий"/>
      <sheetName val="окраска"/>
      <sheetName val="отчет эл_эн  2000"/>
      <sheetName val="к.84-к.83"/>
      <sheetName val="Summary"/>
      <sheetName val="все"/>
      <sheetName val="свод 2"/>
      <sheetName val="Зап-3- СЦБ"/>
      <sheetName val="Кредиты"/>
      <sheetName val="Табл38-7"/>
      <sheetName val="Пример расчета"/>
      <sheetName val="СметаСводная Рыб"/>
      <sheetName val="ЭХЗ"/>
      <sheetName val="РасчетКомандир1"/>
      <sheetName val="РасчетКомандир2"/>
      <sheetName val="Коэфф"/>
      <sheetName val="Смета2 проект. раб."/>
      <sheetName val="График"/>
      <sheetName val="Счет-Фактура"/>
      <sheetName val="Суточная"/>
      <sheetName val="СС"/>
      <sheetName val="Шкаф"/>
      <sheetName val="Коэфф1."/>
      <sheetName val="Прайс лист"/>
      <sheetName val="СМЕТА проект"/>
      <sheetName val="Лист опроса"/>
      <sheetName val="сохранить"/>
      <sheetName val="5ОборРабМест(HP)"/>
      <sheetName val="№5 СУБ Инж защ"/>
      <sheetName val="HP и оргтехника"/>
      <sheetName val="13.1"/>
      <sheetName val="Лист2"/>
      <sheetName val="свод 3"/>
      <sheetName val="свод1"/>
      <sheetName val="СметаСводная 1 оч"/>
      <sheetName val="СметаСводная"/>
      <sheetName val="свод"/>
      <sheetName val="Хаттон 90.90 Femco"/>
      <sheetName val="ИД1"/>
      <sheetName val="шаблон"/>
      <sheetName val="ИГ1"/>
      <sheetName val="сводная"/>
      <sheetName val="свод общ"/>
      <sheetName val="таблица руководству"/>
      <sheetName val="Суточная добыча за неделю"/>
      <sheetName val="Смета 1"/>
      <sheetName val="РП"/>
      <sheetName val="данные"/>
      <sheetName val="Баланс"/>
      <sheetName val="информация"/>
      <sheetName val="ПОДПИСИ"/>
      <sheetName val="справка"/>
      <sheetName val="суб.подряд"/>
      <sheetName val="ПСБ - ОЭ"/>
      <sheetName val="См 1 наруж.водопровод"/>
      <sheetName val="Восстановл_Лист7"/>
      <sheetName val="Восстановл_Лист13"/>
      <sheetName val="Восстановл_Лист15"/>
      <sheetName val="Восстановл_Лист19"/>
      <sheetName val="Восстановл_Лист44"/>
      <sheetName val="Восстановл_Лист6"/>
      <sheetName val="Восстановл_Лист4"/>
      <sheetName val="Восстановл_Лист45"/>
      <sheetName val="Восстановл_Лист9"/>
      <sheetName val="Восстановл_Лист10"/>
      <sheetName val="Восстановл_Лист46"/>
      <sheetName val="Восстановл_Лист11"/>
      <sheetName val="Восстановл_Лист47"/>
      <sheetName val="Восстановл_Лист20"/>
      <sheetName val="Восстановл_Лист49"/>
      <sheetName val="Восстановл_Лист21"/>
      <sheetName val="Разработка проекта"/>
      <sheetName val="КП НовоКов"/>
      <sheetName val="СметаСводная павильон"/>
      <sheetName val="Таблица 4 АСУТП"/>
      <sheetName val="Смета 5.2. Кусты25,29,31,65"/>
      <sheetName val="НМА"/>
      <sheetName val="list"/>
      <sheetName val="Подрядчики"/>
      <sheetName val="3.1"/>
      <sheetName val="СС замеч с ответами"/>
      <sheetName val="Коммерческие расходы"/>
      <sheetName val="ИД"/>
      <sheetName val="ID"/>
      <sheetName val="ПДР ООО &quot;Юкос ФБЦ&quot;"/>
      <sheetName val="Calc"/>
      <sheetName val="1.3"/>
      <sheetName val="СметаСводная Колпино"/>
      <sheetName val="2002(v2)"/>
      <sheetName val="справ."/>
      <sheetName val="справ_"/>
      <sheetName val="Исполнение _освоение по закупк_"/>
      <sheetName val="Исполнение для Ускова"/>
      <sheetName val="Выборка по отсыпкам"/>
      <sheetName val="ИП _отсыпки_"/>
      <sheetName val="ИП _отсыпки_ФОТ_диз_т_"/>
      <sheetName val="ИП _отсыпки_ _выборка_"/>
      <sheetName val="Исполнение по оборуд_"/>
      <sheetName val="Исполнение по оборуд_ _2_"/>
      <sheetName val="Исполнение сжато"/>
      <sheetName val="Форма для бурения"/>
      <sheetName val="Форма для КС"/>
      <sheetName val="Форма для ГР"/>
      <sheetName val="Корректировка"/>
      <sheetName val="Production and Spend"/>
      <sheetName val="sapactivexlhiddensheet"/>
      <sheetName val="OCK1"/>
      <sheetName val="К.рын"/>
      <sheetName val="Сводная смета"/>
      <sheetName val="Землеотвод"/>
      <sheetName val="Смета2_проект__раб_"/>
      <sheetName val="Зап-3-_СЦБ"/>
      <sheetName val="свод_2"/>
      <sheetName val="Данные_для_расчёта_сметы"/>
      <sheetName val="Смета_1"/>
      <sheetName val="к_84-к_83"/>
      <sheetName val="HP_и_оргтехника"/>
      <sheetName val="Коэфф1_"/>
      <sheetName val="Прайс_лист"/>
      <sheetName val="СМЕТА_проект"/>
      <sheetName val="Лист_опроса"/>
      <sheetName val="13_1"/>
      <sheetName val="выборка на22 июня"/>
      <sheetName val="Амур ДОН"/>
      <sheetName val="кп ГК"/>
      <sheetName val="Б.Сатка"/>
      <sheetName val="Справочные данные"/>
      <sheetName val="total"/>
      <sheetName val="Комплектация"/>
      <sheetName val="трубы"/>
      <sheetName val="СМР"/>
      <sheetName val="дороги"/>
      <sheetName val="исходные данные"/>
      <sheetName val="расчетные таблицы"/>
      <sheetName val="свод_3"/>
      <sheetName val="РАСЧЕТ"/>
      <sheetName val="КП (2)"/>
      <sheetName val="Бюджет"/>
      <sheetName val="Norm"/>
      <sheetName val="эл_химз_1"/>
      <sheetName val="геология_1"/>
      <sheetName val="6_141"/>
      <sheetName val="6_3_11"/>
      <sheetName val="6_201"/>
      <sheetName val="6_4_11"/>
      <sheetName val="6_11_1__сторонние1"/>
      <sheetName val="8_14_КР_(списание)ОПСТИКР1"/>
      <sheetName val="6_14_КР"/>
      <sheetName val="Текущие_цены"/>
      <sheetName val="Пример_расчета"/>
      <sheetName val="СметаСводная_Рыб"/>
      <sheetName val="отчет_эл_эн__2000"/>
      <sheetName val="6.3"/>
      <sheetName val="6.7"/>
      <sheetName val="6.3.1.3"/>
      <sheetName val="Opex personnel (Term facs)"/>
      <sheetName val="См_1_наруж_водопровод"/>
      <sheetName val="Разработка_проекта"/>
      <sheetName val="КП_НовоКов"/>
      <sheetName val="СметаСводная_1_оч"/>
      <sheetName val="Переменные и константы"/>
      <sheetName val="пятилетка"/>
      <sheetName val="мониторинг"/>
      <sheetName val="свод (2)"/>
      <sheetName val="Калплан ОИ2 Макм крестики"/>
      <sheetName val="Св. смета"/>
      <sheetName val="РБС ИЗМ1"/>
      <sheetName val="Смета 1свод"/>
      <sheetName val="Прибыль опл"/>
      <sheetName val="Вспомогательный"/>
      <sheetName val="История"/>
      <sheetName val="Р1"/>
      <sheetName val="Параметры_i"/>
      <sheetName val="Таблица 2"/>
      <sheetName val="Input"/>
      <sheetName val="Calculation"/>
      <sheetName val="ст ГТМ"/>
      <sheetName val="2002_v2_"/>
      <sheetName val="оборудован"/>
      <sheetName val="Упр"/>
      <sheetName val="Перечень ИУ"/>
      <sheetName val="РН-ПНГ"/>
      <sheetName val="влад-таблица"/>
      <sheetName val="2002(v1)"/>
      <sheetName val="3.1 ТХ"/>
      <sheetName val="ЗП_ЮНГ"/>
      <sheetName val="оператор"/>
      <sheetName val="исх_данные"/>
      <sheetName val="Январь"/>
      <sheetName val="Итог"/>
      <sheetName val="мсн"/>
      <sheetName val="мат"/>
      <sheetName val="3.5"/>
      <sheetName val="суб_подряд"/>
      <sheetName val="ПСБ_-_ОЭ"/>
      <sheetName val="Смета 2"/>
      <sheetName val="D"/>
      <sheetName val="Ачинский НПЗ"/>
      <sheetName val="4"/>
      <sheetName val="См3 СЦБ-зап"/>
      <sheetName val="смета СИД"/>
      <sheetName val="часы"/>
      <sheetName val="ресурсная вед."/>
      <sheetName val="ИДвалка"/>
      <sheetName val="р.Волхов"/>
      <sheetName val="КП к ГК"/>
      <sheetName val="изыскания 2"/>
      <sheetName val="Калплан Кра"/>
      <sheetName val="Материалы"/>
      <sheetName val="6.11 новый"/>
      <sheetName val="1"/>
      <sheetName val="Пояснение "/>
      <sheetName val="смета 2 проект. работы"/>
      <sheetName val="Хар_"/>
      <sheetName val="С1_"/>
      <sheetName val="СтрЗапасов (2)"/>
      <sheetName val="НМ расчеты"/>
      <sheetName val="начало"/>
      <sheetName val="Main"/>
      <sheetName val="УП _2004"/>
      <sheetName val="Курсы"/>
      <sheetName val="3.2"/>
      <sheetName val="3.3"/>
      <sheetName val="Р2.1"/>
      <sheetName val="Р2.2"/>
      <sheetName val="Р3"/>
      <sheetName val="Р4"/>
      <sheetName val="Р5"/>
      <sheetName val="Р7"/>
      <sheetName val="Удельные(проф.)"/>
      <sheetName val="Спецификация"/>
      <sheetName val="Константы и результаты"/>
      <sheetName val="Лизинг"/>
      <sheetName val="расчет №3"/>
      <sheetName val="в работу"/>
      <sheetName val="1ПС"/>
      <sheetName val="20_Кредиты краткосрочные"/>
      <sheetName val="ц_1991"/>
      <sheetName val="ДКС"/>
      <sheetName val="Етыпур"/>
      <sheetName val="НВГПЗ"/>
      <sheetName val="НГКХ"/>
      <sheetName val="ПСП"/>
      <sheetName val="Тобольск"/>
      <sheetName val="УПН"/>
      <sheetName val="ПСПавтодор"/>
      <sheetName val="Лист3"/>
      <sheetName val="АЧ"/>
      <sheetName val="кп"/>
      <sheetName val="Общая часть"/>
      <sheetName val="Табл.5"/>
      <sheetName val="Табл.2"/>
      <sheetName val="Исх.данные"/>
      <sheetName val="MAIN_PARAMETERS"/>
      <sheetName val="RSOILBAL"/>
      <sheetName val="ВКЕ"/>
      <sheetName val="rvldmrv"/>
      <sheetName val="Additives"/>
      <sheetName val="Ryazan"/>
      <sheetName val="Assumpt"/>
      <sheetName val="Control"/>
      <sheetName val="Параметры"/>
      <sheetName val="См №3 ОПР"/>
      <sheetName val="см.№6 АВЗУ и ГПЗУ"/>
      <sheetName val="Геофизика"/>
      <sheetName val="Геодезия"/>
      <sheetName val="Экология1"/>
      <sheetName val="НГХК"/>
      <sheetName val="КП к снег Рыбинская"/>
      <sheetName val="АУП"/>
      <sheetName val="CENTR"/>
      <sheetName val="4сд"/>
      <sheetName val="2сд"/>
      <sheetName val="7сд"/>
      <sheetName val="Lim"/>
      <sheetName val="Справочник"/>
      <sheetName val="PwC Copies from old models --&gt;&gt;"/>
      <sheetName val="Справочники"/>
      <sheetName val="Сравнение ДПН факт 06-07"/>
      <sheetName val="Journals"/>
      <sheetName val="Names"/>
      <sheetName val="Input Assumptions"/>
      <sheetName val="DMTR_BP_03"/>
      <sheetName val="см №1.1 Геодезические работы "/>
      <sheetName val="см №1.4 Экология "/>
      <sheetName val="АСУ ТП 1 этап ПД"/>
      <sheetName val="2.2 "/>
      <sheetName val="Расчет курса"/>
      <sheetName val="XLR_NoRangeSheet"/>
      <sheetName val="НЕДЕЛИ"/>
      <sheetName val="GD"/>
      <sheetName val="Баланс (Ф1)"/>
      <sheetName val="Перечень Заказчиков"/>
      <sheetName val="Смета терзем"/>
      <sheetName val="СП"/>
      <sheetName val="Капитальные затраты"/>
      <sheetName val="трансформация1"/>
      <sheetName val="Destination"/>
      <sheetName val="breakdown"/>
      <sheetName val="EKDEB90"/>
      <sheetName val="Коэф КВ"/>
      <sheetName val="кп (3)"/>
      <sheetName val=""/>
      <sheetName val="К"/>
      <sheetName val="Кал.план Жукова даты - не надо"/>
      <sheetName val="матер."/>
      <sheetName val="КП Прим (3)"/>
      <sheetName val="фонтан разбитый2"/>
      <sheetName val="накладная"/>
      <sheetName val="Акт"/>
      <sheetName val="Смета-Т"/>
      <sheetName val="Смета 3 Гидролог"/>
      <sheetName val="Записка СЦБ"/>
      <sheetName val="РС "/>
      <sheetName val="геолог"/>
      <sheetName val="Курс доллара"/>
      <sheetName val="Календарь новый"/>
      <sheetName val="Смета № 1 ИИ линия"/>
      <sheetName val="Дополнительные параметры"/>
      <sheetName val="ЛЧ"/>
      <sheetName val="Leistungsakt"/>
      <sheetName val="Свод объем"/>
      <sheetName val="Дог цена"/>
      <sheetName val="1155"/>
      <sheetName val="ИПЦ2002-2004"/>
      <sheetName val="Восстановл_Лист75"/>
      <sheetName val="Восстановл_Лист76"/>
      <sheetName val="Восстановл_Лист77"/>
      <sheetName val="Восстановл_Лист78"/>
      <sheetName val="Восстановл_Лист79"/>
      <sheetName val="Восстановл_Лист80"/>
      <sheetName val="Восстановл_Лист81"/>
      <sheetName val="ОПС"/>
      <sheetName val="СметаСводная_снег"/>
      <sheetName val="Хаттон_90_90_Femco"/>
      <sheetName val="свод_общ"/>
      <sheetName val="таблица_руководству"/>
      <sheetName val="Суточная_добыча_за_неделю"/>
      <sheetName val="СметаСводная_павильон"/>
      <sheetName val="Восстановл_Лист82"/>
      <sheetName val="Таблица 5"/>
      <sheetName val="Восстановл_Лист83"/>
      <sheetName val="Восстановл_Лист84"/>
      <sheetName val="Восстановл_Лист85"/>
      <sheetName val="Восстановл_Лист88"/>
      <sheetName val="Восстановл_Лист91"/>
      <sheetName val="Восстановл_Лист92"/>
      <sheetName val="Восстановл_Лист86"/>
      <sheetName val="Восстановл_Лист89"/>
      <sheetName val="Восстановл_Лист87"/>
      <sheetName val="Восстановл_Лист90"/>
      <sheetName val="Восстановл_Лист93"/>
      <sheetName val="Восстановл_Лист94"/>
      <sheetName val="Восстановл_Лист95"/>
      <sheetName val="Восстановл_Лист38"/>
      <sheetName val="Восстановл_Лист40"/>
      <sheetName val="Восстановл_Лист39"/>
      <sheetName val="Восстановл_Лист41"/>
      <sheetName val="Восстановл_Лист8"/>
      <sheetName val="Восстановл_Лист17"/>
      <sheetName val="Таблица 3"/>
      <sheetName val="SakhNIPI5"/>
      <sheetName val="ПИР"/>
      <sheetName val="Исходные"/>
      <sheetName val="Капвложения"/>
      <sheetName val="259-290"/>
      <sheetName val="р.Нева"/>
      <sheetName val="р.Молога"/>
      <sheetName val="518-540"/>
      <sheetName val="470-518"/>
      <sheetName val="365-405"/>
      <sheetName val="290-365"/>
      <sheetName val="157-259"/>
      <sheetName val="132-157"/>
      <sheetName val="405-470"/>
      <sheetName val="111-132"/>
      <sheetName val="111"/>
      <sheetName val="Сахалин"/>
      <sheetName val="Чумляк"/>
      <sheetName val="3труба (П)"/>
      <sheetName val="Объемы работ по ПВ"/>
      <sheetName val="18 рек Ю-Х"/>
      <sheetName val="нпс Палкино"/>
      <sheetName val="Россия - Китай"/>
      <sheetName val="КМ 210-238"/>
      <sheetName val="БТС-2 км 405-459"/>
      <sheetName val="БТС-2 км 405-453"/>
      <sheetName val="БТС-2 км 313-352"/>
      <sheetName val="БТС-2 км326-352"/>
      <sheetName val="Улейма И"/>
      <sheetName val="Белая УБКА"/>
      <sheetName val="Уфа"/>
      <sheetName val="км 72-75р.Левоннька"/>
      <sheetName val="dgghg"/>
      <sheetName val="бтс-2"/>
      <sheetName val="колва"/>
      <sheetName val="Чермасан"/>
      <sheetName val="Корожечна"/>
      <sheetName val="Колтасы-Куйбышев"/>
      <sheetName val="Самара"/>
      <sheetName val="Мишуга"/>
      <sheetName val="киенгоп-н.Челны км 104-206"/>
      <sheetName val="ВЛ Урдома"/>
      <sheetName val="Вл Микунь Урдома"/>
      <sheetName val="ВЛ Синдор-Микунь"/>
      <sheetName val="Тон Чермасан"/>
      <sheetName val="Трасса км 16-147"/>
      <sheetName val="Тверца"/>
      <sheetName val="трасса 0-76"/>
      <sheetName val="Колва 78"/>
      <sheetName val="Гидрология .р.Колва км 38"/>
      <sheetName val="Восстановл_Лист5"/>
      <sheetName val="Восстановл_Лист29"/>
      <sheetName val="Восстановл_Лист2"/>
      <sheetName val="Восстановл_Лист27"/>
      <sheetName val="Восстановл_Лист28"/>
      <sheetName val="Восстановл_Лист12"/>
      <sheetName val="Восстановл_Лист14"/>
      <sheetName val="Восстановл_Лист1"/>
      <sheetName val="Восстановл_Лист18"/>
      <sheetName val="Восстановл_Лист25"/>
      <sheetName val="ГПК"/>
      <sheetName val="Западн"/>
      <sheetName val="ПСП "/>
      <sheetName val="Спр_общий"/>
      <sheetName val="р_Волхов"/>
      <sheetName val="р_Нева"/>
      <sheetName val="р_Молога"/>
      <sheetName val="18_рек_Ю-Х"/>
      <sheetName val="нпс_Палкино"/>
      <sheetName val="Россия_-_Китай"/>
      <sheetName val="КМ_210-238"/>
      <sheetName val="БТС-2_км_405-459"/>
      <sheetName val="БТС-2_км_405-453"/>
      <sheetName val="БТС-2_км_313-352"/>
      <sheetName val="БТС-2_км326-352"/>
      <sheetName val="Улейма_И"/>
      <sheetName val="Белая_УБКА"/>
      <sheetName val="км_72-75р_Левоннька"/>
      <sheetName val="Б_Сатка"/>
      <sheetName val="киенгоп-н_Челны_км_104-206"/>
      <sheetName val="ВЛ_Урдома"/>
      <sheetName val="Вл_Микунь_Урдома"/>
      <sheetName val="ВЛ_Синдор-Микунь"/>
      <sheetName val="Тон_Чермасан"/>
      <sheetName val="Трасса_км_16-147"/>
      <sheetName val="трасса_0-76"/>
      <sheetName val="Колва_78"/>
      <sheetName val="Гидрология__р_Колва_км_38"/>
      <sheetName val="ПСП_"/>
      <sheetName val="Сводная_смета"/>
      <sheetName val="Стр1По"/>
      <sheetName val="Новая сводка (до бюджета) (2)"/>
      <sheetName val="Что пришло"/>
      <sheetName val="влад-таблица (2)"/>
      <sheetName val="Новая сводка (до бюджета)"/>
      <sheetName val="Сводка"/>
      <sheetName val="Новая сводка"/>
      <sheetName val="Бю-т"/>
      <sheetName val="ПерехОстатки"/>
      <sheetName val="Общие расходы"/>
      <sheetName val="Новая сводка (по бюджету)"/>
      <sheetName val="âëàä-òàáëèöà"/>
      <sheetName val="Íîâàÿ ñâîäêà (äî áþäæåòà) (2)"/>
      <sheetName val="×òî ïðèøëî"/>
      <sheetName val="âëàä-òàáëèöà (2)"/>
      <sheetName val="Íîâàÿ ñâîäêà (äî áþäæåòà)"/>
      <sheetName val="Ñâîäêà"/>
      <sheetName val="Íîâàÿ ñâîäêà"/>
      <sheetName val="Áþ-ò"/>
      <sheetName val="ÏåðåõÎñòàòêè"/>
      <sheetName val="Îáùèå ðàñõîäû"/>
      <sheetName val="Íîâàÿ ñâîäêà (ïî áþäæåòó)"/>
      <sheetName val="влад_таблица"/>
      <sheetName val="6.10.1"/>
      <sheetName val="Восстановл_Лист16"/>
      <sheetName val="6.7.3_ТН"/>
      <sheetName val="6.1"/>
      <sheetName val="НДС"/>
      <sheetName val="Гр5(о)"/>
      <sheetName val="пр_5_1"/>
      <sheetName val="Россия"/>
      <sheetName val="Украина"/>
      <sheetName val="Белорусия"/>
      <sheetName val="6.52-свод"/>
      <sheetName val="Новая_сводка_(до_бюджета)_(2)"/>
      <sheetName val="Что_пришло"/>
      <sheetName val="влад-таблица_(2)"/>
      <sheetName val="Новая_сводка_(до_бюджета)"/>
      <sheetName val="Новая_сводка"/>
      <sheetName val="Общие_расходы"/>
      <sheetName val="Новая_сводка_(по_бюджету)"/>
      <sheetName val="Íîâàÿ_ñâîäêà_(äî_áþäæåòà)_(2)"/>
      <sheetName val="×òî_ïðèøëî"/>
      <sheetName val="âëàä-òàáëèöà_(2)"/>
      <sheetName val="Íîâàÿ_ñâîäêà_(äî_áþäæåòà)"/>
      <sheetName val="Íîâàÿ_ñâîäêà"/>
      <sheetName val="Îáùèå_ðàñõîäû"/>
      <sheetName val="Íîâàÿ_ñâîäêà_(ïî_áþäæåòó)"/>
      <sheetName val="6_10_1"/>
      <sheetName val="6_7_3_ТН"/>
      <sheetName val="6_1"/>
      <sheetName val="ЦО"/>
      <sheetName val="Статьи"/>
      <sheetName val="2"/>
      <sheetName val="Новая_сводка_(до_бюджета)_(2)1"/>
      <sheetName val="Что_пришло1"/>
      <sheetName val="влад-таблица_(2)1"/>
      <sheetName val="Новая_сводка_(до_бюджета)1"/>
      <sheetName val="Новая_сводка1"/>
      <sheetName val="Общие_расходы1"/>
      <sheetName val="Новая_сводка_(по_бюджету)1"/>
      <sheetName val="Íîâàÿ_ñâîäêà_(äî_áþäæåòà)_(2)1"/>
      <sheetName val="×òî_ïðèøëî1"/>
      <sheetName val="âëàä-òàáëèöà_(2)1"/>
      <sheetName val="Íîâàÿ_ñâîäêà_(äî_áþäæåòà)1"/>
      <sheetName val="Íîâàÿ_ñâîäêà1"/>
      <sheetName val="Îáùèå_ðàñõîäû1"/>
      <sheetName val="Íîâàÿ_ñâîäêà_(ïî_áþäæåòó)1"/>
      <sheetName val="6_10_11"/>
      <sheetName val="6_7_3_ТН1"/>
      <sheetName val="6_11"/>
      <sheetName val="6_52-свод"/>
      <sheetName val="ДДС (Форма №3)"/>
      <sheetName val="09-07"/>
      <sheetName val="Титул1"/>
      <sheetName val="Титул2"/>
      <sheetName val="Титул3"/>
      <sheetName val="Info"/>
      <sheetName val="15"/>
      <sheetName val="Восстановл_Лист37"/>
      <sheetName val="16"/>
      <sheetName val="Коэф"/>
      <sheetName val="1.401.2"/>
      <sheetName val="Source lists"/>
      <sheetName val="PO Data"/>
      <sheetName val="Rub"/>
      <sheetName val="свод_ИИР"/>
      <sheetName val="Сводная "/>
      <sheetName val="7.ТХ Сети (кор)"/>
      <sheetName val="Tier 311208"/>
      <sheetName val="3_1"/>
      <sheetName val="Коммерческие_расходы"/>
      <sheetName val="СС_замеч_с_ответами"/>
      <sheetName val="ПДР_ООО_&quot;Юкос_ФБЦ&quot;"/>
      <sheetName val="УП__2004"/>
      <sheetName val="Ачинский_НПЗ"/>
      <sheetName val="3_2"/>
      <sheetName val="3_3"/>
      <sheetName val="Р2_1"/>
      <sheetName val="Р2_2"/>
      <sheetName val="Удельные(проф_)"/>
      <sheetName val="Константы_и_результаты"/>
      <sheetName val="расчет_№3"/>
      <sheetName val="в_работу"/>
      <sheetName val="№5_СУБ_Инж_защ"/>
      <sheetName val="исходные_данные"/>
      <sheetName val="расчетные_таблицы"/>
      <sheetName val="Исполнение__освоение_по_закупк_"/>
      <sheetName val="Исполнение_для_Ускова"/>
      <sheetName val="Выборка_по_отсыпкам"/>
      <sheetName val="ИП__отсыпки_"/>
      <sheetName val="ИП__отсыпки_ФОТ_диз_т_"/>
      <sheetName val="ИП__отсыпки___выборка_"/>
      <sheetName val="Исполнение_по_оборуд_"/>
      <sheetName val="Исполнение_по_оборуд___2_"/>
      <sheetName val="Исполнение_сжато"/>
      <sheetName val="Форма_для_бурения"/>
      <sheetName val="Форма_для_КС"/>
      <sheetName val="Форма_для_ГР"/>
      <sheetName val="Смета_1свод"/>
      <sheetName val="Прибыль_опл"/>
      <sheetName val="Амур_ДОН"/>
      <sheetName val="справ_1"/>
      <sheetName val="Перечень_ИУ"/>
      <sheetName val="3_1_ТХ"/>
      <sheetName val="1_3"/>
      <sheetName val="К_рын"/>
      <sheetName val="3_5"/>
      <sheetName val="См3_СЦБ-зап"/>
      <sheetName val="СметаСводная_Колпино"/>
      <sheetName val="Смета_2"/>
      <sheetName val="Таблица_4_АСУТП"/>
      <sheetName val="20_Кредиты_краткосрочные"/>
      <sheetName val="Перечень_Заказчиков"/>
      <sheetName val="Переменные_и_константы"/>
      <sheetName val="КП_к_снег_Рыбинская"/>
      <sheetName val="Смета_5_2__Кусты25,29,31,65"/>
      <sheetName val="Табл_5"/>
      <sheetName val="Табл_2"/>
      <sheetName val="Капитальные_затраты"/>
      <sheetName val="Opex_personnel_(Term_facs)"/>
      <sheetName val="КП_(2)"/>
      <sheetName val="2_2_"/>
      <sheetName val="М_1"/>
      <sheetName val="Акт выбора"/>
      <sheetName val="ПД"/>
      <sheetName val="№1"/>
      <sheetName val="См.№7 Эл."/>
      <sheetName val="См.№8 Пож."/>
      <sheetName val="См.№3 ВиК"/>
      <sheetName val="Восстановл_Лист42"/>
      <sheetName val="Восстановл_Лист22"/>
      <sheetName val="Восстановл_Лист43"/>
      <sheetName val="Восстановл_Лист24"/>
      <sheetName val="Восстановл_Лист48"/>
      <sheetName val="Восстановл_Лист50"/>
      <sheetName val="Восстановл_Лист30"/>
      <sheetName val="Восстановл_Лист51"/>
      <sheetName val="Восстановл_Лист23"/>
      <sheetName val="Восстановл_Лист32"/>
      <sheetName val="Восстановл_Лист52"/>
      <sheetName val="Восстановл_Лист53"/>
      <sheetName val="Восстановл_Лист55"/>
      <sheetName val="Восстановл_Лист56"/>
      <sheetName val="Восстановл_Лист26"/>
      <sheetName val="Восстановл_Лист57"/>
      <sheetName val="Восстановл_Лист58"/>
      <sheetName val="Восстановл_Лист59"/>
      <sheetName val="Восстановл_Лист60"/>
      <sheetName val="Восстановл_Лист61"/>
      <sheetName val="Восстановл_Лист3"/>
      <sheetName val="Восстановл_Лист62"/>
      <sheetName val="Восстановл_Лист63"/>
      <sheetName val="Восстановл_Лист64"/>
      <sheetName val="Восстановл_Лист35"/>
      <sheetName val="Восстановл_Лист67"/>
      <sheetName val="Восстановл_Лист68"/>
      <sheetName val="Восстановл_Лист65"/>
      <sheetName val="Восстановл_Лист69"/>
      <sheetName val="Восстановл_Лист66"/>
      <sheetName val="Восстановл_Лист97"/>
      <sheetName val="Восстановл_Лист54"/>
      <sheetName val="Восстановл_Лист70"/>
      <sheetName val="Восстановл_Лист96"/>
      <sheetName val="Восстановл_Лист33"/>
      <sheetName val="Восстановл_Лист71"/>
      <sheetName val="Восстановл_Лист36"/>
      <sheetName val="Восстановл_Лист98"/>
      <sheetName val="Восстановл_Лист34"/>
      <sheetName val="Восстановл_Лист72"/>
      <sheetName val="Восстановл_Лист73"/>
      <sheetName val="Восстановл_Лист74"/>
      <sheetName val="Восстановл_Лист31"/>
      <sheetName val="РСС_АУ"/>
      <sheetName val="Раб.АУ"/>
      <sheetName val="Сметы за сопровождение"/>
      <sheetName val="СМ_x000b__x0011__x0012__x000c__x0011__x0011__x0011__x0011__x0011__x0011_"/>
      <sheetName val="ᄀᄀᄀᄀᄀᄀᄀᄀᄀᄀᄀᄀᄀᄀᄀᄀᄀ"/>
      <sheetName val="См.3_АСУ"/>
      <sheetName val="Полигон - ИЭИ "/>
      <sheetName val="Ком"/>
      <sheetName val="Смета ТЗ АСУ-16"/>
      <sheetName val="База Геодезия"/>
      <sheetName val="База Геология"/>
      <sheetName val="База Геофизика"/>
      <sheetName val="4.1.1"/>
      <sheetName val="исп.1.1.1"/>
      <sheetName val="База Гидро"/>
      <sheetName val="4.2.1"/>
      <sheetName val="исп.1.1.2"/>
      <sheetName val="Исп. смета этап 1.1, 1.2"/>
      <sheetName val="Экология-3"/>
      <sheetName val="Бл.электр."/>
      <sheetName val="2-stage"/>
      <sheetName val="лч и кам"/>
      <sheetName val="эл_химз_2"/>
      <sheetName val="геология_2"/>
      <sheetName val="6_142"/>
      <sheetName val="6_3_12"/>
      <sheetName val="6_202"/>
      <sheetName val="6_4_12"/>
      <sheetName val="6_11_1__сторонние2"/>
      <sheetName val="8_14_КР_(списание)ОПСТИКР2"/>
      <sheetName val="6_14_КР1"/>
      <sheetName val="Данные_для_расчёта_сметы1"/>
      <sheetName val="Пример_расчета1"/>
      <sheetName val="свод_21"/>
      <sheetName val="Зап-3-_СЦБ1"/>
      <sheetName val="СметаСводная_Рыб1"/>
      <sheetName val="Текущие_цены1"/>
      <sheetName val="отчет_эл_эн__20001"/>
      <sheetName val="к_84-к_831"/>
      <sheetName val="Коэфф1_1"/>
      <sheetName val="6_3"/>
      <sheetName val="6_7"/>
      <sheetName val="6_3_1_3"/>
      <sheetName val="Смета2_проект__раб_1"/>
      <sheetName val="Смета_11"/>
      <sheetName val="Production_and_Spend"/>
      <sheetName val="Прайс_лист1"/>
      <sheetName val="См_1_наруж_водопровод1"/>
      <sheetName val="Разработка_проекта1"/>
      <sheetName val="КП_НовоКов1"/>
      <sheetName val="СметаСводная_1_оч1"/>
      <sheetName val="свод_(2)"/>
      <sheetName val="Калплан_ОИ2_Макм_крестики"/>
      <sheetName val="Св__смета"/>
      <sheetName val="РБС_ИЗМ1"/>
      <sheetName val="Таблица_2"/>
      <sheetName val="ст_ГТМ"/>
      <sheetName val="кп_ГК"/>
      <sheetName val="Справочные_данные"/>
      <sheetName val="суб_подряд1"/>
      <sheetName val="ПСБ_-_ОЭ1"/>
      <sheetName val="смета_СИД"/>
      <sheetName val="ресурсная_вед_"/>
      <sheetName val="КП_к_ГК"/>
      <sheetName val="изыскания_2"/>
      <sheetName val="Калплан_Кра"/>
      <sheetName val="6_11_новый"/>
      <sheetName val="ПС_x0000__x0000__x0000__x0000__x0000__x0000_"/>
      <sheetName val="3_гидромет"/>
      <sheetName val="ПРОЦЕНТЫ"/>
      <sheetName val="MararashAA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</sheetDataSet>
  </externalBook>
</externalLink>
</file>

<file path=xl/externalLinks/externalLink181.xml><?xml version="1.0" encoding="utf-8"?>
<externalLink xmlns="http://schemas.openxmlformats.org/spreadsheetml/2006/main">
  <externalBook xmlns:r="http://schemas.openxmlformats.org/officeDocument/2006/relationships" r:id="rId1">
    <sheetNames>
      <sheetName val="Расчёт1"/>
      <sheetName val="Сводная смета"/>
      <sheetName val="Смета 3"/>
      <sheetName val="Смета 4"/>
      <sheetName val="Смета 5"/>
      <sheetName val="Смета 6"/>
      <sheetName val="Смета 7"/>
      <sheetName val="Смета 8"/>
      <sheetName val="Смета9"/>
      <sheetName val="Смета 10"/>
      <sheetName val="Смета 11"/>
      <sheetName val="Смета 12"/>
      <sheetName val="Смета 13"/>
      <sheetName val="Смета 14"/>
      <sheetName val="Смета 15 "/>
      <sheetName val="Смета 16"/>
      <sheetName val="Смета 17"/>
      <sheetName val="Смета 18"/>
      <sheetName val="Смета 19"/>
      <sheetName val="Смета 20"/>
      <sheetName val="Смета 21"/>
      <sheetName val="Смета 22"/>
      <sheetName val="Kplan"/>
      <sheetName val="Вспомогательный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">
          <cell r="F1">
            <v>0.83155992578849702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182.xml><?xml version="1.0" encoding="utf-8"?>
<externalLink xmlns="http://schemas.openxmlformats.org/spreadsheetml/2006/main">
  <externalBook xmlns:r="http://schemas.openxmlformats.org/officeDocument/2006/relationships" r:id="rId1">
    <sheetNames>
      <sheetName val="4.1.  ПиУ"/>
      <sheetName val="топография"/>
      <sheetName val="см8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83.xml><?xml version="1.0" encoding="utf-8"?>
<externalLink xmlns="http://schemas.openxmlformats.org/spreadsheetml/2006/main">
  <externalBook xmlns:r="http://schemas.openxmlformats.org/officeDocument/2006/relationships" r:id="rId1">
    <sheetNames>
      <sheetName val="Расчет договорной цены"/>
      <sheetName val="Сводная смета"/>
      <sheetName val="Смета 1"/>
      <sheetName val="Смета 2"/>
      <sheetName val="Смета 3"/>
      <sheetName val="Смета 4"/>
      <sheetName val="Смета 5"/>
      <sheetName val="Смета 6"/>
      <sheetName val="Смета 7"/>
      <sheetName val="Смета 8"/>
      <sheetName val="Смета 9"/>
      <sheetName val="Смета 10"/>
      <sheetName val="Смета 11"/>
      <sheetName val="Смета 12"/>
      <sheetName val="Смета 13"/>
      <sheetName val="Смета 14"/>
      <sheetName val="Смета 15"/>
      <sheetName val="Смета 16"/>
      <sheetName val="Вспомогательные подсчеты"/>
      <sheetName val="Расчет (ССР)"/>
      <sheetName val="топография"/>
      <sheetName val="СметаСводная п54"/>
      <sheetName val="Вспомогательный"/>
      <sheetName val="Данные"/>
      <sheetName val="СметаСводная павильон"/>
      <sheetName val="СметаСводная пуш"/>
      <sheetName val="АД (Р)"/>
      <sheetName val="АД"/>
      <sheetName val="сводная (2)"/>
      <sheetName val="СметаСводная снег"/>
      <sheetName val="сводная"/>
      <sheetName val="исх-данные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">
          <cell r="F1">
            <v>0.83155992578849702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184.xml><?xml version="1.0" encoding="utf-8"?>
<externalLink xmlns="http://schemas.openxmlformats.org/spreadsheetml/2006/main">
  <externalBook xmlns:r="http://schemas.openxmlformats.org/officeDocument/2006/relationships" r:id="rId1">
    <sheetNames>
      <sheetName val="Расчет договорной цены"/>
      <sheetName val="Сводная смета"/>
      <sheetName val="Смета 1"/>
      <sheetName val="Смета 2"/>
      <sheetName val="Смета 3"/>
      <sheetName val="Смета 4"/>
      <sheetName val="Смета 5"/>
      <sheetName val="Смета 6"/>
      <sheetName val="Смета 7"/>
      <sheetName val="Смета 8"/>
      <sheetName val="Смета 9"/>
      <sheetName val="Смета 10"/>
      <sheetName val="Смета 11"/>
      <sheetName val="Смета 12"/>
      <sheetName val="Смета 13"/>
      <sheetName val="Смета 14"/>
      <sheetName val="Смета 15"/>
      <sheetName val="Смета 16"/>
      <sheetName val="Вспомогательные подсчеты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">
          <cell r="F1">
            <v>0.83155992578849702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185.xml><?xml version="1.0" encoding="utf-8"?>
<externalLink xmlns="http://schemas.openxmlformats.org/spreadsheetml/2006/main">
  <externalBook xmlns:r="http://schemas.openxmlformats.org/officeDocument/2006/relationships" r:id="rId1">
    <sheetNames>
      <sheetName val="Расчет договорной цены"/>
      <sheetName val="Сводная смета"/>
      <sheetName val="Смета 1"/>
      <sheetName val="Смета 2"/>
      <sheetName val="Смета 3"/>
      <sheetName val="Смета 4"/>
      <sheetName val="Смета 5"/>
      <sheetName val="Смета 6"/>
      <sheetName val="Смета 7"/>
      <sheetName val="Смета 8"/>
      <sheetName val="Смета 9"/>
      <sheetName val="Смета 10"/>
      <sheetName val="Смета 11"/>
      <sheetName val="Смета 12"/>
      <sheetName val="Смета 13"/>
      <sheetName val="Смета 14"/>
      <sheetName val="Смета 15"/>
      <sheetName val="Смета 16"/>
      <sheetName val="Вспомогательные подсчеты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">
          <cell r="F1">
            <v>0.83155992578849702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186.xml><?xml version="1.0" encoding="utf-8"?>
<externalLink xmlns="http://schemas.openxmlformats.org/spreadsheetml/2006/main">
  <externalBook xmlns:r="http://schemas.openxmlformats.org/officeDocument/2006/relationships" r:id="rId1">
    <sheetNames>
      <sheetName val="Расчет договорной цены"/>
      <sheetName val="Сводная смета"/>
      <sheetName val="Смета 1"/>
      <sheetName val="Смета 2"/>
      <sheetName val="Смета 3"/>
      <sheetName val="Смета 4"/>
      <sheetName val="Смета 5"/>
      <sheetName val="Смета 6"/>
      <sheetName val="Смета 7"/>
      <sheetName val="Смета 8"/>
      <sheetName val="Смета 9"/>
      <sheetName val="Смета 10"/>
      <sheetName val="Смета 11"/>
      <sheetName val="Смета 12"/>
      <sheetName val="Смета 13"/>
      <sheetName val="Смета 14"/>
      <sheetName val="Смета 15"/>
      <sheetName val="Смета 16"/>
      <sheetName val="Вспомогательные подсчеты"/>
      <sheetName val="Расчет (ССР)"/>
      <sheetName val="свод"/>
      <sheetName val="табл.1,4;17-НО"/>
      <sheetName val="СметаСводная п54"/>
      <sheetName val="топография"/>
      <sheetName val="свод1"/>
      <sheetName val="лист опроса"/>
      <sheetName val="ф3п"/>
      <sheetName val="ф2п"/>
      <sheetName val="кп_сс"/>
      <sheetName val="Вспомогательный"/>
      <sheetName val="СметаСводная павильон"/>
      <sheetName val="исх-данные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">
          <cell r="F1">
            <v>0.83155992578849702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187.xml><?xml version="1.0" encoding="utf-8"?>
<externalLink xmlns="http://schemas.openxmlformats.org/spreadsheetml/2006/main">
  <externalBook xmlns:r="http://schemas.openxmlformats.org/officeDocument/2006/relationships" r:id="rId1">
    <sheetNames>
      <sheetName val="шапка"/>
      <sheetName val="БП НОВЫЙ"/>
      <sheetName val="СВОДКА"/>
      <sheetName val="Спецификация"/>
      <sheetName val="Смета"/>
      <sheetName val="Об_сметаРТА"/>
      <sheetName val="расчет"/>
      <sheetName val="п-н УПАТС"/>
      <sheetName val="Лист1 (2)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88.xml><?xml version="1.0" encoding="utf-8"?>
<externalLink xmlns="http://schemas.openxmlformats.org/spreadsheetml/2006/main">
  <externalBook xmlns:r="http://schemas.openxmlformats.org/officeDocument/2006/relationships" r:id="rId1">
    <sheetNames>
      <sheetName val="эталон"/>
      <sheetName val="эталон_new"/>
      <sheetName val="старый эталон"/>
      <sheetName val="шаблон"/>
      <sheetName val="информация"/>
      <sheetName val="Смета 7"/>
    </sheetNames>
    <sheetDataSet>
      <sheetData sheetId="0"/>
      <sheetData sheetId="1"/>
      <sheetData sheetId="2"/>
      <sheetData sheetId="3">
        <row r="1">
          <cell r="E1" t="str">
            <v>Стадия оформления договора</v>
          </cell>
          <cell r="G1" t="str">
            <v>Стадия проектирования</v>
          </cell>
        </row>
        <row r="2">
          <cell r="E2">
            <v>5</v>
          </cell>
          <cell r="G2">
            <v>7</v>
          </cell>
        </row>
        <row r="3">
          <cell r="E3" t="str">
            <v>заявлен</v>
          </cell>
          <cell r="G3" t="str">
            <v>ИЗ</v>
          </cell>
        </row>
        <row r="4">
          <cell r="E4" t="str">
            <v>на оформлении</v>
          </cell>
          <cell r="G4" t="str">
            <v>ИЗ + РП</v>
          </cell>
        </row>
        <row r="5">
          <cell r="E5" t="str">
            <v>подписан</v>
          </cell>
          <cell r="G5" t="str">
            <v>ИЗ + РД</v>
          </cell>
        </row>
        <row r="6">
          <cell r="E6" t="str">
            <v>заявлен / приостановлен</v>
          </cell>
          <cell r="G6" t="str">
            <v>РП</v>
          </cell>
        </row>
        <row r="7">
          <cell r="E7" t="str">
            <v>на оформлении / приостановлен</v>
          </cell>
          <cell r="G7" t="str">
            <v>РП + согл</v>
          </cell>
        </row>
        <row r="8">
          <cell r="E8" t="str">
            <v>подписан / приостановлен</v>
          </cell>
          <cell r="G8" t="str">
            <v>РД</v>
          </cell>
        </row>
        <row r="9">
          <cell r="E9" t="str">
            <v>подписан / на расторжении</v>
          </cell>
          <cell r="G9" t="str">
            <v>РД + согл</v>
          </cell>
        </row>
        <row r="10">
          <cell r="G10" t="str">
            <v>согл</v>
          </cell>
        </row>
        <row r="11">
          <cell r="G11" t="str">
            <v>ТЭО</v>
          </cell>
        </row>
        <row r="12">
          <cell r="G12" t="str">
            <v>УЧ</v>
          </cell>
        </row>
        <row r="13">
          <cell r="G13" t="str">
            <v>НИОКР</v>
          </cell>
        </row>
        <row r="14">
          <cell r="G14" t="str">
            <v>АН</v>
          </cell>
        </row>
        <row r="15">
          <cell r="G15" t="str">
            <v>ТД</v>
          </cell>
        </row>
        <row r="16">
          <cell r="G16" t="str">
            <v>ТехД</v>
          </cell>
        </row>
        <row r="17">
          <cell r="G17" t="str">
            <v>ОИ</v>
          </cell>
        </row>
        <row r="18">
          <cell r="G18" t="str">
            <v>ДОН</v>
          </cell>
        </row>
        <row r="19">
          <cell r="G19" t="str">
            <v>ТЭР</v>
          </cell>
        </row>
        <row r="20">
          <cell r="G20" t="str">
            <v>эксп</v>
          </cell>
        </row>
        <row r="21">
          <cell r="G21" t="str">
            <v>ЧТЗ</v>
          </cell>
        </row>
        <row r="22">
          <cell r="G22" t="str">
            <v>ПРОЧ</v>
          </cell>
        </row>
        <row r="23">
          <cell r="G23" t="str">
            <v>ТПр</v>
          </cell>
        </row>
        <row r="24">
          <cell r="G24" t="str">
            <v>АТТ</v>
          </cell>
        </row>
      </sheetData>
      <sheetData sheetId="4"/>
      <sheetData sheetId="5" refreshError="1"/>
    </sheetDataSet>
  </externalBook>
</externalLink>
</file>

<file path=xl/externalLinks/externalLink189.xml><?xml version="1.0" encoding="utf-8"?>
<externalLink xmlns="http://schemas.openxmlformats.org/spreadsheetml/2006/main">
  <externalBook xmlns:r="http://schemas.openxmlformats.org/officeDocument/2006/relationships" r:id="rId1">
    <sheetNames>
      <sheetName val="Сводная"/>
      <sheetName val="Св 1"/>
      <sheetName val="1.1"/>
      <sheetName val="1.2"/>
      <sheetName val="1.3"/>
      <sheetName val="1.4"/>
      <sheetName val="1.5"/>
      <sheetName val="1.6"/>
      <sheetName val="1.7"/>
      <sheetName val="1.8"/>
      <sheetName val="1.9"/>
      <sheetName val="Св 2"/>
      <sheetName val="2.1"/>
      <sheetName val="2.2"/>
      <sheetName val="2.3"/>
      <sheetName val="2.4"/>
      <sheetName val="2.5"/>
      <sheetName val="2.6"/>
      <sheetName val="2.7"/>
      <sheetName val="2.8"/>
      <sheetName val="2.9"/>
      <sheetName val="Св 3"/>
      <sheetName val="3.1"/>
      <sheetName val="3.2"/>
      <sheetName val="3.3"/>
      <sheetName val="3.4"/>
      <sheetName val="3.5"/>
      <sheetName val="3.6"/>
      <sheetName val="3.7"/>
      <sheetName val="3.8"/>
      <sheetName val="3.9"/>
      <sheetName val="Св 4"/>
      <sheetName val="4.1"/>
      <sheetName val="4.2"/>
      <sheetName val="4.3"/>
      <sheetName val="4.4"/>
      <sheetName val="4.5"/>
      <sheetName val="4.6"/>
      <sheetName val="4.7"/>
      <sheetName val="4.8"/>
      <sheetName val="4.9"/>
      <sheetName val="Св_1"/>
      <sheetName val="1_1"/>
      <sheetName val="1_2"/>
      <sheetName val="1_3"/>
      <sheetName val="1_4"/>
      <sheetName val="1_5"/>
      <sheetName val="1_6"/>
      <sheetName val="1_7"/>
      <sheetName val="1_8"/>
      <sheetName val="1_9"/>
      <sheetName val="Св_2"/>
      <sheetName val="2_1"/>
      <sheetName val="2_2"/>
      <sheetName val="2_3"/>
      <sheetName val="2_4"/>
      <sheetName val="2_5"/>
      <sheetName val="2_6"/>
      <sheetName val="2_7"/>
      <sheetName val="2_8"/>
      <sheetName val="2_9"/>
      <sheetName val="Св_3"/>
      <sheetName val="3_1"/>
      <sheetName val="3_2"/>
      <sheetName val="3_3"/>
      <sheetName val="3_4"/>
      <sheetName val="3_5"/>
      <sheetName val="3_6"/>
      <sheetName val="3_7"/>
      <sheetName val="3_8"/>
      <sheetName val="3_9"/>
      <sheetName val="Св_4"/>
      <sheetName val="4_1"/>
      <sheetName val="4_2"/>
      <sheetName val="4_3"/>
      <sheetName val="4_4"/>
      <sheetName val="4_5"/>
      <sheetName val="4_6"/>
      <sheetName val="4_7"/>
      <sheetName val="4_8"/>
      <sheetName val="4_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>
        <row r="32">
          <cell r="J32">
            <v>84480</v>
          </cell>
        </row>
        <row r="48">
          <cell r="J48">
            <v>70080</v>
          </cell>
        </row>
        <row r="64">
          <cell r="J64">
            <v>61440</v>
          </cell>
        </row>
        <row r="80">
          <cell r="J80">
            <v>30720</v>
          </cell>
        </row>
        <row r="96">
          <cell r="J96">
            <v>30720</v>
          </cell>
        </row>
        <row r="113">
          <cell r="J113">
            <v>123840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>
        <row r="32">
          <cell r="J32">
            <v>84480</v>
          </cell>
        </row>
        <row r="48">
          <cell r="J48">
            <v>70080</v>
          </cell>
        </row>
        <row r="64">
          <cell r="J64">
            <v>61440</v>
          </cell>
        </row>
        <row r="80">
          <cell r="J80">
            <v>30720</v>
          </cell>
        </row>
        <row r="96">
          <cell r="J96">
            <v>30720</v>
          </cell>
        </row>
        <row r="113">
          <cell r="J113">
            <v>123840</v>
          </cell>
        </row>
      </sheetData>
      <sheetData sheetId="39" refreshError="1"/>
      <sheetData sheetId="40" refreshError="1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>
        <row r="32">
          <cell r="J32">
            <v>84480</v>
          </cell>
        </row>
      </sheetData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>
        <row r="32">
          <cell r="J32">
            <v>84480</v>
          </cell>
        </row>
      </sheetData>
      <sheetData sheetId="79"/>
      <sheetData sheetId="80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Исходные данные"/>
    </sheetNames>
    <sheetDataSet>
      <sheetData sheetId="0" refreshError="1"/>
    </sheetDataSet>
  </externalBook>
</externalLink>
</file>

<file path=xl/externalLinks/externalLink190.xml><?xml version="1.0" encoding="utf-8"?>
<externalLink xmlns="http://schemas.openxmlformats.org/spreadsheetml/2006/main">
  <externalBook xmlns:r="http://schemas.openxmlformats.org/officeDocument/2006/relationships" r:id="rId1">
    <sheetNames>
      <sheetName val="Св"/>
      <sheetName val="3"/>
      <sheetName val="4"/>
      <sheetName val="5"/>
    </sheetNames>
    <sheetDataSet>
      <sheetData sheetId="0"/>
      <sheetData sheetId="1"/>
      <sheetData sheetId="2"/>
      <sheetData sheetId="3">
        <row r="33">
          <cell r="J33">
            <v>94272</v>
          </cell>
        </row>
        <row r="49">
          <cell r="J49">
            <v>12288</v>
          </cell>
        </row>
        <row r="65">
          <cell r="J65">
            <v>148800</v>
          </cell>
        </row>
        <row r="81">
          <cell r="J81">
            <v>148800</v>
          </cell>
        </row>
      </sheetData>
    </sheetDataSet>
  </externalBook>
</externalLink>
</file>

<file path=xl/externalLinks/externalLink191.xml><?xml version="1.0" encoding="utf-8"?>
<externalLink xmlns="http://schemas.openxmlformats.org/spreadsheetml/2006/main">
  <externalBook xmlns:r="http://schemas.openxmlformats.org/officeDocument/2006/relationships" r:id="rId1">
    <sheetNames>
      <sheetName val="Сводная"/>
      <sheetName val="1"/>
      <sheetName val="2"/>
      <sheetName val="3"/>
      <sheetName val="4"/>
      <sheetName val="5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7">
          <cell r="J17">
            <v>63250</v>
          </cell>
        </row>
      </sheetData>
      <sheetData sheetId="5" refreshError="1"/>
    </sheetDataSet>
  </externalBook>
</externalLink>
</file>

<file path=xl/externalLinks/externalLink192.xml><?xml version="1.0" encoding="utf-8"?>
<externalLink xmlns="http://schemas.openxmlformats.org/spreadsheetml/2006/main">
  <externalBook xmlns:r="http://schemas.openxmlformats.org/officeDocument/2006/relationships" r:id="rId1">
    <sheetNames>
      <sheetName val="БГИП"/>
      <sheetName val="ОРФиСО"/>
      <sheetName val="Филиалы"/>
      <sheetName val="анн"/>
      <sheetName val="связи"/>
      <sheetName val="информация"/>
      <sheetName val="шаблон"/>
    </sheetNames>
    <sheetDataSet>
      <sheetData sheetId="0"/>
      <sheetData sheetId="1"/>
      <sheetData sheetId="2"/>
      <sheetData sheetId="3"/>
      <sheetData sheetId="4"/>
      <sheetData sheetId="5">
        <row r="8">
          <cell r="B8">
            <v>39426.518341319446</v>
          </cell>
        </row>
      </sheetData>
      <sheetData sheetId="6" refreshError="1"/>
    </sheetDataSet>
  </externalBook>
</externalLink>
</file>

<file path=xl/externalLinks/externalLink193.xml><?xml version="1.0" encoding="utf-8"?>
<externalLink xmlns="http://schemas.openxmlformats.org/spreadsheetml/2006/main">
  <externalBook xmlns:r="http://schemas.openxmlformats.org/officeDocument/2006/relationships" r:id="rId1">
    <sheetNames>
      <sheetName val="Смета"/>
      <sheetName val="Реки 30 Р  (2)"/>
      <sheetName val="Реки 30 Р "/>
      <sheetName val="Реки 100 Р   (2)"/>
      <sheetName val="Реки 100 Р  "/>
      <sheetName val="Реки 500 Р  (2)"/>
      <sheetName val="Реки 500 Р "/>
      <sheetName val="Реки 2000 Р (2)"/>
      <sheetName val="Реки 2000 Р"/>
      <sheetName val="Терминал Р"/>
      <sheetName val="НПС пром Р  (2)"/>
      <sheetName val="НПС пром Р "/>
      <sheetName val="НПС Р (2)"/>
      <sheetName val="НПС Р"/>
      <sheetName val="Трасса Р"/>
      <sheetName val="Трасса Р-М "/>
      <sheetName val="Реки 100 ОИ  (2)"/>
      <sheetName val="Реки 100 ОИ "/>
      <sheetName val="Реки 500 ОИ  (2)"/>
      <sheetName val="Реки 500 ОИ "/>
      <sheetName val="Реки 2000 ОИ (2)"/>
      <sheetName val="Реки 2000 ОИ"/>
      <sheetName val="Терминал ОИ "/>
      <sheetName val="НПС ОИ пром (2)"/>
      <sheetName val="НПС ОИ пром"/>
      <sheetName val="НПС ОИ"/>
      <sheetName val="НПС ОИ (2)"/>
      <sheetName val="Трасса ОИ"/>
      <sheetName val="Трасса ОИ-М"/>
      <sheetName val="дон"/>
      <sheetName val="топография"/>
      <sheetName val="Смета 1свод"/>
      <sheetName val="информация"/>
      <sheetName val="см8"/>
      <sheetName val="Данные для расчёта сметы"/>
      <sheetName val="Итог"/>
      <sheetName val="СметаСводная снег"/>
      <sheetName val="list"/>
      <sheetName val="Зап-3- СЦБ"/>
      <sheetName val="93-110"/>
      <sheetName val="свод"/>
      <sheetName val="sapactivexlhiddenshe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194.xml><?xml version="1.0" encoding="utf-8"?>
<externalLink xmlns="http://schemas.openxmlformats.org/spreadsheetml/2006/main">
  <externalBook xmlns:r="http://schemas.openxmlformats.org/officeDocument/2006/relationships" r:id="rId1">
    <sheetNames>
      <sheetName val="Дороги"/>
      <sheetName val="Сети, площ. строит"/>
      <sheetName val="Площадки эксп"/>
      <sheetName val="база"/>
      <sheetName val="Коэффициенты"/>
      <sheetName val="СметаСводная Рыб"/>
    </sheetNames>
    <sheetDataSet>
      <sheetData sheetId="0"/>
      <sheetData sheetId="1"/>
      <sheetData sheetId="2"/>
      <sheetData sheetId="3"/>
      <sheetData sheetId="4"/>
      <sheetData sheetId="5" refreshError="1"/>
    </sheetDataSet>
  </externalBook>
</externalLink>
</file>

<file path=xl/externalLinks/externalLink195.xml><?xml version="1.0" encoding="utf-8"?>
<externalLink xmlns="http://schemas.openxmlformats.org/spreadsheetml/2006/main">
  <externalBook xmlns:r="http://schemas.openxmlformats.org/officeDocument/2006/relationships" r:id="rId1">
    <sheetNames>
      <sheetName val="топография"/>
      <sheetName val="геология"/>
      <sheetName val="гидрология"/>
      <sheetName val="эл.химз."/>
      <sheetName val="геология "/>
      <sheetName val="см8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96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  <sheetName val="ОХР компаний"/>
      <sheetName val="апрель ЗП"/>
      <sheetName val="свод по Копм"/>
      <sheetName val="Закупка"/>
      <sheetName val="норматив"/>
      <sheetName val="12 креди баланс "/>
      <sheetName val="скорр"/>
      <sheetName val="d_pok"/>
      <sheetName val="Коммерческие расходы"/>
      <sheetName val="Прочий товар"/>
      <sheetName val="Резерв"/>
      <sheetName val="Вр ф (2)"/>
      <sheetName val="ОДФР 2"/>
      <sheetName val="Гр фин"/>
      <sheetName val="б"/>
      <sheetName val="Агропрод-3мес"/>
      <sheetName val="PL по месяцам"/>
      <sheetName val="Авансы_уплач,деньги в регионах"/>
      <sheetName val="свод товар 10,1"/>
      <sheetName val="оборот средства(год)"/>
      <sheetName val="БДДС год"/>
      <sheetName val="Анал з-ка"/>
      <sheetName val="НПК"/>
      <sheetName val="Аванс свекла"/>
      <sheetName val="РЦ"/>
      <sheetName val="фин справка (по актам)"/>
      <sheetName val="PLтв - Б"/>
      <sheetName val="PLб"/>
      <sheetName val="Хран сах "/>
      <sheetName val="Ав (закупка, услуги)"/>
      <sheetName val="аван получ "/>
      <sheetName val="ежедневный лист заполнения"/>
      <sheetName val="Кред. задолж."/>
      <sheetName val="т"/>
      <sheetName val="т(к)"/>
      <sheetName val="д"/>
      <sheetName val="PL"/>
      <sheetName val="13,40 Авансы_получ"/>
      <sheetName val="Авансы_уплач,деньги в регионах,"/>
      <sheetName val="Структура"/>
      <sheetName val="РЗ-3мес"/>
      <sheetName val="РЦ "/>
      <sheetName val="Бюджет "/>
      <sheetName val="Сверка с компаниями"/>
      <sheetName val="Пл и факт ОХР для БДДС и PL"/>
      <sheetName val="Деб+ДС рег"/>
      <sheetName val="мероп. пр 6"/>
      <sheetName val="PLб 3  мес"/>
      <sheetName val="#ССЫЛКА"/>
      <sheetName val="приби уб"/>
      <sheetName val="БДДС НПК"/>
      <sheetName val="январь"/>
      <sheetName val="Центр НПК"/>
      <sheetName val="PL Пр8"/>
      <sheetName val="товар"/>
      <sheetName val=" Агропрод"/>
      <sheetName val="  ОДФР 2   "/>
      <sheetName val="за месяц"/>
      <sheetName val="товар пр 2 вар 2"/>
      <sheetName val="Кред- портф-РСК"/>
      <sheetName val="Книга случайных связей"/>
      <sheetName val="ГСМ"/>
      <sheetName val="Товар в пути"/>
      <sheetName val="Р-Ц"/>
      <sheetName val="Прочие"/>
      <sheetName val="РПК"/>
      <sheetName val="Поступления"/>
      <sheetName val="Свод по декадам"/>
      <sheetName val="Лист 2"/>
      <sheetName val="С_ст проф. культ."/>
      <sheetName val="Разнесение ОХР"/>
      <sheetName val="Консолидированный БДДС"/>
      <sheetName val="ББЛ"/>
      <sheetName val="Цены 2"/>
      <sheetName val="Деньги"/>
      <sheetName val="янв"/>
      <sheetName val="свод "/>
      <sheetName val="БДДС (РСК)"/>
      <sheetName val="премия"/>
      <sheetName val="на печать 2"/>
      <sheetName val="товар пр 2"/>
      <sheetName val="12 кред ф баланс "/>
      <sheetName val="Свод по комп"/>
      <sheetName val="на печать"/>
      <sheetName val="Центр РСК"/>
      <sheetName val="оборот средства (2)"/>
      <sheetName val="Зерно за ком. уборку"/>
      <sheetName val="ВСЗ и РК"/>
      <sheetName val="РЗ"/>
      <sheetName val="Выбытия"/>
      <sheetName val="Р-Ц-3мес"/>
      <sheetName val="РСК-3мес"/>
      <sheetName val="ДЗ"/>
      <sheetName val="БДДС 1"/>
      <sheetName val="Отгрузка"/>
      <sheetName val="Птицеводство-3мес"/>
      <sheetName val="Разнесение ОХР - Колосков"/>
      <sheetName val="Затраты"/>
      <sheetName val="Центр"/>
      <sheetName val="Сдача произведен. прод."/>
      <sheetName val="РСК"/>
      <sheetName val="ц"/>
      <sheetName val="Фин деят пр 4"/>
      <sheetName val="Центр РПК"/>
      <sheetName val="БДДС_ год "/>
      <sheetName val="РСК-год"/>
      <sheetName val="Центр РЗ"/>
      <sheetName val="PL для ЗКР"/>
      <sheetName val="Агропрод"/>
      <sheetName val="БДДС пр 3"/>
      <sheetName val="Пог_скота"/>
      <sheetName val="НПК-3мес"/>
      <sheetName val="справка"/>
      <sheetName val="прогноз (Центр)"/>
      <sheetName val="Центр Агропрод"/>
      <sheetName val="Аналит з-ка"/>
      <sheetName val="Ан.зап. пр 5"/>
      <sheetName val="ОХР"/>
      <sheetName val="БДДС АТР"/>
      <sheetName val="Фин деят"/>
      <sheetName val="Год план"/>
      <sheetName val="Птицеводство"/>
      <sheetName val="Корма"/>
      <sheetName val="Прод_скота"/>
      <sheetName val="БДДС Агропрод"/>
      <sheetName val="Бюджет ОХР  "/>
      <sheetName val="PLб ИТОГО"/>
      <sheetName val="Реализация"/>
      <sheetName val="РПК-3мес"/>
      <sheetName val="прогноз"/>
      <sheetName val="Исход инф"/>
      <sheetName val="Агротехразвитие"/>
      <sheetName val="АТР-3мес"/>
      <sheetName val="кредиторка"/>
      <sheetName val="БДДС"/>
      <sheetName val="Паспорт 1"/>
      <sheetName val="Произв пок раст 3 "/>
      <sheetName val="c-c корма"/>
      <sheetName val="Продажи 16"/>
      <sheetName val="С_ст_жив (2)"/>
      <sheetName val="Связь 0-я"/>
      <sheetName val="ДДС"/>
      <sheetName val="Деньги &quot;производство&quot;"/>
      <sheetName val="БДР"/>
      <sheetName val="Ноябрь"/>
      <sheetName val="ЗКР"/>
      <sheetName val="Кредиторская задолженность"/>
      <sheetName val="КОНСОЛ"/>
      <sheetName val="Инвестиции РЦ 2003 проект"/>
      <sheetName val="Группа"/>
      <sheetName val="БДДС Крутьки"/>
      <sheetName val="БДДС год руб"/>
      <sheetName val="Бюджет расходов год руб"/>
      <sheetName val="ИСХ"/>
      <sheetName val="Авансы "/>
      <sheetName val="Акции"/>
      <sheetName val="P&amp;L"/>
      <sheetName val="платежи"/>
      <sheetName val="Ссуды"/>
      <sheetName val="сс"/>
      <sheetName val="БПУ"/>
      <sheetName val="БДДС  $"/>
      <sheetName val="Авансы_уплач_деньги в регионах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/>
    </sheetDataSet>
  </externalBook>
</externalLink>
</file>

<file path=xl/externalLinks/externalLink197.xml><?xml version="1.0" encoding="utf-8"?>
<externalLink xmlns="http://schemas.openxmlformats.org/spreadsheetml/2006/main">
  <externalBook xmlns:r="http://schemas.openxmlformats.org/officeDocument/2006/relationships" r:id="rId1">
    <sheetNames>
      <sheetName val="кп (3)"/>
      <sheetName val="кп"/>
      <sheetName val="свод (2)"/>
      <sheetName val="свод"/>
      <sheetName val="сид"/>
      <sheetName val="изыскания"/>
      <sheetName val="экон из"/>
      <sheetName val="экол из"/>
      <sheetName val="дор1"/>
      <sheetName val="иск соор"/>
      <sheetName val="светоф"/>
      <sheetName val="ост"/>
      <sheetName val="нар осв1"/>
      <sheetName val="электроснаб"/>
      <sheetName val="пер ком1"/>
      <sheetName val="канал1"/>
      <sheetName val="маф"/>
      <sheetName val="орг_движ1"/>
      <sheetName val="акт (2)"/>
      <sheetName val="ГОЧС"/>
      <sheetName val="оос"/>
      <sheetName val="бл-во1"/>
      <sheetName val="автостоянка"/>
      <sheetName val="тэч"/>
      <sheetName val="внт1"/>
      <sheetName val="сод дор"/>
      <sheetName val="изъят зем уч"/>
      <sheetName val="землеустр. _раб"/>
      <sheetName val="конкурсн"/>
      <sheetName val="графич"/>
      <sheetName val="кп_(3)"/>
      <sheetName val="свод_(2)"/>
      <sheetName val="экон_из"/>
      <sheetName val="экол_из"/>
      <sheetName val="иск_соор"/>
      <sheetName val="нар_осв1"/>
      <sheetName val="пер_ком1"/>
      <sheetName val="акт_(2)"/>
      <sheetName val="сод_дор"/>
      <sheetName val="изъят_зем_уч"/>
      <sheetName val="землеустр___раб"/>
      <sheetName val="93-110"/>
      <sheetName val="свод 2"/>
      <sheetName val="топография"/>
      <sheetName val="Смета"/>
      <sheetName val="Смета 1свод"/>
      <sheetName val="Коэфф1."/>
      <sheetName val="sapactivexlhiddensheet"/>
      <sheetName val="Лист3"/>
      <sheetName val="информация"/>
      <sheetName val="list"/>
      <sheetName val="СметаСводная павильон"/>
      <sheetName val="Лист1"/>
      <sheetName val="свод1"/>
      <sheetName val="СметаСводная Рыб"/>
      <sheetName val="сводная"/>
      <sheetName val="часы"/>
      <sheetName val="см8"/>
      <sheetName val="СметаСводная снег"/>
      <sheetName val="Смета 5.2. Кусты25,29,31,65"/>
      <sheetName val="СП"/>
      <sheetName val="Данные для расчёта сметы"/>
      <sheetName val="СметаСводная 1 оч"/>
      <sheetName val="ИГ1"/>
      <sheetName val="Калплан ОИ2 Макм крестики"/>
      <sheetName val="Смета терзем"/>
      <sheetName val="СметаСводная"/>
      <sheetName val="Кал.план Жукова даты - не надо"/>
      <sheetName val="См 1 наруж.водопровод"/>
      <sheetName val="Геология"/>
      <sheetName val="МРР-3.2.44.03-12"/>
      <sheetName val="Лист2"/>
      <sheetName val="Итог"/>
      <sheetName val="1"/>
      <sheetName val="ПДР"/>
      <sheetName val="р.Волхов"/>
      <sheetName val="смета СИД"/>
      <sheetName val="пятилетка"/>
      <sheetName val="мониторинг"/>
      <sheetName val="эл.химз."/>
      <sheetName val="ПД-2.2"/>
      <sheetName val="Гр5(о)"/>
      <sheetName val="Дополнительные параметры"/>
      <sheetName val="КП НовоКов"/>
      <sheetName val="Параметры"/>
      <sheetName val="гидрология"/>
      <sheetName val="КП Прим (3)"/>
      <sheetName val="КП Мак"/>
      <sheetName val="АЧ"/>
      <sheetName val="ОПС"/>
      <sheetName val="ИДвалка"/>
      <sheetName val="Экология-3.1"/>
      <sheetName val="таблица руководству"/>
      <sheetName val="Суточная добыча за неделю"/>
      <sheetName val="Прочее"/>
      <sheetName val="№1ИИ"/>
      <sheetName val="Арматура"/>
      <sheetName val="Ресурсная ведомость часть 1"/>
      <sheetName val="3-ОЗУ"/>
      <sheetName val="смета п9"/>
      <sheetName val="Коэфф"/>
      <sheetName val="кп_(3)1"/>
      <sheetName val="свод_(2)1"/>
      <sheetName val="экон_из1"/>
      <sheetName val="экол_из1"/>
      <sheetName val="иск_соор1"/>
      <sheetName val="нар_осв11"/>
      <sheetName val="пер_ком11"/>
      <sheetName val="акт_(2)1"/>
      <sheetName val="сод_дор1"/>
      <sheetName val="изъят_зем_уч1"/>
      <sheetName val="землеустр___раб1"/>
      <sheetName val="свод_2"/>
      <sheetName val="Смета_1свод"/>
      <sheetName val="Коэфф1_"/>
      <sheetName val="СметаСводная_павильон"/>
      <sheetName val="СметаСводная_Рыб"/>
      <sheetName val="СметаСводная_снег"/>
      <sheetName val="Смета_5_2__Кусты25,29,31,65"/>
      <sheetName val="Данные_для_расчёта_сметы"/>
      <sheetName val="СметаСводная_1_оч"/>
      <sheetName val="Калплан_ОИ2_Макм_крестики"/>
      <sheetName val="Смета_терзем"/>
      <sheetName val="Кал_план_Жукова_даты_-_не_надо"/>
      <sheetName val="См_1_наруж_водопровод"/>
      <sheetName val="р_Волхов"/>
      <sheetName val="смета_СИД"/>
      <sheetName val="эл_химз_"/>
      <sheetName val="ПД-2_2"/>
      <sheetName val="Экология-3_1"/>
      <sheetName val="таблица_руководству"/>
      <sheetName val="Суточная_добыча_за_неделю"/>
      <sheetName val="Смета ТЗ АСУ"/>
      <sheetName val="сводная лес угвэ"/>
      <sheetName val="Смета ИИ геодезия"/>
      <sheetName val="2. См2 инв"/>
      <sheetName val="смета проект"/>
      <sheetName val="Calc"/>
      <sheetName val="свод 3"/>
      <sheetName val="шаблон"/>
      <sheetName val="предпроектное"/>
      <sheetName val="геолог"/>
      <sheetName val="Смета180"/>
      <sheetName val="СВОДКА развязка 1"/>
      <sheetName val="лот51 М10 Скандинавия"/>
      <sheetName val="списки"/>
      <sheetName val="СметаСводная кол"/>
      <sheetName val="СметаСводная Колпино"/>
      <sheetName val="Смета 2"/>
      <sheetName val="УКП"/>
    </sheetNames>
    <sheetDataSet>
      <sheetData sheetId="0" refreshError="1"/>
      <sheetData sheetId="1" refreshError="1"/>
      <sheetData sheetId="2" refreshError="1"/>
      <sheetData sheetId="3" refreshError="1">
        <row r="7">
          <cell r="A7" t="str">
            <v xml:space="preserve">Наименование  строительства, стадии проектирования:Разработка проекта реконструкции автомобильной дороги  М-10 "Скандинавия" от Санкт-Петербурга через Выборг до госграницы с Финляндией  на участках км 196+000 - таможенный пункт  Торфяновка, км 198+000 - </v>
          </cell>
        </row>
      </sheetData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/>
      <sheetData sheetId="140" refreshError="1"/>
      <sheetData sheetId="14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</sheetDataSet>
  </externalBook>
</externalLink>
</file>

<file path=xl/externalLinks/externalLink198.xml><?xml version="1.0" encoding="utf-8"?>
<externalLink xmlns="http://schemas.openxmlformats.org/spreadsheetml/2006/main">
  <externalBook xmlns:r="http://schemas.openxmlformats.org/officeDocument/2006/relationships" r:id="rId1">
    <sheetNames>
      <sheetName val="Прайс на 9114"/>
      <sheetName val="Коэфф1."/>
      <sheetName val="Прайс лист"/>
      <sheetName val="СП"/>
      <sheetName val="КП"/>
      <sheetName val="СП-1"/>
      <sheetName val="СП-2"/>
      <sheetName val="СП-3"/>
      <sheetName val="СП-4"/>
      <sheetName val="СП-5"/>
      <sheetName val="Спец"/>
      <sheetName val="Шкаф"/>
      <sheetName val="Сервис"/>
      <sheetName val="ЗИП"/>
      <sheetName val="Труд"/>
      <sheetName val="Тепло"/>
      <sheetName val="База"/>
      <sheetName val="MACRO"/>
      <sheetName val="Коэфф1_"/>
      <sheetName val="топография"/>
      <sheetName val="см8"/>
      <sheetName val="Прайс_на_9114"/>
      <sheetName val="Коэфф1_1"/>
      <sheetName val="Прайс_лист"/>
      <sheetName val="свод"/>
      <sheetName val="Данные для расчёта сметы"/>
      <sheetName val="ПРАЙС_2000 ОТ 20_01_00"/>
      <sheetName val="Смета"/>
      <sheetName val="#ССЫЛКА"/>
      <sheetName val="93-110"/>
      <sheetName val="свод1"/>
      <sheetName val="СметаСводная Рыб"/>
      <sheetName val="Пояснение "/>
      <sheetName val="сводная"/>
      <sheetName val="кп (3)"/>
      <sheetName val="БП НОВЫЙ"/>
      <sheetName val="СметаСводная павильон"/>
      <sheetName val="Лист3"/>
      <sheetName val="информация"/>
      <sheetName val="СметаСводная"/>
      <sheetName val="Пример расчета"/>
      <sheetName val="Итог"/>
      <sheetName val="ПДР"/>
      <sheetName val="СметаСводная снег"/>
      <sheetName val="таблица руководству"/>
      <sheetName val="Суточная добыча за неделю"/>
      <sheetName val="sapactivexlhiddensheet"/>
      <sheetName val="Сервис_x0000__x0000__x0000__x0000__x0000__x0000__x0000__x0000__x0000__x0009__x0000_✈ʷ_x0000__x0004__x0000__x0000__x0000__x0000__x0000__x0000_ᩀʷ_x0000__x0000_"/>
      <sheetName val="Лист1"/>
      <sheetName val="Обновление"/>
      <sheetName val="Цена"/>
      <sheetName val="Product"/>
      <sheetName val="Сервис_x0000__x0000__x0000__x0000__x0000__x0000__x0000__x0000__x0000_ _x0000_✈ʷ_x0000__x0004__x0000__x0000__x0000__x0000__x0000__x0000_ᩀʷ_x0000__x0000_"/>
      <sheetName val="янв."/>
      <sheetName val="БД"/>
      <sheetName val="Сервис?????????_x0009_?✈ʷ?_x0004_??????ᩀʷ??"/>
      <sheetName val="Спр_общий"/>
      <sheetName val="Ярково"/>
      <sheetName val="шаблон"/>
      <sheetName val="list"/>
      <sheetName val="Таблица 4 АСУТП"/>
      <sheetName val="часы"/>
      <sheetName val="топо"/>
      <sheetName val="ИГ1"/>
      <sheetName val="Объемы работ по ПВ"/>
      <sheetName val="Хаттон 90.90 Femco"/>
      <sheetName val="Сервис????????? ?✈ʷ?_x0004_??????ᩀʷ??"/>
      <sheetName val="отчет эл_эн  2000"/>
      <sheetName val="Справка"/>
      <sheetName val="Январь"/>
      <sheetName val="смета СИД"/>
      <sheetName val="13.1"/>
      <sheetName val="Лист2"/>
      <sheetName val="Исполнение _освоение по закупк_"/>
      <sheetName val="Исполнение для Ускова"/>
      <sheetName val="Выборка по отсыпкам"/>
      <sheetName val="ИП _отсыпки_"/>
      <sheetName val="ИП _отсыпки_ФОТ_диз_т_"/>
      <sheetName val="ИП _отсыпки_ _выборка_"/>
      <sheetName val="Исполнение по оборуд_"/>
      <sheetName val="Исполнение по оборуд_ _2_"/>
      <sheetName val="Исполнение сжато"/>
      <sheetName val="Форма для бурения"/>
      <sheetName val="Форма для КС"/>
      <sheetName val="Форма для ГР"/>
      <sheetName val="Корректировка"/>
      <sheetName val="Прибыль опл"/>
      <sheetName val="График"/>
      <sheetName val="АЧ"/>
      <sheetName val="пятилетка"/>
      <sheetName val="мониторинг"/>
      <sheetName val="Summary"/>
      <sheetName val="гидрология"/>
      <sheetName val="матер."/>
      <sheetName val="total"/>
      <sheetName val="Комплектация"/>
      <sheetName val="трубы"/>
      <sheetName val="СМР"/>
      <sheetName val="дороги"/>
      <sheetName val="свод 2"/>
      <sheetName val="Землеотвод"/>
      <sheetName val="исходные данные"/>
      <sheetName val="расчетные таблицы"/>
      <sheetName val="ц_1991"/>
      <sheetName val="1.3"/>
      <sheetName val="ЛС_РЕС"/>
      <sheetName val="К.рын"/>
      <sheetName val="Сводная смета"/>
      <sheetName val="Параметры"/>
      <sheetName val="См-2 Шатурс сети  проект работы"/>
      <sheetName val="Арматура"/>
      <sheetName val="СБЦ НПП 2004"/>
      <sheetName val="Общие"/>
      <sheetName val="ЗП_ЮНГ"/>
      <sheetName val="Ачинский НПЗ"/>
      <sheetName val="Calc"/>
      <sheetName val="Амур ДОН"/>
      <sheetName val="№ 5"/>
      <sheetName val="8"/>
      <sheetName val="к.84-к.83"/>
      <sheetName val="свод (2)"/>
      <sheetName val="УП _2004"/>
      <sheetName val="уник.списки"/>
      <sheetName val="мобдемоб"/>
      <sheetName val=""/>
      <sheetName val="Сервис_________ _✈ʷ__x0004_______ᩀʷ__"/>
      <sheetName val="ПД-2.1"/>
      <sheetName val="Сервис__________x0009__✈ʷ__x0004_______ᩀʷ__"/>
      <sheetName val="мсн"/>
      <sheetName val="3.1 ТХ"/>
      <sheetName val="ГАЗ_камаз"/>
      <sheetName val="ИД СМР"/>
      <sheetName val="Смета 1свод"/>
      <sheetName val="исх-данные"/>
      <sheetName val="Прайс_на_91141"/>
      <sheetName val="Коэфф1_2"/>
      <sheetName val="Прайс_лист1"/>
      <sheetName val="Данные_для_расчёта_сметы"/>
      <sheetName val="ПРАЙС_2000_ОТ_20_01_00"/>
      <sheetName val="СметаСводная_Рыб"/>
      <sheetName val="БП_НОВЫЙ"/>
      <sheetName val="Пояснение_"/>
      <sheetName val="кп_(3)"/>
      <sheetName val="СметаСводная_павильон"/>
      <sheetName val="Пример_расчета"/>
      <sheetName val="СметаСводная_снег"/>
      <sheetName val="таблица_руководству"/>
      <sheetName val="Суточная_добыча_за_неделю"/>
      <sheetName val="Сервис ✈ʷᩀʷ"/>
      <sheetName val="Сервис_✈ʷᩀʷ"/>
      <sheetName val="янв_"/>
      <sheetName val="Таблица_4_АСУТП"/>
      <sheetName val="Объемы_работ_по_ПВ"/>
      <sheetName val="Хаттон_90_90_Femco"/>
      <sheetName val="Сервис????????? ?✈ʷ???????ᩀʷ??"/>
      <sheetName val="отчет_эл_эн__2000"/>
      <sheetName val="Сервис?????????_?✈ʷ???????ᩀʷ??"/>
      <sheetName val="смета_СИД"/>
      <sheetName val="13_1"/>
      <sheetName val="Исполнение__освоение_по_закупк_"/>
      <sheetName val="Исполнение_для_Ускова"/>
      <sheetName val="Выборка_по_отсыпкам"/>
      <sheetName val="ИП__отсыпки_"/>
      <sheetName val="ИП__отсыпки_ФОТ_диз_т_"/>
      <sheetName val="ИП__отсыпки___выборка_"/>
      <sheetName val="Исполнение_по_оборуд_"/>
      <sheetName val="Исполнение_по_оборуд___2_"/>
      <sheetName val="Исполнение_сжато"/>
      <sheetName val="Форма_для_бурения"/>
      <sheetName val="Форма_для_КС"/>
      <sheetName val="Форма_для_ГР"/>
      <sheetName val="Прибыль_опл"/>
      <sheetName val="свод_2"/>
      <sheetName val="матер_"/>
      <sheetName val="исходные_данные"/>
      <sheetName val="расчетные_таблицы"/>
      <sheetName val="1_3"/>
      <sheetName val="К_рын"/>
      <sheetName val="Сводная_смета"/>
      <sheetName val="См-2_Шатурс_сети__проект_работы"/>
      <sheetName val="Ачинский_НПЗ"/>
      <sheetName val="Амур_ДОН"/>
      <sheetName val="СБЦ_НПП_2004"/>
      <sheetName val="№_5"/>
      <sheetName val="уник_списки"/>
      <sheetName val="Ресурсная ведомость часть 1"/>
      <sheetName val="ИД1"/>
      <sheetName val="Характеристические ФО"/>
      <sheetName val="Исходные"/>
      <sheetName val="Сервис___________✈ʷ_______ᩀʷ__"/>
      <sheetName val="Сервис_✈ʷᩀʷ1"/>
      <sheetName val="Сервис?????????_?✈ʷ???????ᩀʷ??1"/>
      <sheetName val="Сервис___________✈ʷ_______ᩀʷ__1"/>
      <sheetName val="свод_(2)"/>
      <sheetName val="УП__2004"/>
      <sheetName val="ПД-2_1"/>
      <sheetName val="к_84-к_83"/>
      <sheetName val="ЛЧ"/>
      <sheetName val="Сервис_________ _✈ʷ_______ᩀʷ__"/>
      <sheetName val="3_1_ТХ"/>
      <sheetName val="ИД_СМР"/>
      <sheetName val="Смета_1свод"/>
      <sheetName val="1"/>
      <sheetName val="лдл-цу пов. матвеев"/>
      <sheetName val="Крылова"/>
      <sheetName val="Сервис ✈ʷ_x0004_ᩀʷ"/>
    </sheetNames>
    <sheetDataSet>
      <sheetData sheetId="0" refreshError="1"/>
      <sheetData sheetId="1" refreshError="1">
        <row r="7">
          <cell r="E7">
            <v>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>
        <row r="7">
          <cell r="E7">
            <v>1</v>
          </cell>
        </row>
      </sheetData>
      <sheetData sheetId="135">
        <row r="7">
          <cell r="E7">
            <v>1</v>
          </cell>
        </row>
      </sheetData>
      <sheetData sheetId="136">
        <row r="7">
          <cell r="E7">
            <v>1</v>
          </cell>
        </row>
      </sheetData>
      <sheetData sheetId="137">
        <row r="7">
          <cell r="E7">
            <v>1</v>
          </cell>
        </row>
      </sheetData>
      <sheetData sheetId="138">
        <row r="7">
          <cell r="E7">
            <v>1</v>
          </cell>
        </row>
      </sheetData>
      <sheetData sheetId="139">
        <row r="7">
          <cell r="E7">
            <v>1</v>
          </cell>
        </row>
      </sheetData>
      <sheetData sheetId="140">
        <row r="7">
          <cell r="E7">
            <v>1</v>
          </cell>
        </row>
      </sheetData>
      <sheetData sheetId="141">
        <row r="7">
          <cell r="E7">
            <v>1</v>
          </cell>
        </row>
      </sheetData>
      <sheetData sheetId="142">
        <row r="7">
          <cell r="E7">
            <v>1</v>
          </cell>
        </row>
      </sheetData>
      <sheetData sheetId="143">
        <row r="7">
          <cell r="E7">
            <v>1</v>
          </cell>
        </row>
      </sheetData>
      <sheetData sheetId="144">
        <row r="7">
          <cell r="E7">
            <v>1</v>
          </cell>
        </row>
      </sheetData>
      <sheetData sheetId="145">
        <row r="7">
          <cell r="E7">
            <v>1</v>
          </cell>
        </row>
      </sheetData>
      <sheetData sheetId="146">
        <row r="7">
          <cell r="E7">
            <v>1</v>
          </cell>
        </row>
      </sheetData>
      <sheetData sheetId="147">
        <row r="7">
          <cell r="E7">
            <v>1</v>
          </cell>
        </row>
      </sheetData>
      <sheetData sheetId="148">
        <row r="7">
          <cell r="E7">
            <v>1</v>
          </cell>
        </row>
      </sheetData>
      <sheetData sheetId="149">
        <row r="7">
          <cell r="E7">
            <v>1</v>
          </cell>
        </row>
      </sheetData>
      <sheetData sheetId="150">
        <row r="7">
          <cell r="E7">
            <v>1</v>
          </cell>
        </row>
      </sheetData>
      <sheetData sheetId="151">
        <row r="7">
          <cell r="E7">
            <v>1</v>
          </cell>
        </row>
      </sheetData>
      <sheetData sheetId="152">
        <row r="7">
          <cell r="E7">
            <v>1</v>
          </cell>
        </row>
      </sheetData>
      <sheetData sheetId="153">
        <row r="7">
          <cell r="E7">
            <v>1</v>
          </cell>
        </row>
      </sheetData>
      <sheetData sheetId="154">
        <row r="7">
          <cell r="E7">
            <v>1</v>
          </cell>
        </row>
      </sheetData>
      <sheetData sheetId="155">
        <row r="7">
          <cell r="E7">
            <v>1</v>
          </cell>
        </row>
      </sheetData>
      <sheetData sheetId="156">
        <row r="7">
          <cell r="E7">
            <v>1</v>
          </cell>
        </row>
      </sheetData>
      <sheetData sheetId="157">
        <row r="7">
          <cell r="E7">
            <v>1</v>
          </cell>
        </row>
      </sheetData>
      <sheetData sheetId="158">
        <row r="7">
          <cell r="E7">
            <v>1</v>
          </cell>
        </row>
      </sheetData>
      <sheetData sheetId="159"/>
      <sheetData sheetId="160">
        <row r="7">
          <cell r="E7">
            <v>1</v>
          </cell>
        </row>
      </sheetData>
      <sheetData sheetId="161">
        <row r="7">
          <cell r="E7">
            <v>1</v>
          </cell>
        </row>
      </sheetData>
      <sheetData sheetId="162"/>
      <sheetData sheetId="163">
        <row r="7">
          <cell r="E7">
            <v>1</v>
          </cell>
        </row>
      </sheetData>
      <sheetData sheetId="164">
        <row r="7">
          <cell r="E7">
            <v>1</v>
          </cell>
        </row>
      </sheetData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 refreshError="1"/>
      <sheetData sheetId="203" refreshError="1"/>
      <sheetData sheetId="204" refreshError="1"/>
      <sheetData sheetId="205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График"/>
      <sheetName val="KEY"/>
      <sheetName val="Список листов"/>
    </sheetNames>
    <sheetDataSet>
      <sheetData sheetId="0"/>
      <sheetData sheetId="1" refreshError="1"/>
      <sheetData sheetId="2" refreshError="1"/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GD"/>
      <sheetName val="локсм1ПУ1"/>
      <sheetName val="локсм2ПУ1"/>
      <sheetName val="локсм3Брз"/>
      <sheetName val="локсм4ТПУ1Брз"/>
      <sheetName val="локсм5ЗБК"/>
      <sheetName val="локсм6Збк"/>
      <sheetName val="локсм7Олв"/>
      <sheetName val="локсм8Олв"/>
      <sheetName val="локсм 9Крм"/>
      <sheetName val="см10 ТПУ 2 Крм"/>
      <sheetName val="локсм11Уш"/>
      <sheetName val="локсм12Уш"/>
      <sheetName val="локсм13Уруш"/>
      <sheetName val="локсм14Уруш"/>
      <sheetName val="локсм15ПУ2М-Ч"/>
      <sheetName val="локсм16ПУ2М-Ч"/>
      <sheetName val="локсм17Бам"/>
      <sheetName val="локсм18Бам"/>
      <sheetName val="локсм19Талд"/>
      <sheetName val="локсм20Талд"/>
      <sheetName val="локсм 21Шмн"/>
      <sheetName val="локсм22Шмн"/>
      <sheetName val="локсм 23Б-1"/>
      <sheetName val="локсм24Б-1"/>
      <sheetName val="локсм 25Мгд"/>
      <sheetName val="локсм26Мгд"/>
      <sheetName val="локсм 27Скв"/>
      <sheetName val="локсм28Скв"/>
      <sheetName val="локсм_9Крм"/>
      <sheetName val="см10_ТПУ_2_Крм"/>
      <sheetName val="локсм_21Шмн"/>
      <sheetName val="локсм_23Б-1"/>
      <sheetName val="локсм_25Мгд"/>
      <sheetName val="локсм_27Скв"/>
      <sheetName val="локсм_9Крм1"/>
      <sheetName val="см10_ТПУ_2_Крм1"/>
      <sheetName val="локсм_21Шмн1"/>
      <sheetName val="локсм_23Б-11"/>
      <sheetName val="локсм_25Мгд1"/>
      <sheetName val="локсм_27Скв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externalLinks/externalLink21.xml><?xml version="1.0" encoding="utf-8"?>
<externalLink xmlns="http://schemas.openxmlformats.org/spreadsheetml/2006/main">
  <externalBook xmlns:r="http://schemas.openxmlformats.org/officeDocument/2006/relationships" r:id="rId1">
    <sheetNames>
      <sheetName val="PR2"/>
      <sheetName val="Росстат"/>
      <sheetName val="Weights"/>
      <sheetName val="Добыча"/>
      <sheetName val="CEIC Data"/>
      <sheetName val="гг"/>
      <sheetName val="Output tables"/>
      <sheetName val="Charts"/>
      <sheetName val="12м_2019(обработка)"/>
      <sheetName val="мм"/>
      <sheetName val="Final_m"/>
      <sheetName val="нараст"/>
      <sheetName val="квкв"/>
      <sheetName val="Final_q"/>
      <sheetName val="Final_y"/>
      <sheetName val="D-in"/>
      <sheetName val="D-out t"/>
      <sheetName val="D-out sa"/>
      <sheetName val="Оглавление для удобства"/>
      <sheetName val="Переменные"/>
      <sheetName val="Инструкции"/>
      <sheetName val="Klimovets not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17">
          <cell r="P17">
            <v>43800</v>
          </cell>
        </row>
      </sheetData>
      <sheetData sheetId="8" refreshError="1"/>
      <sheetData sheetId="9" refreshError="1"/>
      <sheetData sheetId="10" refreshError="1">
        <row r="1919">
          <cell r="I1919" t="str">
            <v>SA, 2013=100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>
        <row r="11">
          <cell r="B11" t="str">
            <v>_m</v>
          </cell>
        </row>
        <row r="12">
          <cell r="B12" t="str">
            <v>_q</v>
          </cell>
        </row>
        <row r="13">
          <cell r="B13" t="str">
            <v>_y</v>
          </cell>
        </row>
      </sheetData>
      <sheetData sheetId="20" refreshError="1"/>
      <sheetData sheetId="21" refreshError="1"/>
    </sheetDataSet>
  </externalBook>
</externalLink>
</file>

<file path=xl/externalLinks/externalLink22.xml><?xml version="1.0" encoding="utf-8"?>
<externalLink xmlns="http://schemas.openxmlformats.org/spreadsheetml/2006/main">
  <externalBook xmlns:r="http://schemas.openxmlformats.org/officeDocument/2006/relationships" r:id="rId1">
    <sheetNames>
      <sheetName val="топография"/>
      <sheetName val="геология"/>
      <sheetName val="гидрология"/>
      <sheetName val="эл.химз."/>
      <sheetName val="геология "/>
      <sheetName val="к.84-к.83"/>
      <sheetName val="Шкаф"/>
      <sheetName val="Коэфф1."/>
      <sheetName val="Прайс лист"/>
      <sheetName val="СМЕТА проект"/>
      <sheetName val="Смета"/>
      <sheetName val="HP и оргтехника"/>
      <sheetName val="Лист опроса"/>
      <sheetName val="Summary"/>
      <sheetName val="5ОборРабМест(HP)"/>
      <sheetName val="сохранить"/>
      <sheetName val="13.1"/>
      <sheetName val="свод 2"/>
      <sheetName val="Лист2"/>
      <sheetName val="Данные для расчёта сметы"/>
      <sheetName val="Таблица 5"/>
      <sheetName val="Таблица 3"/>
      <sheetName val="93-110"/>
      <sheetName val="ПДР"/>
      <sheetName val="Зап-3- СЦБ"/>
      <sheetName val="Destination"/>
      <sheetName val="Исполнение _освоение по закупк_"/>
      <sheetName val="Исполнение для Ускова"/>
      <sheetName val="Выборка по отсыпкам"/>
      <sheetName val="ИП _отсыпки_"/>
      <sheetName val="ИП _отсыпки_ФОТ_диз_т_"/>
      <sheetName val="ИП _отсыпки_ _выборка_"/>
      <sheetName val="Исполнение по оборуд_"/>
      <sheetName val="Исполнение по оборуд_ _2_"/>
      <sheetName val="Исполнение сжато"/>
      <sheetName val="Форма для бурения"/>
      <sheetName val="Форма для КС"/>
      <sheetName val="Форма для ГР"/>
      <sheetName val="Корректировка"/>
      <sheetName val="1"/>
      <sheetName val="эл_химз_"/>
      <sheetName val="геология_"/>
      <sheetName val="к_84-к_83"/>
      <sheetName val="HP_и_оргтехника"/>
      <sheetName val="Коэфф1_"/>
      <sheetName val="Прайс_лист"/>
      <sheetName val="СМЕТА_проект"/>
      <sheetName val="Лист_опроса"/>
      <sheetName val="13_1"/>
      <sheetName val="свод_2"/>
      <sheetName val="выборка на22 июня"/>
      <sheetName val="ЭХЗ"/>
      <sheetName val="см8"/>
      <sheetName val="Calc"/>
      <sheetName val="Лист1"/>
      <sheetName val="Обновление"/>
      <sheetName val="Цена"/>
      <sheetName val="Product"/>
      <sheetName val="РасчетКомандир1"/>
      <sheetName val="РасчетКомандир2"/>
      <sheetName val="Коэфф"/>
      <sheetName val="Смета2 проект. раб."/>
      <sheetName val="График"/>
      <sheetName val="Счет-Фактура"/>
      <sheetName val="Кредиты"/>
      <sheetName val="Суточная"/>
      <sheetName val="вариант"/>
      <sheetName val="Табл38-7"/>
      <sheetName val="данные"/>
      <sheetName val="СС"/>
      <sheetName val="Баланс"/>
      <sheetName val="Production and Spend"/>
      <sheetName val="ТИТУЛ"/>
      <sheetName val="6.14"/>
      <sheetName val="ОБЩЕСТВА"/>
      <sheetName val="6.3.1"/>
      <sheetName val="6.20"/>
      <sheetName val="6.4.1"/>
      <sheetName val="ПРОГНОЗ_1"/>
      <sheetName val="6_11_1  сторонние"/>
      <sheetName val="установки"/>
      <sheetName val="8.14 КР (списание)ОПСТИКР"/>
      <sheetName val="Стр1"/>
      <sheetName val="Список"/>
      <sheetName val="6_14"/>
      <sheetName val="6_3_1"/>
      <sheetName val="6_20"/>
      <sheetName val="6_4_1"/>
      <sheetName val="6_11_1__сторонние"/>
      <sheetName val="8_14_КР_(списание)ОПСТИКР"/>
      <sheetName val="топо"/>
      <sheetName val="DATA"/>
      <sheetName val="Списки"/>
      <sheetName val="6.14_КР"/>
      <sheetName val="Прилож"/>
      <sheetName val="Пример расчета"/>
      <sheetName val="СметаСводная Рыб"/>
      <sheetName val="все"/>
      <sheetName val="Нормы"/>
      <sheetName val="sapactivexlhiddensheet"/>
      <sheetName val="OCK1"/>
      <sheetName val="1.3"/>
      <sheetName val="ИГ1"/>
      <sheetName val="К.рын"/>
      <sheetName val="Сводная смета"/>
      <sheetName val="Землеотвод"/>
      <sheetName val="РП"/>
      <sheetName val="2002(v2)"/>
      <sheetName val="справ."/>
      <sheetName val="Пояснение "/>
      <sheetName val="list"/>
      <sheetName val="См 1 наруж.водопровод"/>
      <sheetName val="Восстановл_Лист7"/>
      <sheetName val="Восстановл_Лист13"/>
      <sheetName val="Восстановл_Лист15"/>
      <sheetName val="Восстановл_Лист19"/>
      <sheetName val="Восстановл_Лист44"/>
      <sheetName val="Восстановл_Лист6"/>
      <sheetName val="Восстановл_Лист4"/>
      <sheetName val="Восстановл_Лист45"/>
      <sheetName val="Восстановл_Лист9"/>
      <sheetName val="Восстановл_Лист10"/>
      <sheetName val="Восстановл_Лист46"/>
      <sheetName val="Восстановл_Лист11"/>
      <sheetName val="Восстановл_Лист47"/>
      <sheetName val="Восстановл_Лист20"/>
      <sheetName val="Восстановл_Лист49"/>
      <sheetName val="Восстановл_Лист21"/>
      <sheetName val="свод"/>
      <sheetName val="сводная"/>
      <sheetName val="Разработка проекта"/>
      <sheetName val="КП НовоКов"/>
      <sheetName val="ПДР ООО &quot;Юкос ФБЦ&quot;"/>
      <sheetName val="Прибыль опл"/>
      <sheetName val="3.1"/>
      <sheetName val="Коммерческие расходы"/>
      <sheetName val="исходные данные"/>
      <sheetName val="расчетные таблицы"/>
      <sheetName val="СметаСводная Колпино"/>
      <sheetName val="справ_"/>
      <sheetName val="оборудован"/>
      <sheetName val="СметаСводная снег"/>
      <sheetName val="СметаСводная"/>
      <sheetName val="СметаСводная павильон"/>
      <sheetName val="Перечень ИУ"/>
      <sheetName val="Упр"/>
      <sheetName val="НМА"/>
      <sheetName val="оператор"/>
      <sheetName val="исх_данные"/>
      <sheetName val="ст ГТМ"/>
      <sheetName val="2002_v2_"/>
      <sheetName val="свод1"/>
      <sheetName val="таблица руководству"/>
      <sheetName val="Суточная добыча за неделю"/>
      <sheetName val="Хаттон 90.90 Femco"/>
      <sheetName val="ИД1"/>
      <sheetName val="шаблон"/>
      <sheetName val="Таблица 4 АСУТП"/>
      <sheetName val="Смета 5.2. Кусты25,29,31,65"/>
      <sheetName val="свод общ"/>
      <sheetName val="смета 2 проект. работы"/>
      <sheetName val="Хар_"/>
      <sheetName val="С1_"/>
      <sheetName val="СтрЗапасов (2)"/>
      <sheetName val="Norm"/>
      <sheetName val="НМ расчеты"/>
      <sheetName val="свод 3"/>
      <sheetName val="ИД"/>
      <sheetName val="отчет эл_эн  2000"/>
      <sheetName val="См3 СЦБ-зап"/>
      <sheetName val="Смета 1"/>
      <sheetName val="справка"/>
      <sheetName val="суб.подряд"/>
      <sheetName val="ПСБ - ОЭ"/>
      <sheetName val="Переменные и константы"/>
      <sheetName val="Смета 1свод"/>
      <sheetName val="Вспомогательный"/>
      <sheetName val="ID"/>
      <sheetName val="История"/>
      <sheetName val="Р1"/>
      <sheetName val="Параметры_i"/>
      <sheetName val="Таблица 2"/>
      <sheetName val="информация"/>
      <sheetName val="Текущие цены"/>
      <sheetName val="рабочий"/>
      <sheetName val="окраска"/>
      <sheetName val="Ачинский НПЗ"/>
      <sheetName val="D"/>
      <sheetName val="СметаСводная 1 оч"/>
      <sheetName val="Итог"/>
      <sheetName val="3.1 ТХ"/>
      <sheetName val="ЗП_ЮНГ"/>
      <sheetName val="РН-ПНГ"/>
      <sheetName val="Общая часть"/>
      <sheetName val="№5 СУБ Инж защ"/>
      <sheetName val="СС замеч с ответами"/>
      <sheetName val="total"/>
      <sheetName val="Комплектация"/>
      <sheetName val="трубы"/>
      <sheetName val="СМР"/>
      <sheetName val="дороги"/>
      <sheetName val="начало"/>
      <sheetName val="Main"/>
      <sheetName val="УП _2004"/>
      <sheetName val="Спецификация"/>
      <sheetName val="Константы и результаты"/>
      <sheetName val="Лизинг"/>
      <sheetName val="Удельные(проф.)"/>
      <sheetName val="расчет №3"/>
      <sheetName val="3.2"/>
      <sheetName val="3.3"/>
      <sheetName val="Р2.1"/>
      <sheetName val="Р2.2"/>
      <sheetName val="Р3"/>
      <sheetName val="Р4"/>
      <sheetName val="Р5"/>
      <sheetName val="Р7"/>
      <sheetName val="Табл.5"/>
      <sheetName val="Табл.2"/>
      <sheetName val="Исх.данные"/>
      <sheetName val="Input"/>
      <sheetName val="Calculation"/>
      <sheetName val="MAIN_PARAMETERS"/>
      <sheetName val="RSOILBAL"/>
      <sheetName val="ВКЕ"/>
      <sheetName val="rvldmrv"/>
      <sheetName val="Additives"/>
      <sheetName val="Ryazan"/>
      <sheetName val="Assumpt"/>
      <sheetName val="Control"/>
      <sheetName val="Параметры"/>
      <sheetName val="См №3 ОПР"/>
      <sheetName val="см.№6 АВЗУ и ГПЗУ"/>
      <sheetName val="Геофизика"/>
      <sheetName val="Геодезия"/>
      <sheetName val="Экология1"/>
      <sheetName val="ц_1991"/>
      <sheetName val="ДКС"/>
      <sheetName val="Етыпур"/>
      <sheetName val="НВГПЗ"/>
      <sheetName val="НГКХ"/>
      <sheetName val="ПСП"/>
      <sheetName val="Тобольск"/>
      <sheetName val="УПН"/>
      <sheetName val="ПСПавтодор"/>
      <sheetName val="НГХК"/>
      <sheetName val="КП к снег Рыбинская"/>
      <sheetName val="АУП"/>
      <sheetName val="CENTR"/>
      <sheetName val="Смета 2"/>
      <sheetName val="4сд"/>
      <sheetName val="2сд"/>
      <sheetName val="7сд"/>
      <sheetName val="Lim"/>
      <sheetName val="Справочник"/>
      <sheetName val="PwC Copies from old models --&gt;&gt;"/>
      <sheetName val="Справочники"/>
      <sheetName val="Сравнение ДПН факт 06-07"/>
      <sheetName val="Journals"/>
      <sheetName val="Names"/>
      <sheetName val="кп ГК"/>
      <sheetName val="Input Assumptions"/>
      <sheetName val="DMTR_BP_03"/>
      <sheetName val="см №1.1 Геодезические работы "/>
      <sheetName val="см №1.4 Экология "/>
      <sheetName val="АСУ ТП 1 этап ПД"/>
      <sheetName val="Курсы"/>
      <sheetName val="в работу"/>
      <sheetName val="1ПС"/>
      <sheetName val="20_Кредиты краткосрочные"/>
      <sheetName val="Амур ДОН"/>
      <sheetName val="3.5"/>
      <sheetName val="Январь"/>
      <sheetName val="ИДвалка"/>
      <sheetName val="Лист3"/>
      <sheetName val="часы"/>
      <sheetName val="АЧ"/>
      <sheetName val="кп"/>
      <sheetName val="2.2 "/>
      <sheetName val="Расчет курса"/>
      <sheetName val="XLR_NoRangeSheet"/>
      <sheetName val="НЕДЕЛИ"/>
      <sheetName val="GD"/>
      <sheetName val="ПОДПИСИ"/>
      <sheetName val="РАСЧЕТ"/>
      <sheetName val="КП (2)"/>
      <sheetName val="Бюджет"/>
      <sheetName val="Перечень Заказчиков"/>
      <sheetName val="Б.Сатка"/>
      <sheetName val="КП к ГК"/>
      <sheetName val="изыскания 2"/>
      <sheetName val="свод (2)"/>
      <sheetName val="Калплан ОИ2 Макм крестики"/>
      <sheetName val="Смета терзем"/>
      <sheetName val="ресурсная вед."/>
      <sheetName val="смета СИД"/>
      <sheetName val="р.Волхов"/>
      <sheetName val="СП"/>
      <sheetName val="мсн"/>
      <sheetName val="влад-таблица"/>
      <sheetName val="2002(v1)"/>
      <sheetName val="Баланс (Ф1)"/>
      <sheetName val="Смета2_проект__раб_"/>
      <sheetName val="Зап-3-_СЦБ"/>
      <sheetName val="Данные_для_расчёта_сметы"/>
      <sheetName val="Смета_1"/>
      <sheetName val="геолог"/>
      <sheetName val="SakhNIPI5"/>
      <sheetName val="ПИР"/>
      <sheetName val="Капитальные затраты"/>
      <sheetName val="Opex personnel (Term facs)"/>
      <sheetName val="эл_химз_1"/>
      <sheetName val="геология_1"/>
      <sheetName val="6_141"/>
      <sheetName val="6_3_11"/>
      <sheetName val="6_201"/>
      <sheetName val="6_4_11"/>
      <sheetName val="6_11_1__сторонние1"/>
      <sheetName val="8_14_КР_(списание)ОПСТИКР1"/>
      <sheetName val="6_14_КР"/>
      <sheetName val="Текущие_цены"/>
      <sheetName val="Пример_расчета"/>
      <sheetName val="СметаСводная_Рыб"/>
      <sheetName val="отчет_эл_эн__2000"/>
      <sheetName val="6.3"/>
      <sheetName val="6.7"/>
      <sheetName val="6.3.1.3"/>
      <sheetName val="См_1_наруж_водопровод"/>
      <sheetName val="Разработка_проекта"/>
      <sheetName val="КП_НовоКов"/>
      <sheetName val="СметаСводная_1_оч"/>
      <sheetName val="пятилетка"/>
      <sheetName val="мониторинг"/>
      <sheetName val="Св. смета"/>
      <sheetName val="РБС ИЗМ1"/>
      <sheetName val="Справочные данные"/>
      <sheetName val="Подрядчики"/>
      <sheetName val="мат"/>
      <sheetName val="суб_подряд"/>
      <sheetName val="ПСБ_-_ОЭ"/>
      <sheetName val="4"/>
      <sheetName val="Калплан Кра"/>
      <sheetName val="Материалы"/>
      <sheetName val="6.11 новый"/>
      <sheetName val="трансформация1"/>
      <sheetName val="breakdown"/>
      <sheetName val="EKDEB90"/>
      <sheetName val="Коэф КВ"/>
      <sheetName val="К"/>
      <sheetName val="Кал.план Жукова даты - не надо"/>
      <sheetName val="матер."/>
      <sheetName val="КП Прим (3)"/>
      <sheetName val="кп (3)"/>
      <sheetName val="фонтан разбитый2"/>
      <sheetName val="накладная"/>
      <sheetName val="Акт"/>
      <sheetName val="Смета-Т"/>
      <sheetName val=""/>
      <sheetName val="Смета 3 Гидролог"/>
      <sheetName val="Записка СЦБ"/>
      <sheetName val="РС "/>
      <sheetName val="Курс доллара"/>
      <sheetName val="Календарь новый"/>
      <sheetName val="Смета № 1 ИИ линия"/>
      <sheetName val="Дополнительные параметры"/>
      <sheetName val="ЛЧ"/>
      <sheetName val="Leistungsakt"/>
      <sheetName val="Свод объем"/>
      <sheetName val="Дог цена"/>
      <sheetName val="ОПС"/>
      <sheetName val="СметаСводная_снег"/>
      <sheetName val="Хаттон_90_90_Femco"/>
      <sheetName val="3_гидромет"/>
      <sheetName val="ИПЦ2002-2004"/>
      <sheetName val="Восстановл_Лист75"/>
      <sheetName val="Восстановл_Лист76"/>
      <sheetName val="Восстановл_Лист77"/>
      <sheetName val="Восстановл_Лист78"/>
      <sheetName val="Восстановл_Лист79"/>
      <sheetName val="Восстановл_Лист80"/>
      <sheetName val="Восстановл_Лист81"/>
      <sheetName val="Восстановл_Лист82"/>
      <sheetName val="Восстановл_Лист83"/>
      <sheetName val="Восстановл_Лист84"/>
      <sheetName val="Восстановл_Лист85"/>
      <sheetName val="Восстановл_Лист88"/>
      <sheetName val="Восстановл_Лист91"/>
      <sheetName val="Восстановл_Лист92"/>
      <sheetName val="Восстановл_Лист86"/>
      <sheetName val="Восстановл_Лист89"/>
      <sheetName val="Восстановл_Лист87"/>
      <sheetName val="Восстановл_Лист90"/>
      <sheetName val="Восстановл_Лист93"/>
      <sheetName val="Восстановл_Лист94"/>
      <sheetName val="Восстановл_Лист95"/>
      <sheetName val="Восстановл_Лист38"/>
      <sheetName val="Восстановл_Лист40"/>
      <sheetName val="Восстановл_Лист39"/>
      <sheetName val="Восстановл_Лист41"/>
      <sheetName val="Восстановл_Лист8"/>
      <sheetName val="Восстановл_Лист17"/>
      <sheetName val="1155"/>
      <sheetName val="свод_общ"/>
      <sheetName val="таблица_руководству"/>
      <sheetName val="Суточная_добыча_за_неделю"/>
      <sheetName val="СметаСводная_павильон"/>
      <sheetName val="Объемы работ по ПВ"/>
      <sheetName val="1.401.2"/>
      <sheetName val="3труба (П)"/>
      <sheetName val="Source lists"/>
      <sheetName val="Rub"/>
      <sheetName val="15"/>
      <sheetName val="Смета ТЗ АСУ-16"/>
      <sheetName val="База Геодезия"/>
      <sheetName val="База Геология"/>
      <sheetName val="База Геофизика"/>
      <sheetName val="4.1.1"/>
      <sheetName val="исп.1.1.1"/>
      <sheetName val="База Гидро"/>
      <sheetName val="4.2.1"/>
      <sheetName val="исп.1.1.2"/>
      <sheetName val="Исп. смета этап 1.1, 1.2"/>
      <sheetName val="Экология-3"/>
      <sheetName val="3_1"/>
      <sheetName val="Коммерческие_расходы"/>
      <sheetName val="СС_замеч_с_ответами"/>
      <sheetName val="ПДР_ООО_&quot;Юкос_ФБЦ&quot;"/>
      <sheetName val="УП__2004"/>
      <sheetName val="Ачинский_НПЗ"/>
      <sheetName val="3_2"/>
      <sheetName val="3_3"/>
      <sheetName val="Р2_1"/>
      <sheetName val="Р2_2"/>
      <sheetName val="Удельные(проф_)"/>
      <sheetName val="Константы_и_результаты"/>
      <sheetName val="расчет_№3"/>
      <sheetName val="в_работу"/>
      <sheetName val="№5_СУБ_Инж_защ"/>
      <sheetName val="Сводная_смета"/>
      <sheetName val="исходные_данные"/>
      <sheetName val="расчетные_таблицы"/>
      <sheetName val="Исполнение__освоение_по_закупк_"/>
      <sheetName val="Исполнение_для_Ускова"/>
      <sheetName val="Выборка_по_отсыпкам"/>
      <sheetName val="ИП__отсыпки_"/>
      <sheetName val="ИП__отсыпки_ФОТ_диз_т_"/>
      <sheetName val="ИП__отсыпки___выборка_"/>
      <sheetName val="Исполнение_по_оборуд_"/>
      <sheetName val="Исполнение_по_оборуд___2_"/>
      <sheetName val="Исполнение_сжато"/>
      <sheetName val="Форма_для_бурения"/>
      <sheetName val="Форма_для_КС"/>
      <sheetName val="Форма_для_ГР"/>
      <sheetName val="Смета_1свод"/>
      <sheetName val="Прибыль_опл"/>
      <sheetName val="свод_3"/>
      <sheetName val="Амур_ДОН"/>
      <sheetName val="справ_1"/>
      <sheetName val="Перечень_ИУ"/>
      <sheetName val="3_1_ТХ"/>
      <sheetName val="1_3"/>
      <sheetName val="К_рын"/>
      <sheetName val="3_5"/>
      <sheetName val="См3_СЦБ-зап"/>
      <sheetName val="СметаСводная_Колпино"/>
      <sheetName val="Смета_2"/>
      <sheetName val="Таблица_4_АСУТП"/>
      <sheetName val="20_Кредиты_краткосрочные"/>
      <sheetName val="Перечень_Заказчиков"/>
      <sheetName val="Переменные_и_константы"/>
      <sheetName val="КП_к_снег_Рыбинская"/>
      <sheetName val="Смета_5_2__Кусты25,29,31,65"/>
      <sheetName val="Табл_5"/>
      <sheetName val="Табл_2"/>
      <sheetName val="Капитальные_затраты"/>
      <sheetName val="Opex_personnel_(Term_facs)"/>
      <sheetName val="КП_(2)"/>
      <sheetName val="2_2_"/>
      <sheetName val="Акт выбора"/>
      <sheetName val="АСУ-линия-1"/>
      <sheetName val="ТЗ АСУ-1"/>
      <sheetName val="Исходные"/>
      <sheetName val="Капвложения"/>
      <sheetName val="259-290"/>
      <sheetName val="р.Нева"/>
      <sheetName val="р.Молога"/>
      <sheetName val="518-540"/>
      <sheetName val="470-518"/>
      <sheetName val="365-405"/>
      <sheetName val="290-365"/>
      <sheetName val="157-259"/>
      <sheetName val="132-157"/>
      <sheetName val="405-470"/>
      <sheetName val="111-132"/>
      <sheetName val="111"/>
      <sheetName val="Сахалин"/>
      <sheetName val="Чумляк"/>
      <sheetName val="18 рек Ю-Х"/>
      <sheetName val="нпс Палкино"/>
      <sheetName val="Россия - Китай"/>
      <sheetName val="КМ 210-238"/>
      <sheetName val="БТС-2 км 405-459"/>
      <sheetName val="БТС-2 км 405-453"/>
      <sheetName val="БТС-2 км 313-352"/>
      <sheetName val="БТС-2 км326-352"/>
      <sheetName val="Улейма И"/>
      <sheetName val="Белая УБКА"/>
      <sheetName val="Уфа"/>
      <sheetName val="км 72-75р.Левоннька"/>
      <sheetName val="dgghg"/>
      <sheetName val="бтс-2"/>
      <sheetName val="колва"/>
      <sheetName val="Чермасан"/>
      <sheetName val="Корожечна"/>
      <sheetName val="Колтасы-Куйбышев"/>
      <sheetName val="Самара"/>
      <sheetName val="Мишуга"/>
      <sheetName val="киенгоп-н.Челны км 104-206"/>
      <sheetName val="ВЛ Урдома"/>
      <sheetName val="Вл Микунь Урдома"/>
      <sheetName val="ВЛ Синдор-Микунь"/>
      <sheetName val="Тон Чермасан"/>
      <sheetName val="Трасса км 16-147"/>
      <sheetName val="Тверца"/>
      <sheetName val="трасса 0-76"/>
      <sheetName val="Колва 78"/>
      <sheetName val="Гидрология .р.Колва км 38"/>
      <sheetName val="Восстановл_Лист5"/>
      <sheetName val="Восстановл_Лист29"/>
      <sheetName val="Восстановл_Лист2"/>
      <sheetName val="Восстановл_Лист27"/>
      <sheetName val="Восстановл_Лист28"/>
      <sheetName val="Восстановл_Лист12"/>
      <sheetName val="Восстановл_Лист14"/>
      <sheetName val="Восстановл_Лист1"/>
      <sheetName val="Восстановл_Лист18"/>
      <sheetName val="Восстановл_Лист25"/>
      <sheetName val="ГПК"/>
      <sheetName val="Западн"/>
      <sheetName val="ПСП "/>
      <sheetName val="Спр_общий"/>
      <sheetName val="р_Волхов"/>
      <sheetName val="р_Нева"/>
      <sheetName val="р_Молога"/>
      <sheetName val="18_рек_Ю-Х"/>
      <sheetName val="нпс_Палкино"/>
      <sheetName val="Россия_-_Китай"/>
      <sheetName val="КМ_210-238"/>
      <sheetName val="БТС-2_км_405-459"/>
      <sheetName val="БТС-2_км_405-453"/>
      <sheetName val="БТС-2_км_313-352"/>
      <sheetName val="БТС-2_км326-352"/>
      <sheetName val="Улейма_И"/>
      <sheetName val="Белая_УБКА"/>
      <sheetName val="км_72-75р_Левоннька"/>
      <sheetName val="Б_Сатка"/>
      <sheetName val="киенгоп-н_Челны_км_104-206"/>
      <sheetName val="ВЛ_Урдома"/>
      <sheetName val="Вл_Микунь_Урдома"/>
      <sheetName val="ВЛ_Синдор-Микунь"/>
      <sheetName val="Тон_Чермасан"/>
      <sheetName val="Трасса_км_16-147"/>
      <sheetName val="трасса_0-76"/>
      <sheetName val="Колва_78"/>
      <sheetName val="Гидрология__р_Колва_км_38"/>
      <sheetName val="ПСП_"/>
      <sheetName val="Стр1По"/>
      <sheetName val="Новая сводка (до бюджета) (2)"/>
      <sheetName val="Что пришло"/>
      <sheetName val="влад-таблица (2)"/>
      <sheetName val="Новая сводка (до бюджета)"/>
      <sheetName val="Сводка"/>
      <sheetName val="Новая сводка"/>
      <sheetName val="Бю-т"/>
      <sheetName val="ПерехОстатки"/>
      <sheetName val="Общие расходы"/>
      <sheetName val="Новая сводка (по бюджету)"/>
      <sheetName val="âëàä-òàáëèöà"/>
      <sheetName val="Íîâàÿ ñâîäêà (äî áþäæåòà) (2)"/>
      <sheetName val="×òî ïðèøëî"/>
      <sheetName val="âëàä-òàáëèöà (2)"/>
      <sheetName val="Íîâàÿ ñâîäêà (äî áþäæåòà)"/>
      <sheetName val="Ñâîäêà"/>
      <sheetName val="Íîâàÿ ñâîäêà"/>
      <sheetName val="Áþ-ò"/>
      <sheetName val="ÏåðåõÎñòàòêè"/>
      <sheetName val="Îáùèå ðàñõîäû"/>
      <sheetName val="Íîâàÿ ñâîäêà (ïî áþäæåòó)"/>
      <sheetName val="влад_таблица"/>
      <sheetName val="6.10.1"/>
      <sheetName val="Восстановл_Лист16"/>
      <sheetName val="6.7.3_ТН"/>
      <sheetName val="6.1"/>
      <sheetName val="НДС"/>
      <sheetName val="Гр5(о)"/>
      <sheetName val="пр_5_1"/>
      <sheetName val="Россия"/>
      <sheetName val="Украина"/>
      <sheetName val="Белорусия"/>
      <sheetName val="6.52-свод"/>
      <sheetName val="Новая_сводка_(до_бюджета)_(2)"/>
      <sheetName val="Что_пришло"/>
      <sheetName val="влад-таблица_(2)"/>
      <sheetName val="Новая_сводка_(до_бюджета)"/>
      <sheetName val="Новая_сводка"/>
      <sheetName val="Общие_расходы"/>
      <sheetName val="Новая_сводка_(по_бюджету)"/>
      <sheetName val="Íîâàÿ_ñâîäêà_(äî_áþäæåòà)_(2)"/>
      <sheetName val="×òî_ïðèøëî"/>
      <sheetName val="âëàä-òàáëèöà_(2)"/>
      <sheetName val="Íîâàÿ_ñâîäêà_(äî_áþäæåòà)"/>
      <sheetName val="Íîâàÿ_ñâîäêà"/>
      <sheetName val="Îáùèå_ðàñõîäû"/>
      <sheetName val="Íîâàÿ_ñâîäêà_(ïî_áþäæåòó)"/>
      <sheetName val="6_10_1"/>
      <sheetName val="6_7_3_ТН"/>
      <sheetName val="6_1"/>
      <sheetName val="ЦО"/>
      <sheetName val="Статьи"/>
      <sheetName val="2"/>
      <sheetName val="Новая_сводка_(до_бюджета)_(2)1"/>
      <sheetName val="Что_пришло1"/>
      <sheetName val="влад-таблица_(2)1"/>
      <sheetName val="Новая_сводка_(до_бюджета)1"/>
      <sheetName val="Новая_сводка1"/>
      <sheetName val="Общие_расходы1"/>
      <sheetName val="Новая_сводка_(по_бюджету)1"/>
      <sheetName val="Íîâàÿ_ñâîäêà_(äî_áþäæåòà)_(2)1"/>
      <sheetName val="×òî_ïðèøëî1"/>
      <sheetName val="âëàä-òàáëèöà_(2)1"/>
      <sheetName val="Íîâàÿ_ñâîäêà_(äî_áþäæåòà)1"/>
      <sheetName val="Íîâàÿ_ñâîäêà1"/>
      <sheetName val="Îáùèå_ðàñõîäû1"/>
      <sheetName val="Íîâàÿ_ñâîäêà_(ïî_áþäæåòó)1"/>
      <sheetName val="6_10_11"/>
      <sheetName val="6_7_3_ТН1"/>
      <sheetName val="6_11"/>
      <sheetName val="6_52-свод"/>
      <sheetName val="ДДС (Форма №3)"/>
      <sheetName val="09-07"/>
      <sheetName val="Титул1"/>
      <sheetName val="Титул2"/>
      <sheetName val="Титул3"/>
      <sheetName val="Info"/>
      <sheetName val="Восстановл_Лист37"/>
      <sheetName val="16"/>
      <sheetName val="СМИС"/>
      <sheetName val="basa"/>
      <sheetName val="6"/>
      <sheetName val="БАЗА"/>
      <sheetName val="Lucent"/>
      <sheetName val="BACT"/>
      <sheetName val="Сводный"/>
      <sheetName val="Base"/>
      <sheetName val="№1"/>
      <sheetName val="РЕАГ_КАТАЛ"/>
      <sheetName val="пофакторный"/>
      <sheetName val="РАСШИФ_ЦЕХ_РАСХ"/>
      <sheetName val="РАСПРЕД ПО ПРОЦЕСС"/>
      <sheetName val="Распределение_затрат"/>
      <sheetName val="топ"/>
      <sheetName val="аванс по ОС"/>
      <sheetName val="Авансы выданные"/>
      <sheetName val="Кред"/>
      <sheetName val="ДЗ"/>
      <sheetName val="Кред. задолж."/>
      <sheetName val="Прочие"/>
      <sheetName val="Должности"/>
      <sheetName val="ПС 110 кВ (доп)"/>
      <sheetName val="1-1"/>
      <sheetName val="1-2"/>
      <sheetName val="1-4"/>
      <sheetName val="изм2-1"/>
      <sheetName val="2-2"/>
      <sheetName val="2-3"/>
      <sheetName val="изм7-1"/>
      <sheetName val="изм9-1"/>
      <sheetName val="Коэф"/>
      <sheetName val="PO Data"/>
      <sheetName val="свод_ИИР"/>
      <sheetName val="Сводная "/>
      <sheetName val="7.ТХ Сети (кор)"/>
      <sheetName val="Tier 311208"/>
      <sheetName val="М_1"/>
      <sheetName val="ПД"/>
      <sheetName val="См.№7 Эл."/>
      <sheetName val="См.№8 Пож."/>
      <sheetName val="См.№3 ВиК"/>
      <sheetName val="Восстановл_Лист42"/>
      <sheetName val="Восстановл_Лист22"/>
      <sheetName val="Восстановл_Лист43"/>
      <sheetName val="Восстановл_Лист24"/>
      <sheetName val="Восстановл_Лист48"/>
      <sheetName val="Восстановл_Лист50"/>
      <sheetName val="Восстановл_Лист30"/>
      <sheetName val="Восстановл_Лист51"/>
      <sheetName val="Восстановл_Лист23"/>
      <sheetName val="Восстановл_Лист32"/>
      <sheetName val="Восстановл_Лист52"/>
      <sheetName val="Восстановл_Лист53"/>
      <sheetName val="Восстановл_Лист55"/>
      <sheetName val="Восстановл_Лист56"/>
      <sheetName val="Восстановл_Лист26"/>
      <sheetName val="Восстановл_Лист57"/>
      <sheetName val="Восстановл_Лист58"/>
      <sheetName val="Восстановл_Лист59"/>
      <sheetName val="Восстановл_Лист60"/>
      <sheetName val="Восстановл_Лист61"/>
      <sheetName val="Восстановл_Лист3"/>
      <sheetName val="Восстановл_Лист62"/>
      <sheetName val="Восстановл_Лист63"/>
      <sheetName val="Восстановл_Лист64"/>
      <sheetName val="Восстановл_Лист35"/>
      <sheetName val="Восстановл_Лист67"/>
      <sheetName val="Восстановл_Лист68"/>
      <sheetName val="Восстановл_Лист65"/>
      <sheetName val="Восстановл_Лист69"/>
      <sheetName val="Восстановл_Лист66"/>
      <sheetName val="Восстановл_Лист97"/>
      <sheetName val="Восстановл_Лист54"/>
      <sheetName val="Восстановл_Лист70"/>
      <sheetName val="Восстановл_Лист96"/>
      <sheetName val="Восстановл_Лист33"/>
      <sheetName val="Восстановл_Лист71"/>
      <sheetName val="Восстановл_Лист36"/>
      <sheetName val="Восстановл_Лист98"/>
      <sheetName val="Восстановл_Лист34"/>
      <sheetName val="Восстановл_Лист72"/>
      <sheetName val="Восстановл_Лист73"/>
      <sheetName val="Восстановл_Лист74"/>
      <sheetName val="Восстановл_Лист31"/>
      <sheetName val="РСС_АУ"/>
      <sheetName val="Раб.АУ"/>
      <sheetName val="Сметы за сопровождение"/>
      <sheetName val="СМ_x000b__x0011__x0012__x000c__x0011__x0011__x0011__x0011__x0011__x0011_"/>
      <sheetName val="ᄀᄀᄀᄀᄀᄀᄀᄀᄀᄀᄀᄀᄀᄀᄀᄀᄀ"/>
      <sheetName val="См.3_АСУ"/>
      <sheetName val="Полигон - ИЭИ "/>
      <sheetName val="Ком"/>
      <sheetName val="Бл.электр."/>
      <sheetName val="2-stage"/>
      <sheetName val="лч и кам"/>
      <sheetName val="эл_химз_2"/>
      <sheetName val="геология_2"/>
      <sheetName val="6_142"/>
      <sheetName val="6_3_12"/>
      <sheetName val="6_202"/>
      <sheetName val="6_4_12"/>
      <sheetName val="6_11_1__сторонние2"/>
      <sheetName val="8_14_КР_(списание)ОПСТИКР2"/>
      <sheetName val="6_14_КР1"/>
      <sheetName val="Данные_для_расчёта_сметы1"/>
      <sheetName val="Пример_расчета1"/>
      <sheetName val="свод_21"/>
      <sheetName val="Зап-3-_СЦБ1"/>
      <sheetName val="СметаСводная_Рыб1"/>
      <sheetName val="Текущие_цены1"/>
      <sheetName val="отчет_эл_эн__20001"/>
      <sheetName val="к_84-к_831"/>
      <sheetName val="Коэфф1_1"/>
      <sheetName val="6_3"/>
      <sheetName val="6_7"/>
      <sheetName val="6_3_1_3"/>
      <sheetName val="Смета2_проект__раб_1"/>
      <sheetName val="Смета_11"/>
      <sheetName val="Production_and_Spend"/>
      <sheetName val="Прайс_лист1"/>
      <sheetName val="См_1_наруж_водопровод1"/>
      <sheetName val="Разработка_проекта1"/>
      <sheetName val="КП_НовоКов1"/>
      <sheetName val="СметаСводная_1_оч1"/>
      <sheetName val="свод_(2)"/>
      <sheetName val="Калплан_ОИ2_Макм_крестики"/>
      <sheetName val="Св__смета"/>
      <sheetName val="РБС_ИЗМ1"/>
      <sheetName val="Таблица_2"/>
      <sheetName val="ст_ГТМ"/>
      <sheetName val="кп_ГК"/>
      <sheetName val="Справочные_данные"/>
      <sheetName val="суб_подряд1"/>
      <sheetName val="ПСБ_-_ОЭ1"/>
      <sheetName val="смета_СИД"/>
      <sheetName val="ресурсная_вед_"/>
      <sheetName val="КП_к_ГК"/>
      <sheetName val="изыскания_2"/>
      <sheetName val="Калплан_Кра"/>
      <sheetName val="6_11_новый"/>
      <sheetName val="ПС_x0000__x0000__x0000__x0000__x0000__x0000_"/>
      <sheetName val="ПРОЦЕНТЫ"/>
      <sheetName val="MararashAA"/>
      <sheetName val="ИД СМР"/>
      <sheetName val="Объем работ"/>
      <sheetName val="Виды работ АСО"/>
      <sheetName val="таблица_руко_x0019__x0015__x0009__x0003__x000c__x0011__x0011_"/>
      <sheetName val="Норм"/>
      <sheetName val="2 Геология"/>
      <sheetName val="ФОТ для смет"/>
      <sheetName val="ЛС_РЕС"/>
      <sheetName val="таблица_руко_x0019__x0015_ _x0003__x000c__x0011__x0011_"/>
      <sheetName val="Настр"/>
      <sheetName val="ПД-2.2"/>
      <sheetName val="Общ"/>
      <sheetName val="1.14"/>
      <sheetName val="1.7"/>
      <sheetName val="СМ"/>
      <sheetName val="#ССЫЛКА"/>
      <sheetName val="8"/>
      <sheetName val="ЗАТ_ПОДР"/>
      <sheetName val="ПРОЧИЕ_ЗАТР"/>
      <sheetName val="ПОКУП_ВОДА"/>
      <sheetName val="СЫРЬЕ"/>
      <sheetName val="СМЕТА_ТЕКРЕМ"/>
      <sheetName val="УСЛУГИ_ПРОМХАР"/>
      <sheetName val="Исх."/>
      <sheetName val="исх-данные"/>
      <sheetName val="Вспом."/>
      <sheetName val="УКП"/>
      <sheetName val="БД"/>
      <sheetName val="Лист4"/>
      <sheetName val="Общий"/>
      <sheetName val="ТабР"/>
      <sheetName val="ИД ПНР"/>
      <sheetName val="41"/>
      <sheetName val="Обор"/>
      <sheetName val="СВ 2"/>
      <sheetName val="Приложение 2"/>
      <sheetName val=" Свод"/>
      <sheetName val="Договорная цена"/>
      <sheetName val="кап.ремонт"/>
      <sheetName val="1.2_"/>
      <sheetName val="Дог_рас"/>
      <sheetName val="Ограничения шаблон"/>
      <sheetName val="Лист"/>
      <sheetName val="Исх"/>
      <sheetName val="_x0000__x0000_"/>
      <sheetName val="Технический лист"/>
      <sheetName val="Причины отклонений"/>
      <sheetName val="Статус работы"/>
      <sheetName val="Уровень графика"/>
      <sheetName val="Main list"/>
      <sheetName val="анализ 2003_2004исполнение МТО"/>
      <sheetName val="Тестовый"/>
      <sheetName val="Прил.5 СС"/>
      <sheetName val="Исходная"/>
      <sheetName val="3 Сл.-структура затрат"/>
      <sheetName val="const"/>
      <sheetName val="Panduit"/>
      <sheetName val="Имя"/>
      <sheetName val="ГАЗ_камаз"/>
      <sheetName val="Пра_x0000_с_лист"/>
      <sheetName val="исключ ЭХЗ"/>
      <sheetName val="БДР"/>
      <sheetName val="КБК ДПК"/>
      <sheetName val="геол"/>
      <sheetName val="№2Гидромет."/>
      <sheetName val="№2Геолог"/>
      <sheetName val="№2Геолог с.п."/>
      <sheetName val="№3Экологи (2этап)"/>
      <sheetName val="расчеты"/>
      <sheetName val="расчет вязкости"/>
      <sheetName val="Сравнение с Finder - ДНС-5"/>
      <sheetName val="ДЦ"/>
      <sheetName val=" Оборудование  end"/>
      <sheetName val="автоматизация РД"/>
      <sheetName val="ПС"/>
      <sheetName val="HP_и_оргтехника1"/>
      <sheetName val="СМЕТА_проект1"/>
      <sheetName val="Лист_опроса1"/>
      <sheetName val="13_11"/>
      <sheetName val="выборка_на22_июня"/>
      <sheetName val="Таблица_5"/>
      <sheetName val="Таблица_3"/>
      <sheetName val="Исполнение__освоение_по_закупк1"/>
      <sheetName val="Исполнение_для_Ускова1"/>
      <sheetName val="Выборка_по_отсыпкам1"/>
      <sheetName val="ИП__отсыпки_1"/>
      <sheetName val="ИП__отсыпки_ФОТ_диз_т_1"/>
      <sheetName val="ИП__отсыпки___выборка_1"/>
      <sheetName val="Исполнение_по_оборуд_1"/>
      <sheetName val="Исполнение_по_оборуд___2_1"/>
      <sheetName val="Исполнение_сжато1"/>
      <sheetName val="Форма_для_бурения1"/>
      <sheetName val="Форма_для_КС1"/>
      <sheetName val="Форма_для_ГР1"/>
      <sheetName val="1_31"/>
      <sheetName val="К_рын1"/>
      <sheetName val="Сводная_смета1"/>
      <sheetName val="справ_2"/>
      <sheetName val="Пояснение_"/>
      <sheetName val="ПДР_ООО_&quot;Юкос_ФБЦ&quot;1"/>
      <sheetName val="Прибыль_опл1"/>
      <sheetName val="3_11"/>
      <sheetName val="Коммерческие_расходы1"/>
      <sheetName val="исходные_данные1"/>
      <sheetName val="расчетные_таблицы1"/>
      <sheetName val="СметаСводная_Колпино1"/>
      <sheetName val="СметаСводная_снег1"/>
      <sheetName val="СметаСводная_павильон1"/>
      <sheetName val="Перечень_ИУ1"/>
      <sheetName val="таблица_руководству1"/>
      <sheetName val="Суточная_добыча_за_неделю1"/>
      <sheetName val="Хаттон_90_90_Femco1"/>
      <sheetName val="Таблица_4_АСУТП1"/>
      <sheetName val="Смета_5_2__Кусты25,29,31,651"/>
      <sheetName val="свод_общ1"/>
      <sheetName val="смета_2_проект__работы"/>
      <sheetName val="СтрЗапасов_(2)"/>
      <sheetName val="НМ_расчеты"/>
      <sheetName val="свод_31"/>
      <sheetName val="См3_СЦБ-зап1"/>
      <sheetName val="Переменные_и_константы1"/>
      <sheetName val="Смета_1свод1"/>
      <sheetName val="Ачинский_НПЗ1"/>
      <sheetName val="3_1_ТХ1"/>
      <sheetName val="Общая_часть"/>
      <sheetName val="№5_СУБ_Инж_защ1"/>
      <sheetName val="СС_замеч_с_ответами1"/>
      <sheetName val="УП__20041"/>
      <sheetName val="Константы_и_результаты1"/>
      <sheetName val="Удельные(проф_)1"/>
      <sheetName val="расчет_№31"/>
      <sheetName val="3_21"/>
      <sheetName val="3_31"/>
      <sheetName val="Р2_11"/>
      <sheetName val="Р2_21"/>
      <sheetName val="Табл_51"/>
      <sheetName val="Табл_21"/>
      <sheetName val="См_№3_ОПР"/>
      <sheetName val="см_№6_АВЗУ_и_ГПЗУ"/>
      <sheetName val="КП_к_снег_Рыбинская1"/>
      <sheetName val="Смета_21"/>
      <sheetName val="PwC_Copies_from_old_models_--&gt;&gt;"/>
      <sheetName val="Сравнение_ДПН_факт_06-07"/>
      <sheetName val="Input_Assumptions"/>
      <sheetName val="см_№1_1_Геодезические_работы_"/>
      <sheetName val="см_№1_4_Экология_"/>
      <sheetName val="АСУ_ТП_1_этап_ПД"/>
      <sheetName val="в_работу1"/>
      <sheetName val="20_Кредиты_краткосрочные1"/>
      <sheetName val="Амур_ДОН1"/>
      <sheetName val="3_51"/>
      <sheetName val="2_2_1"/>
      <sheetName val="Расчет_курса"/>
      <sheetName val="КП_(2)1"/>
      <sheetName val="Перечень_Заказчиков1"/>
      <sheetName val="Б_Сатка1"/>
      <sheetName val="Смета_терзем"/>
      <sheetName val="р_Волхов1"/>
      <sheetName val="Баланс_(Ф1)"/>
      <sheetName val="Капитальные_затраты1"/>
      <sheetName val="Opex_personnel_(Term_facs)1"/>
      <sheetName val="Коэф_КВ"/>
      <sheetName val="Кал_план_Жукова_даты_-_не_надо"/>
      <sheetName val="матер_"/>
      <sheetName val="КП_Прим_(3)"/>
      <sheetName val="кп_(3)"/>
      <sheetName val="фонтан_разбитый2"/>
      <sheetName val="Смета_3_Гидролог"/>
      <sheetName val="Записка_СЦБ"/>
      <sheetName val="РС_"/>
      <sheetName val="Курс_доллара"/>
      <sheetName val="Календарь_новый"/>
      <sheetName val="Смета_№_1_ИИ_линия"/>
      <sheetName val="Дополнительные_параметры"/>
      <sheetName val="Свод_объем"/>
      <sheetName val="Дог_цена"/>
      <sheetName val="Объемы_работ_по_ПВ"/>
      <sheetName val="1_401_2"/>
      <sheetName val="3труба_(П)"/>
      <sheetName val="Source_lists"/>
      <sheetName val="Смета_ТЗ_АСУ-16"/>
      <sheetName val="База_Геодезия"/>
      <sheetName val="База_Геология"/>
      <sheetName val="База_Геофизика"/>
      <sheetName val="4_1_1"/>
      <sheetName val="исп_1_1_1"/>
      <sheetName val="База_Гидро"/>
      <sheetName val="4_2_1"/>
      <sheetName val="исп_1_1_2"/>
      <sheetName val="Исп__смета_этап_1_1,_1_2"/>
      <sheetName val="Акт_выбора"/>
      <sheetName val="ТЗ_АСУ-1"/>
      <sheetName val="р_Нева1"/>
      <sheetName val="р_Молога1"/>
      <sheetName val="18_рек_Ю-Х1"/>
      <sheetName val="нпс_Палкино1"/>
      <sheetName val="Россия_-_Китай1"/>
      <sheetName val="КМ_210-2381"/>
      <sheetName val="БТС-2_км_405-4591"/>
      <sheetName val="БТС-2_км_405-4531"/>
      <sheetName val="БТС-2_км_313-3521"/>
      <sheetName val="БТС-2_км326-3521"/>
      <sheetName val="Улейма_И1"/>
      <sheetName val="Белая_УБКА1"/>
      <sheetName val="км_72-75р_Левоннька1"/>
      <sheetName val="киенгоп-н_Челны_км_104-2061"/>
      <sheetName val="ВЛ_Урдома1"/>
      <sheetName val="Вл_Микунь_Урдома1"/>
      <sheetName val="ВЛ_Синдор-Микунь1"/>
      <sheetName val="Тон_Чермасан1"/>
      <sheetName val="Трасса_км_16-1471"/>
      <sheetName val="трасса_0-761"/>
      <sheetName val="Колва_781"/>
      <sheetName val="Гидрология__р_Колва_км_381"/>
      <sheetName val="ПСП_1"/>
      <sheetName val="Новая_сводка_(до_бюджета)_(2)2"/>
      <sheetName val="Что_пришло2"/>
      <sheetName val="влад-таблица_(2)2"/>
      <sheetName val="Новая_сводка_(до_бюджета)2"/>
      <sheetName val="Новая_сводка2"/>
      <sheetName val="Общие_расходы2"/>
      <sheetName val="Новая_сводка_(по_бюджету)2"/>
      <sheetName val="Íîâàÿ_ñâîäêà_(äî_áþäæåòà)_(2)2"/>
      <sheetName val="×òî_ïðèøëî2"/>
      <sheetName val="âëàä-òàáëèöà_(2)2"/>
      <sheetName val="Íîâàÿ_ñâîäêà_(äî_áþäæåòà)2"/>
      <sheetName val="Íîâàÿ_ñâîäêà2"/>
      <sheetName val="Îáùèå_ðàñõîäû2"/>
      <sheetName val="Íîâàÿ_ñâîäêà_(ïî_áþäæåòó)2"/>
      <sheetName val="6_10_12"/>
      <sheetName val="6_7_3_ТН2"/>
      <sheetName val="6_12"/>
      <sheetName val="6_52-свод1"/>
      <sheetName val="ДДС_(Форма_№3)"/>
      <sheetName val="Пра"/>
      <sheetName val="7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 refreshError="1"/>
      <sheetData sheetId="479" refreshError="1"/>
      <sheetData sheetId="480" refreshError="1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>
        <row r="1">
          <cell r="B1">
            <v>0</v>
          </cell>
        </row>
      </sheetData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/>
      <sheetData sheetId="866"/>
      <sheetData sheetId="867"/>
      <sheetData sheetId="868"/>
      <sheetData sheetId="869"/>
      <sheetData sheetId="870"/>
      <sheetData sheetId="871"/>
      <sheetData sheetId="872"/>
      <sheetData sheetId="873"/>
      <sheetData sheetId="874"/>
      <sheetData sheetId="875"/>
      <sheetData sheetId="876"/>
      <sheetData sheetId="877"/>
      <sheetData sheetId="878"/>
      <sheetData sheetId="879"/>
      <sheetData sheetId="880"/>
      <sheetData sheetId="881"/>
      <sheetData sheetId="882"/>
      <sheetData sheetId="883"/>
      <sheetData sheetId="884"/>
      <sheetData sheetId="885"/>
      <sheetData sheetId="886"/>
      <sheetData sheetId="887"/>
      <sheetData sheetId="888"/>
      <sheetData sheetId="889"/>
      <sheetData sheetId="890"/>
      <sheetData sheetId="891"/>
      <sheetData sheetId="892"/>
      <sheetData sheetId="893"/>
      <sheetData sheetId="894"/>
      <sheetData sheetId="895"/>
      <sheetData sheetId="896"/>
      <sheetData sheetId="897"/>
      <sheetData sheetId="898"/>
      <sheetData sheetId="899"/>
      <sheetData sheetId="900"/>
      <sheetData sheetId="901"/>
      <sheetData sheetId="902"/>
      <sheetData sheetId="903"/>
      <sheetData sheetId="904"/>
      <sheetData sheetId="905"/>
      <sheetData sheetId="906"/>
      <sheetData sheetId="907"/>
      <sheetData sheetId="908"/>
      <sheetData sheetId="909"/>
      <sheetData sheetId="910"/>
      <sheetData sheetId="911"/>
      <sheetData sheetId="912"/>
      <sheetData sheetId="913"/>
      <sheetData sheetId="914"/>
      <sheetData sheetId="915"/>
      <sheetData sheetId="916"/>
      <sheetData sheetId="917"/>
      <sheetData sheetId="918"/>
      <sheetData sheetId="919"/>
      <sheetData sheetId="920"/>
      <sheetData sheetId="921"/>
      <sheetData sheetId="922"/>
      <sheetData sheetId="923"/>
      <sheetData sheetId="924"/>
      <sheetData sheetId="925"/>
      <sheetData sheetId="926"/>
      <sheetData sheetId="927"/>
      <sheetData sheetId="928"/>
      <sheetData sheetId="929"/>
      <sheetData sheetId="930"/>
      <sheetData sheetId="931"/>
      <sheetData sheetId="932"/>
      <sheetData sheetId="933"/>
      <sheetData sheetId="934"/>
      <sheetData sheetId="935"/>
      <sheetData sheetId="936"/>
      <sheetData sheetId="937"/>
      <sheetData sheetId="938"/>
      <sheetData sheetId="939"/>
      <sheetData sheetId="940"/>
      <sheetData sheetId="941"/>
      <sheetData sheetId="942"/>
      <sheetData sheetId="943"/>
      <sheetData sheetId="944"/>
      <sheetData sheetId="945"/>
      <sheetData sheetId="946"/>
      <sheetData sheetId="947"/>
      <sheetData sheetId="948"/>
      <sheetData sheetId="949"/>
      <sheetData sheetId="950"/>
      <sheetData sheetId="951"/>
      <sheetData sheetId="952"/>
      <sheetData sheetId="953"/>
      <sheetData sheetId="954"/>
      <sheetData sheetId="955"/>
      <sheetData sheetId="956"/>
      <sheetData sheetId="957"/>
      <sheetData sheetId="958"/>
      <sheetData sheetId="959"/>
      <sheetData sheetId="960"/>
      <sheetData sheetId="961"/>
      <sheetData sheetId="962"/>
      <sheetData sheetId="963"/>
      <sheetData sheetId="964"/>
      <sheetData sheetId="965"/>
      <sheetData sheetId="966"/>
      <sheetData sheetId="967"/>
      <sheetData sheetId="968"/>
      <sheetData sheetId="969"/>
      <sheetData sheetId="970"/>
      <sheetData sheetId="971"/>
      <sheetData sheetId="972"/>
      <sheetData sheetId="973"/>
      <sheetData sheetId="974"/>
      <sheetData sheetId="975"/>
      <sheetData sheetId="976"/>
      <sheetData sheetId="977"/>
      <sheetData sheetId="978"/>
      <sheetData sheetId="979"/>
      <sheetData sheetId="980"/>
      <sheetData sheetId="981"/>
      <sheetData sheetId="982"/>
      <sheetData sheetId="983"/>
      <sheetData sheetId="984"/>
      <sheetData sheetId="985"/>
      <sheetData sheetId="986"/>
      <sheetData sheetId="987"/>
      <sheetData sheetId="988"/>
      <sheetData sheetId="989"/>
      <sheetData sheetId="990"/>
      <sheetData sheetId="991"/>
      <sheetData sheetId="992"/>
      <sheetData sheetId="993"/>
      <sheetData sheetId="994"/>
      <sheetData sheetId="995"/>
      <sheetData sheetId="996"/>
      <sheetData sheetId="997"/>
      <sheetData sheetId="998"/>
      <sheetData sheetId="999"/>
      <sheetData sheetId="1000">
        <row r="1">
          <cell r="B1">
            <v>0</v>
          </cell>
        </row>
      </sheetData>
      <sheetData sheetId="1001"/>
      <sheetData sheetId="1002"/>
      <sheetData sheetId="1003"/>
      <sheetData sheetId="1004"/>
      <sheetData sheetId="1005"/>
      <sheetData sheetId="1006"/>
      <sheetData sheetId="1007"/>
      <sheetData sheetId="1008"/>
      <sheetData sheetId="1009"/>
      <sheetData sheetId="1010"/>
      <sheetData sheetId="1011"/>
      <sheetData sheetId="1012"/>
      <sheetData sheetId="1013"/>
      <sheetData sheetId="1014"/>
      <sheetData sheetId="1015"/>
      <sheetData sheetId="1016"/>
      <sheetData sheetId="1017"/>
      <sheetData sheetId="1018"/>
      <sheetData sheetId="1019"/>
      <sheetData sheetId="1020"/>
      <sheetData sheetId="1021"/>
      <sheetData sheetId="1022"/>
      <sheetData sheetId="1023"/>
      <sheetData sheetId="1024" refreshError="1"/>
      <sheetData sheetId="1025" refreshError="1"/>
    </sheetDataSet>
  </externalBook>
</externalLink>
</file>

<file path=xl/externalLinks/externalLink23.xml><?xml version="1.0" encoding="utf-8"?>
<externalLink xmlns="http://schemas.openxmlformats.org/spreadsheetml/2006/main">
  <externalBook xmlns:r="http://schemas.openxmlformats.org/officeDocument/2006/relationships" r:id="rId1">
    <sheetNames>
      <sheetName val="Пересчет ДС"/>
      <sheetName val="Календарь2005 "/>
      <sheetName val="Свод 2005"/>
      <sheetName val="См1СИД"/>
      <sheetName val="См2Мост"/>
      <sheetName val="См3Подх"/>
      <sheetName val="См4Подп"/>
      <sheetName val="См5ОВОС"/>
      <sheetName val="См6Изыск"/>
      <sheetName val="См7Освещ"/>
      <sheetName val="топография"/>
    </sheetNames>
    <sheetDataSet>
      <sheetData sheetId="0" refreshError="1"/>
      <sheetData sheetId="1" refreshError="1"/>
      <sheetData sheetId="2" refreshError="1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4.xml><?xml version="1.0" encoding="utf-8"?>
<externalLink xmlns="http://schemas.openxmlformats.org/spreadsheetml/2006/main">
  <externalBook xmlns:r="http://schemas.openxmlformats.org/officeDocument/2006/relationships" r:id="rId1">
    <sheetNames>
      <sheetName val="ТЭК было-стало"/>
      <sheetName val="сравнение инвестпланов компаний"/>
      <sheetName val="сравнение%20инвестпланов%20комп"/>
      <sheetName val="%D1%81%D1%80%D0%B0%"/>
    </sheetNames>
    <definedNames>
      <definedName name="cghksrydtylkfyi" refersTo="#ССЫЛКА!"/>
      <definedName name="ddda" refersTo="#ССЫЛКА!"/>
      <definedName name="ewyreayaeyearyaeu" refersTo="#ССЫЛКА!"/>
      <definedName name="hul" refersTo="#ССЫЛКА!"/>
      <definedName name="infl" refersTo="#ССЫЛКА!"/>
      <definedName name="intthr" refersTo="#ССЫЛКА!"/>
      <definedName name="longer" refersTo="#ССЫЛКА!"/>
      <definedName name="NTB" refersTo="#ССЫЛКА!"/>
      <definedName name="rsstdrykdty" refersTo="#ССЫЛКА!"/>
      <definedName name="same" refersTo="#ССЫЛКА!"/>
      <definedName name="Thr" refersTo="#ССЫЛКА!"/>
      <definedName name="uklcgktxdyk" refersTo="#ССЫЛКА!"/>
      <definedName name="анлвегбюв6унув6" refersTo="#ССЫЛКА!"/>
      <definedName name="ее" refersTo="#ССЫЛКА!"/>
      <definedName name="зазаза" refersTo="#ССЫЛКА!"/>
      <definedName name="кнкери" refersTo="#ССЫЛКА!"/>
      <definedName name="лрлрлр" refersTo="#ССЫЛКА!"/>
      <definedName name="НТБ2" refersTo="#ССЫЛКА!"/>
      <definedName name="спрл" refersTo="#ССЫЛКА!"/>
      <definedName name="фываыввпр" refersTo="#ССЫЛКА!"/>
    </defined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5.xml><?xml version="1.0" encoding="utf-8"?>
<externalLink xmlns="http://schemas.openxmlformats.org/spreadsheetml/2006/main">
  <externalBook xmlns:r="http://schemas.openxmlformats.org/officeDocument/2006/relationships" r:id="rId1">
    <sheetNames>
      <sheetName val="samara"/>
      <sheetName val="otradny"/>
      <sheetName val="nftgrsk"/>
      <sheetName val="phvstnvo"/>
      <sheetName val="shdl"/>
      <sheetName val="bznchk"/>
      <sheetName val="mirny"/>
      <sheetName val="dgiglvsk"/>
      <sheetName val="yblna"/>
      <sheetName val="ssnvka"/>
      <sheetName val="chbvk"/>
      <sheetName val="zlne"/>
      <sheetName val="lvvka"/>
      <sheetName val="rvldmrv"/>
      <sheetName val="kbrd"/>
      <sheetName val="rdevka"/>
      <sheetName val="ykshkno"/>
      <sheetName val="kzlvka"/>
      <sheetName val="krgrdk"/>
      <sheetName val="NSP"/>
      <sheetName val="brnvka"/>
      <sheetName val="prvmski"/>
      <sheetName val="dmtrvka"/>
      <sheetName val="nkldvo"/>
      <sheetName val="spUTT"/>
      <sheetName val="UTT"/>
      <sheetName val="GPZ"/>
      <sheetName val="NSP1"/>
      <sheetName val="ZGBI"/>
      <sheetName val="szbrvka"/>
      <sheetName val="alkvka"/>
      <sheetName val="summa"/>
      <sheetName val="БП "/>
      <sheetName val="БП_"/>
      <sheetName val="БП_1"/>
      <sheetName val="БП_2"/>
    </sheetNames>
    <sheetDataSet>
      <sheetData sheetId="0"/>
      <sheetData sheetId="1"/>
      <sheetData sheetId="2">
        <row r="148">
          <cell r="F148">
            <v>89589</v>
          </cell>
        </row>
      </sheetData>
      <sheetData sheetId="3">
        <row r="148">
          <cell r="F148">
            <v>91863</v>
          </cell>
        </row>
      </sheetData>
      <sheetData sheetId="4">
        <row r="148">
          <cell r="F148">
            <v>96479</v>
          </cell>
        </row>
      </sheetData>
      <sheetData sheetId="5" refreshError="1">
        <row r="148">
          <cell r="F148">
            <v>53936</v>
          </cell>
        </row>
      </sheetData>
      <sheetData sheetId="6">
        <row r="148">
          <cell r="F148">
            <v>51399</v>
          </cell>
        </row>
      </sheetData>
      <sheetData sheetId="7">
        <row r="148">
          <cell r="F148">
            <v>51399</v>
          </cell>
        </row>
      </sheetData>
      <sheetData sheetId="8">
        <row r="79">
          <cell r="F79">
            <v>8905</v>
          </cell>
        </row>
      </sheetData>
      <sheetData sheetId="9">
        <row r="79">
          <cell r="F79">
            <v>13034</v>
          </cell>
        </row>
      </sheetData>
      <sheetData sheetId="10">
        <row r="79">
          <cell r="F79">
            <v>8905</v>
          </cell>
        </row>
      </sheetData>
      <sheetData sheetId="11">
        <row r="79">
          <cell r="F79">
            <v>13034</v>
          </cell>
        </row>
      </sheetData>
      <sheetData sheetId="12">
        <row r="79">
          <cell r="F79">
            <v>8905</v>
          </cell>
        </row>
      </sheetData>
      <sheetData sheetId="13">
        <row r="148">
          <cell r="F148">
            <v>46266</v>
          </cell>
        </row>
      </sheetData>
      <sheetData sheetId="14">
        <row r="79">
          <cell r="F79">
            <v>8905</v>
          </cell>
        </row>
      </sheetData>
      <sheetData sheetId="15">
        <row r="79">
          <cell r="F79">
            <v>8905</v>
          </cell>
        </row>
      </sheetData>
      <sheetData sheetId="16">
        <row r="79">
          <cell r="F79">
            <v>13034</v>
          </cell>
        </row>
      </sheetData>
      <sheetData sheetId="17">
        <row r="79">
          <cell r="F79">
            <v>13034</v>
          </cell>
        </row>
      </sheetData>
      <sheetData sheetId="18">
        <row r="79">
          <cell r="F79">
            <v>13034</v>
          </cell>
        </row>
      </sheetData>
      <sheetData sheetId="19">
        <row r="148">
          <cell r="F148">
            <v>49315</v>
          </cell>
        </row>
      </sheetData>
      <sheetData sheetId="20">
        <row r="79">
          <cell r="F79">
            <v>13034</v>
          </cell>
        </row>
      </sheetData>
      <sheetData sheetId="21">
        <row r="79">
          <cell r="F79">
            <v>13034</v>
          </cell>
        </row>
      </sheetData>
      <sheetData sheetId="22">
        <row r="79">
          <cell r="F79">
            <v>8905</v>
          </cell>
        </row>
      </sheetData>
      <sheetData sheetId="23">
        <row r="79">
          <cell r="F79">
            <v>13034</v>
          </cell>
        </row>
      </sheetData>
      <sheetData sheetId="24">
        <row r="79">
          <cell r="F79">
            <v>8905</v>
          </cell>
        </row>
      </sheetData>
      <sheetData sheetId="25">
        <row r="79">
          <cell r="F79">
            <v>13034</v>
          </cell>
        </row>
      </sheetData>
      <sheetData sheetId="26">
        <row r="79">
          <cell r="F79">
            <v>20306</v>
          </cell>
        </row>
      </sheetData>
      <sheetData sheetId="27">
        <row r="79">
          <cell r="F79">
            <v>17865</v>
          </cell>
        </row>
      </sheetData>
      <sheetData sheetId="28">
        <row r="79">
          <cell r="F79">
            <v>8905</v>
          </cell>
        </row>
      </sheetData>
      <sheetData sheetId="29">
        <row r="79">
          <cell r="F79">
            <v>7798</v>
          </cell>
        </row>
      </sheetData>
      <sheetData sheetId="30">
        <row r="79">
          <cell r="F79">
            <v>7798</v>
          </cell>
        </row>
      </sheetData>
      <sheetData sheetId="31"/>
      <sheetData sheetId="32" refreshError="1"/>
      <sheetData sheetId="33"/>
      <sheetData sheetId="34"/>
      <sheetData sheetId="35"/>
    </sheetDataSet>
  </externalBook>
</externalLink>
</file>

<file path=xl/externalLinks/externalLink26.xml><?xml version="1.0" encoding="utf-8"?>
<externalLink xmlns="http://schemas.openxmlformats.org/spreadsheetml/2006/main">
  <externalBook xmlns:r="http://schemas.openxmlformats.org/officeDocument/2006/relationships" r:id="rId1">
    <sheetNames>
      <sheetName val="samara"/>
      <sheetName val="otradny"/>
      <sheetName val="nftgrsk"/>
      <sheetName val="phvstnvo"/>
      <sheetName val="shdl"/>
      <sheetName val="bznchk"/>
      <sheetName val="mirny"/>
      <sheetName val="dgiglvsk"/>
      <sheetName val="yblna"/>
      <sheetName val="ssnvka"/>
      <sheetName val="chbvk"/>
      <sheetName val="zlne"/>
      <sheetName val="lvvka"/>
      <sheetName val="rvldmrv"/>
      <sheetName val="kbrd"/>
      <sheetName val="rdevka"/>
      <sheetName val="ykshkno"/>
      <sheetName val="kzlvka"/>
      <sheetName val="krgrdk"/>
      <sheetName val="NSP"/>
      <sheetName val="brnvka"/>
      <sheetName val="prvmski"/>
      <sheetName val="dmtrvka"/>
      <sheetName val="nkldvo"/>
      <sheetName val="spUTT"/>
      <sheetName val="UTT"/>
      <sheetName val="GPZ"/>
      <sheetName val="NSP1"/>
      <sheetName val="ZGBI"/>
      <sheetName val="szbrvka"/>
      <sheetName val="alkvka"/>
      <sheetName val="summa"/>
    </sheetNames>
    <sheetDataSet>
      <sheetData sheetId="0"/>
      <sheetData sheetId="1"/>
      <sheetData sheetId="2">
        <row r="148">
          <cell r="F148">
            <v>89589</v>
          </cell>
        </row>
      </sheetData>
      <sheetData sheetId="3">
        <row r="148">
          <cell r="F148">
            <v>91863</v>
          </cell>
        </row>
      </sheetData>
      <sheetData sheetId="4">
        <row r="148">
          <cell r="F148">
            <v>96479</v>
          </cell>
        </row>
      </sheetData>
      <sheetData sheetId="5">
        <row r="148">
          <cell r="F148">
            <v>53936</v>
          </cell>
        </row>
      </sheetData>
      <sheetData sheetId="6">
        <row r="148">
          <cell r="F148">
            <v>51399</v>
          </cell>
        </row>
      </sheetData>
      <sheetData sheetId="7">
        <row r="148">
          <cell r="F148">
            <v>51399</v>
          </cell>
        </row>
      </sheetData>
      <sheetData sheetId="8">
        <row r="79">
          <cell r="F79">
            <v>8905</v>
          </cell>
        </row>
      </sheetData>
      <sheetData sheetId="9">
        <row r="79">
          <cell r="F79">
            <v>13034</v>
          </cell>
        </row>
      </sheetData>
      <sheetData sheetId="10">
        <row r="79">
          <cell r="F79">
            <v>8905</v>
          </cell>
        </row>
      </sheetData>
      <sheetData sheetId="11">
        <row r="79">
          <cell r="F79">
            <v>13034</v>
          </cell>
        </row>
      </sheetData>
      <sheetData sheetId="12">
        <row r="79">
          <cell r="F79">
            <v>8905</v>
          </cell>
        </row>
      </sheetData>
      <sheetData sheetId="13">
        <row r="148">
          <cell r="F148">
            <v>46266</v>
          </cell>
        </row>
      </sheetData>
      <sheetData sheetId="14">
        <row r="79">
          <cell r="F79">
            <v>8905</v>
          </cell>
        </row>
      </sheetData>
      <sheetData sheetId="15">
        <row r="79">
          <cell r="F79">
            <v>8905</v>
          </cell>
        </row>
      </sheetData>
      <sheetData sheetId="16">
        <row r="79">
          <cell r="F79">
            <v>13034</v>
          </cell>
        </row>
      </sheetData>
      <sheetData sheetId="17">
        <row r="79">
          <cell r="F79">
            <v>13034</v>
          </cell>
        </row>
      </sheetData>
      <sheetData sheetId="18">
        <row r="79">
          <cell r="F79">
            <v>13034</v>
          </cell>
        </row>
      </sheetData>
      <sheetData sheetId="19">
        <row r="148">
          <cell r="F148">
            <v>49315</v>
          </cell>
        </row>
      </sheetData>
      <sheetData sheetId="20">
        <row r="79">
          <cell r="F79">
            <v>13034</v>
          </cell>
        </row>
      </sheetData>
      <sheetData sheetId="21">
        <row r="79">
          <cell r="F79">
            <v>13034</v>
          </cell>
        </row>
      </sheetData>
      <sheetData sheetId="22">
        <row r="79">
          <cell r="F79">
            <v>8905</v>
          </cell>
        </row>
      </sheetData>
      <sheetData sheetId="23">
        <row r="79">
          <cell r="F79">
            <v>13034</v>
          </cell>
        </row>
      </sheetData>
      <sheetData sheetId="24">
        <row r="79">
          <cell r="F79">
            <v>8905</v>
          </cell>
        </row>
      </sheetData>
      <sheetData sheetId="25">
        <row r="79">
          <cell r="F79">
            <v>13034</v>
          </cell>
        </row>
      </sheetData>
      <sheetData sheetId="26">
        <row r="79">
          <cell r="F79">
            <v>20306</v>
          </cell>
        </row>
      </sheetData>
      <sheetData sheetId="27">
        <row r="79">
          <cell r="F79">
            <v>17865</v>
          </cell>
        </row>
      </sheetData>
      <sheetData sheetId="28">
        <row r="79">
          <cell r="F79">
            <v>8905</v>
          </cell>
        </row>
      </sheetData>
      <sheetData sheetId="29">
        <row r="79">
          <cell r="F79">
            <v>7798</v>
          </cell>
        </row>
      </sheetData>
      <sheetData sheetId="30">
        <row r="79">
          <cell r="F79">
            <v>7798</v>
          </cell>
        </row>
      </sheetData>
      <sheetData sheetId="31"/>
    </sheetDataSet>
  </externalBook>
</externalLink>
</file>

<file path=xl/externalLinks/externalLink27.xml><?xml version="1.0" encoding="utf-8"?>
<externalLink xmlns="http://schemas.openxmlformats.org/spreadsheetml/2006/main">
  <externalBook xmlns:r="http://schemas.openxmlformats.org/officeDocument/2006/relationships" r:id="rId1">
    <sheetNames>
      <sheetName val="Оборудование"/>
      <sheetName val="Коэф"/>
      <sheetName val="Исходные данные"/>
      <sheetName val="2-stage"/>
      <sheetName val="gd"/>
    </sheetNames>
    <sheetDataSet>
      <sheetData sheetId="0" refreshError="1"/>
      <sheetData sheetId="1" refreshError="1">
        <row r="2">
          <cell r="A2">
            <v>1.1499999999999999</v>
          </cell>
        </row>
      </sheetData>
      <sheetData sheetId="2" refreshError="1"/>
      <sheetData sheetId="3" refreshError="1"/>
      <sheetData sheetId="4"/>
    </sheetDataSet>
  </externalBook>
</externalLink>
</file>

<file path=xl/externalLinks/externalLink28.xml><?xml version="1.0" encoding="utf-8"?>
<externalLink xmlns="http://schemas.openxmlformats.org/spreadsheetml/2006/main">
  <externalBook xmlns:r="http://schemas.openxmlformats.org/officeDocument/2006/relationships" r:id="rId1">
    <sheetNames>
      <sheetName val="Оборудование"/>
      <sheetName val="Коэф"/>
    </sheetNames>
    <sheetDataSet>
      <sheetData sheetId="0" refreshError="1"/>
      <sheetData sheetId="1" refreshError="1">
        <row r="2">
          <cell r="A2">
            <v>1.1499999999999999</v>
          </cell>
        </row>
      </sheetData>
    </sheetDataSet>
  </externalBook>
</externalLink>
</file>

<file path=xl/externalLinks/externalLink29.xml><?xml version="1.0" encoding="utf-8"?>
<externalLink xmlns="http://schemas.openxmlformats.org/spreadsheetml/2006/main">
  <externalBook xmlns:r="http://schemas.openxmlformats.org/officeDocument/2006/relationships" r:id="rId1">
    <sheetNames>
      <sheetName val="свод 2"/>
      <sheetName val="сид2"/>
      <sheetName val="изыскания 2"/>
      <sheetName val="экол из "/>
      <sheetName val="экол из"/>
      <sheetName val="экон из2"/>
      <sheetName val="дор2"/>
      <sheetName val="иск соор4"/>
      <sheetName val="трот2"/>
      <sheetName val="маф"/>
      <sheetName val="нар осв2"/>
      <sheetName val="канал2"/>
      <sheetName val="электроснаб"/>
      <sheetName val="орг_движ2"/>
      <sheetName val="внт1"/>
      <sheetName val="ГОЧС2"/>
      <sheetName val="оос2"/>
      <sheetName val="бл-во2"/>
      <sheetName val="тэч2"/>
      <sheetName val="конкурсн2"/>
      <sheetName val="экран2"/>
      <sheetName val="пер ком1"/>
      <sheetName val="арх из"/>
      <sheetName val="экон об"/>
      <sheetName val="изъят зем уч"/>
      <sheetName val="сод дор"/>
      <sheetName val="детализация"/>
      <sheetName val="авт надз"/>
      <sheetName val="свод_2"/>
      <sheetName val="изыскания_2"/>
      <sheetName val="экол_из_"/>
      <sheetName val="экол_из"/>
      <sheetName val="экон_из2"/>
      <sheetName val="иск_соор4"/>
      <sheetName val="нар_осв2"/>
      <sheetName val="пер_ком1"/>
      <sheetName val="арх_из"/>
      <sheetName val="экон_об"/>
      <sheetName val="изъят_зем_уч"/>
      <sheetName val="сод_дор"/>
      <sheetName val="авт_надз"/>
      <sheetName val="свод"/>
      <sheetName val="Смета"/>
      <sheetName val="Коэфф"/>
      <sheetName val="ПДР"/>
      <sheetName val="исходные данные"/>
      <sheetName val="расчетные таблицы"/>
      <sheetName val="топография"/>
      <sheetName val="total"/>
      <sheetName val="Комплектация"/>
      <sheetName val="трубы"/>
      <sheetName val="СМР"/>
      <sheetName val="дороги"/>
      <sheetName val="топо"/>
      <sheetName val="Шкаф"/>
      <sheetName val="Коэфф1."/>
      <sheetName val="Прайс лист"/>
      <sheetName val="свод 3"/>
      <sheetName val="сводная"/>
      <sheetName val="Данные для расчёта сметы"/>
      <sheetName val="Лист2"/>
      <sheetName val="Зап-3- СЦБ"/>
      <sheetName val="шаблон"/>
      <sheetName val="СметаСводная Рыб"/>
      <sheetName val="См3 СЦБ-зап"/>
      <sheetName val="Переменные и константы"/>
      <sheetName val="КП к снег Рыбинская"/>
      <sheetName val="1.3"/>
      <sheetName val="мсн"/>
      <sheetName val="D"/>
      <sheetName val="Смета-Т"/>
      <sheetName val="СметаСводная Колпино"/>
      <sheetName val="СметаСводная"/>
      <sheetName val="оператор"/>
      <sheetName val="исх_данные"/>
      <sheetName val="К"/>
      <sheetName val="OCK1"/>
      <sheetName val="Землеотвод"/>
      <sheetName val="р.Волхов"/>
      <sheetName val="ИД"/>
      <sheetName val="Амур ДОН"/>
      <sheetName val="1.1."/>
      <sheetName val="См1СИД"/>
      <sheetName val="См2Мост"/>
      <sheetName val="геод"/>
      <sheetName val="Пример расчета"/>
      <sheetName val="Калплан Кра"/>
      <sheetName val="УП _2004"/>
      <sheetName val="sapactivexlhiddensheet"/>
      <sheetName val="ИДвалка"/>
      <sheetName val="Справочные данные"/>
      <sheetName val="Справка"/>
      <sheetName val="КР РП Мост 50-летия"/>
      <sheetName val="ИГ1"/>
      <sheetName val="ст ГТМ"/>
      <sheetName val="Общая часть"/>
      <sheetName val="См 1 наруж.водопровод"/>
      <sheetName val="информация"/>
      <sheetName val="Смета 1свод"/>
      <sheetName val="Лист1"/>
      <sheetName val="Ачинский НПЗ"/>
      <sheetName val="Смета 5 ред.3"/>
      <sheetName val="3труба (П)"/>
      <sheetName val="Сводная смета"/>
      <sheetName val="Командировочные"/>
      <sheetName val="13.1"/>
      <sheetName val="rvldmrv"/>
      <sheetName val="Дополнительные параметры"/>
      <sheetName val="Влияние паспортов"/>
      <sheetName val="Destination"/>
      <sheetName val="Смета 1"/>
      <sheetName val="ГАЗ_камаз"/>
      <sheetName val="7"/>
      <sheetName val="сводный"/>
      <sheetName val="Смета 1 инж_изыск"/>
      <sheetName val="исх-данные"/>
      <sheetName val="Геодез"/>
      <sheetName val="Справочники"/>
      <sheetName val="Лист4"/>
      <sheetName val="Общий"/>
      <sheetName val="Дог цена"/>
      <sheetName val="свод_21"/>
      <sheetName val="изыскания_21"/>
      <sheetName val="экол_из_1"/>
      <sheetName val="экол_из1"/>
      <sheetName val="экон_из21"/>
      <sheetName val="иск_соор41"/>
      <sheetName val="нар_осв21"/>
      <sheetName val="пер_ком11"/>
      <sheetName val="арх_из1"/>
      <sheetName val="экон_об1"/>
      <sheetName val="изъят_зем_уч1"/>
      <sheetName val="сод_дор1"/>
      <sheetName val="авт_надз1"/>
      <sheetName val="исходные_данные"/>
      <sheetName val="расчетные_таблицы"/>
      <sheetName val="Коэфф1_"/>
      <sheetName val="Прайс_лист"/>
      <sheetName val="свод_3"/>
      <sheetName val="Данные_для_расчёта_сметы"/>
      <sheetName val="Зап-3-_СЦБ"/>
      <sheetName val="СметаСводная_Рыб"/>
      <sheetName val="См3_СЦБ-зап"/>
      <sheetName val="Переменные_и_константы"/>
      <sheetName val="КП_к_снег_Рыбинская"/>
      <sheetName val="1_3"/>
      <sheetName val="СметаСводная_Колпино"/>
      <sheetName val="р_Волхов"/>
      <sheetName val="Амур_ДОН"/>
      <sheetName val="1_1_"/>
      <sheetName val="Пример_расчета"/>
      <sheetName val="Калплан_Кра"/>
      <sheetName val="УП__2004"/>
      <sheetName val="Справочные_данные"/>
      <sheetName val="КР_РП_Мост_50-летия"/>
      <sheetName val="ст_ГТМ"/>
      <sheetName val="Общая_часть"/>
      <sheetName val="См_1_наруж_водопровод"/>
      <sheetName val="Смета_1свод"/>
      <sheetName val="Ачинский_НПЗ"/>
      <sheetName val="Смета_5_ред_3"/>
      <sheetName val="3труба_(П)"/>
      <sheetName val="Сводная_смета"/>
      <sheetName val="Дог_цена"/>
      <sheetName val="База Геодезия"/>
      <sheetName val="Геодезия"/>
      <sheetName val="База Геология"/>
      <sheetName val="База Гидро"/>
      <sheetName val="Геология"/>
      <sheetName val="Геофизика"/>
      <sheetName val="Экология1"/>
      <sheetName val="мобдемоб"/>
      <sheetName val="ФОТ механ и рабоч"/>
      <sheetName val="Переменная"/>
      <sheetName val="1кол"/>
      <sheetName val="2кол"/>
      <sheetName val="Дил кол"/>
      <sheetName val="4кол"/>
      <sheetName val=""/>
      <sheetName val="ВП полн"/>
      <sheetName val="вариант"/>
      <sheetName val="id"/>
    </sheetNames>
    <sheetDataSet>
      <sheetData sheetId="0" refreshError="1">
        <row r="7">
          <cell r="A7" t="str">
            <v>Наименование  строительства, стадии проектирования:
Выполнение работ по  "Разработке рабочего проекта капитального ремонта моста им. 50-летия Октября в г.Пскове"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График"/>
      <sheetName val="СС"/>
      <sheetName val="Топографо-геодезические работы"/>
      <sheetName val=" Инженерно-геологические работы"/>
      <sheetName val=" Инженерно-гидрологически работ"/>
      <sheetName val="Смета №4"/>
      <sheetName val="Смета №5"/>
      <sheetName val="Обследование"/>
      <sheetName val="Экспертизы"/>
      <sheetName val="Сводная сммета_ИСП"/>
      <sheetName val="топография"/>
      <sheetName val="См-2 проектн"/>
      <sheetName val="Приложение ПСД1922"/>
      <sheetName val="топо"/>
      <sheetName val="Зап-3- СЦБ"/>
      <sheetName val="RSOILBAL"/>
      <sheetName val="3.1 Проект на стр.скв."/>
      <sheetName val="Смета"/>
      <sheetName val="Данные для расчёта сметы"/>
      <sheetName val="К.рын"/>
      <sheetName val="Суточная"/>
      <sheetName val="Коэфф1."/>
      <sheetName val="Шкаф"/>
      <sheetName val="Прайс лист"/>
      <sheetName val="ПДР"/>
      <sheetName val="Обновление"/>
      <sheetName val="Цена"/>
      <sheetName val="Product"/>
      <sheetName val="Лист1"/>
      <sheetName val="Кварт"/>
      <sheetName val=""/>
      <sheetName val="Ссылки"/>
      <sheetName val="Смета 1"/>
      <sheetName val="Сокращения"/>
      <sheetName val="Справочная"/>
      <sheetName val="2.3"/>
      <sheetName val="Приложение 1. Смета РД"/>
      <sheetName val="Расчет ставок"/>
      <sheetName val="li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30.xml><?xml version="1.0" encoding="utf-8"?>
<externalLink xmlns="http://schemas.openxmlformats.org/spreadsheetml/2006/main">
  <externalBook xmlns:r="http://schemas.openxmlformats.org/officeDocument/2006/relationships" r:id="rId1">
    <sheetNames>
      <sheetName val="КП Прим (3)"/>
      <sheetName val="Калплан Прим"/>
      <sheetName val="КП Прим"/>
      <sheetName val="СметаСводная"/>
      <sheetName val="см1 топо Прим (2)"/>
      <sheetName val="см2 меж Прим"/>
      <sheetName val="см3 натинв. Прим"/>
      <sheetName val="Смета4 геологияПрим"/>
      <sheetName val="см5 трансп.пот. Прим"/>
      <sheetName val="смета 6 база  Прим"/>
      <sheetName val="Смета 7 инж.комм, НО Прим"/>
      <sheetName val="См 8 эколог изыск.Прим"/>
      <sheetName val="Смета 9 регламент Прим"/>
      <sheetName val="смета10 конк докум Прим"/>
      <sheetName val="смета 11регл2 Прим"/>
      <sheetName val="смета12 оценка Прим"/>
      <sheetName val="См 13 ГОЧС Прим"/>
      <sheetName val="КП Прим (2)"/>
      <sheetName val="см1 топо Прим"/>
      <sheetName val="см2 меж Прим (2)"/>
      <sheetName val="смета12 оценка Мичм"/>
      <sheetName val="См 13 ГОЧС Мичм"/>
      <sheetName val="КП_Прим_(3)"/>
      <sheetName val="Калплан_Прим"/>
      <sheetName val="КП_Прим"/>
      <sheetName val="см1_топо_Прим_(2)"/>
      <sheetName val="см2_меж_Прим"/>
      <sheetName val="см3_натинв__Прим"/>
      <sheetName val="Смета4_геологияПрим"/>
      <sheetName val="см5_трансп_пот__Прим"/>
      <sheetName val="смета_6_база__Прим"/>
      <sheetName val="Смета_7_инж_комм,_НО_Прим"/>
      <sheetName val="См_8_эколог_изыск_Прим"/>
      <sheetName val="Смета_9_регламент_Прим"/>
      <sheetName val="смета10_конк_докум_Прим"/>
      <sheetName val="смета_11регл2_Прим"/>
      <sheetName val="смета12_оценка_Прим"/>
      <sheetName val="См_13_ГОЧС_Прим"/>
      <sheetName val="КП_Прим_(2)"/>
      <sheetName val="см1_топо_Прим"/>
      <sheetName val="см2_меж_Прим_(2)"/>
      <sheetName val="свод 2"/>
      <sheetName val="сводная"/>
      <sheetName val="СметаСводная Рыб"/>
      <sheetName val="ИГ1"/>
      <sheetName val="топография"/>
      <sheetName val="см8"/>
      <sheetName val="свод"/>
      <sheetName val="Данные для расчёта сметы"/>
      <sheetName val="См 1 наруж.водопровод"/>
      <sheetName val="Объемы работ по ПВ"/>
      <sheetName val="Смета 1свод"/>
      <sheetName val="гидрология"/>
      <sheetName val="свод1"/>
      <sheetName val="Смета"/>
      <sheetName val="КП НовоКов"/>
      <sheetName val="НМА"/>
      <sheetName val="эл.химз."/>
      <sheetName val="свод (2)"/>
      <sheetName val="кп"/>
      <sheetName val="Калплан ОИ2 Макм крестики"/>
      <sheetName val="ПД"/>
      <sheetName val="3труба (П)"/>
      <sheetName val="Смета 2"/>
      <sheetName val="Смета терзем"/>
      <sheetName val="sapactivexlhiddensheet"/>
      <sheetName val="ИД"/>
      <sheetName val="Кал.план Жукова даты - не надо"/>
      <sheetName val="шаблон"/>
      <sheetName val="3.труба (П)"/>
      <sheetName val="19 МОЗ "/>
      <sheetName val="Сводная "/>
      <sheetName val="Калькуляция_2012"/>
      <sheetName val="Лист2"/>
      <sheetName val="Календарь новый"/>
      <sheetName val="Смета № 1 ИИ линия"/>
      <sheetName val="Параметры"/>
      <sheetName val="Смета 3 Гидролог"/>
      <sheetName val="СметаСводная 1 оч"/>
      <sheetName val=""/>
      <sheetName val="пятилетка"/>
      <sheetName val="мониторинг"/>
      <sheetName val="Дополнительные параметры"/>
      <sheetName val="темп"/>
      <sheetName val="Хаттон 90.90 Femco"/>
      <sheetName val="Сводная смета"/>
      <sheetName val="сммашбур"/>
      <sheetName val="смручбур"/>
      <sheetName val="ОбмОбслЗемОд"/>
      <sheetName val="шкаф"/>
      <sheetName val="коэфф1."/>
      <sheetName val="прайс лист"/>
      <sheetName val="ауп"/>
      <sheetName val="КП_Прим_(3)1"/>
      <sheetName val="Калплан_Прим1"/>
      <sheetName val="КП_Прим1"/>
      <sheetName val="см1_топо_Прим_(2)1"/>
      <sheetName val="см2_меж_Прим1"/>
      <sheetName val="см3_натинв__Прим1"/>
      <sheetName val="Смета4_геологияПрим1"/>
      <sheetName val="см5_трансп_пот__Прим1"/>
      <sheetName val="смета_6_база__Прим1"/>
      <sheetName val="Смета_7_инж_комм,_НО_Прим1"/>
      <sheetName val="См_8_эколог_изыск_Прим1"/>
      <sheetName val="Смета_9_регламент_Прим1"/>
      <sheetName val="смета10_конк_докум_Прим1"/>
      <sheetName val="смета_11регл2_Прим1"/>
      <sheetName val="смета12_оценка_Прим1"/>
      <sheetName val="См_13_ГОЧС_Прим1"/>
      <sheetName val="КП_Прим_(2)1"/>
      <sheetName val="см1_топо_Прим1"/>
      <sheetName val="см2_меж_Прим_(2)1"/>
      <sheetName val="свод_2"/>
      <sheetName val="См_1_наруж_водопровод"/>
      <sheetName val="Данные_для_расчёта_сметы"/>
      <sheetName val="СметаСводная_Рыб"/>
      <sheetName val="Объемы_работ_по_ПВ"/>
      <sheetName val="Смета_1свод"/>
      <sheetName val="КП_НовоКов"/>
      <sheetName val="эл_химз_"/>
      <sheetName val="свод_(2)"/>
      <sheetName val="Калплан_ОИ2_Макм_крестики"/>
      <sheetName val="Смета_терзем"/>
      <sheetName val="Смета_2"/>
      <sheetName val="3труба_(П)"/>
      <sheetName val="Кал_план_Жукова_даты_-_не_надо"/>
      <sheetName val="3_труба_(П)"/>
      <sheetName val="19_МОЗ_"/>
      <sheetName val="Сводная_"/>
      <sheetName val="Календарь_новый"/>
      <sheetName val="Смета_№_1_ИИ_линия"/>
      <sheetName val="Смета_3_Гидролог"/>
      <sheetName val="СметаСводная_1_оч"/>
      <sheetName val="W28"/>
      <sheetName val="смета проект"/>
      <sheetName val="СметаСводная Колпино"/>
      <sheetName val="13.1"/>
      <sheetName val="график"/>
      <sheetName val="Дополнительные_параметры"/>
      <sheetName val="смета12_оценка_Мичм"/>
      <sheetName val="См_13_ГОЧС_Мичм"/>
      <sheetName val="коэфф1_"/>
      <sheetName val="прайс_лист"/>
      <sheetName val="прибыль опл"/>
      <sheetName val="КП_Прим_(3)2"/>
      <sheetName val="Калплан_Прим2"/>
      <sheetName val="КП_Прим2"/>
      <sheetName val="см1_топо_Прим_(2)2"/>
      <sheetName val="см2_меж_Прим2"/>
      <sheetName val="см3_натинв__Прим2"/>
      <sheetName val="Смета4_геологияПрим2"/>
      <sheetName val="см5_трансп_пот__Прим2"/>
      <sheetName val="смета_6_база__Прим2"/>
      <sheetName val="Смета_7_инж_комм,_НО_Прим2"/>
      <sheetName val="См_8_эколог_изыск_Прим2"/>
      <sheetName val="Смета_9_регламент_Прим2"/>
      <sheetName val="смета10_конк_докум_Прим2"/>
      <sheetName val="смета_11регл2_Прим2"/>
      <sheetName val="смета12_оценка_Прим2"/>
      <sheetName val="См_13_ГОЧС_Прим2"/>
      <sheetName val="КП_Прим_(2)2"/>
      <sheetName val="см1_топо_Прим2"/>
      <sheetName val="см2_меж_Прим_(2)2"/>
      <sheetName val="свод_21"/>
      <sheetName val="СметаСводная_Рыб1"/>
      <sheetName val="Данные_для_расчёта_сметы1"/>
      <sheetName val="См_1_наруж_водопровод1"/>
      <sheetName val="Объемы_работ_по_ПВ1"/>
      <sheetName val="Смета_1свод1"/>
      <sheetName val="КП_НовоКов1"/>
      <sheetName val="эл_химз_1"/>
      <sheetName val="свод_(2)1"/>
      <sheetName val="Калплан_ОИ2_Макм_крестики1"/>
      <sheetName val="Смета_терзем1"/>
      <sheetName val="Смета_21"/>
      <sheetName val="3труба_(П)1"/>
      <sheetName val="Кал_план_Жукова_даты_-_не_надо1"/>
      <sheetName val="Календарь_новый1"/>
      <sheetName val="Смета_№_1_ИИ_линия1"/>
      <sheetName val="3_труба_(П)1"/>
      <sheetName val="19_МОЗ_1"/>
      <sheetName val="Сводная_1"/>
      <sheetName val="Смета_3_Гидролог1"/>
      <sheetName val="СметаСводная_1_оч1"/>
      <sheetName val="Хаттон_90_90_Femco"/>
      <sheetName val="Сводная_смета"/>
      <sheetName val="Лист опроса"/>
      <sheetName val="лист1"/>
      <sheetName val="обновление"/>
      <sheetName val="EKDEB90"/>
      <sheetName val="93-110"/>
      <sheetName val="Смета сводная (список)"/>
      <sheetName val="Смета180"/>
      <sheetName val="КП Лен-Зина"/>
      <sheetName val="сводная лес угвэ"/>
    </sheetNames>
    <sheetDataSet>
      <sheetData sheetId="0"/>
      <sheetData sheetId="1"/>
      <sheetData sheetId="2"/>
      <sheetData sheetId="3" refreshError="1">
        <row r="7">
          <cell r="C7" t="str">
            <v>Разработка рабочего проекта строительства объекта "База механизации СПб ГУСПП "Приморское" по адресу: Приморский район, Камышовая ул., участок 1 (напротив дома № 22, корп.1 по Камышовой ул.)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 refreshError="1"/>
      <sheetData sheetId="187"/>
      <sheetData sheetId="188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</sheetDataSet>
  </externalBook>
</externalLink>
</file>

<file path=xl/externalLinks/externalLink31.xml><?xml version="1.0" encoding="utf-8"?>
<externalLink xmlns="http://schemas.openxmlformats.org/spreadsheetml/2006/main">
  <externalBook xmlns:r="http://schemas.openxmlformats.org/officeDocument/2006/relationships" r:id="rId1">
    <sheetNames>
      <sheetName val="исх-данные"/>
      <sheetName val="КПР"/>
      <sheetName val="СС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распред."/>
      <sheetName val="СметаСводная"/>
      <sheetName val="исх_данные"/>
    </sheetNames>
    <sheetDataSet>
      <sheetData sheetId="0">
        <row r="35">
          <cell r="F35">
            <v>10</v>
          </cell>
        </row>
        <row r="36">
          <cell r="E36">
            <v>4</v>
          </cell>
        </row>
        <row r="38">
          <cell r="E38">
            <v>10000</v>
          </cell>
        </row>
        <row r="39">
          <cell r="E39">
            <v>2000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</sheetDataSet>
  </externalBook>
</externalLink>
</file>

<file path=xl/externalLinks/externalLink32.xml><?xml version="1.0" encoding="utf-8"?>
<externalLink xmlns="http://schemas.openxmlformats.org/spreadsheetml/2006/main">
  <externalBook xmlns:r="http://schemas.openxmlformats.org/officeDocument/2006/relationships" r:id="rId1">
    <sheetNames>
      <sheetName val="КонД"/>
      <sheetName val="ФедД"/>
      <sheetName val="РегД"/>
      <sheetName val="КонР"/>
      <sheetName val="ФедР"/>
      <sheetName val="РегР"/>
      <sheetName val="ФедИ"/>
      <sheetName val="РегИ"/>
      <sheetName val="Гр5(о)"/>
      <sheetName val="Control"/>
      <sheetName val="МЭР"/>
      <sheetName val="vec"/>
      <sheetName val="1999"/>
      <sheetName val="БДДС month _ф_"/>
      <sheetName val="БДДС month _п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</sheetDataSet>
  </externalBook>
</externalLink>
</file>

<file path=xl/externalLinks/externalLink33.xml><?xml version="1.0" encoding="utf-8"?>
<externalLink xmlns="http://schemas.openxmlformats.org/spreadsheetml/2006/main">
  <externalBook xmlns:r="http://schemas.openxmlformats.org/officeDocument/2006/relationships" r:id="rId1">
    <sheetNames>
      <sheetName val="Управление"/>
      <sheetName val="Итоги1"/>
      <sheetName val="Структура1"/>
      <sheetName val="Доходы (исполнение)1"/>
      <sheetName val="Расходы (исполнение)1"/>
      <sheetName val="Доходы (динамика)1"/>
      <sheetName val="Расходы (динамика)1"/>
      <sheetName val="Источники1"/>
      <sheetName val="Диаграммы1"/>
      <sheetName val="Итоги2"/>
      <sheetName val="Структура2"/>
      <sheetName val="Доходы (исполнение)2"/>
      <sheetName val="Расходы (исполнение)2"/>
      <sheetName val="Доходы (динамика)2"/>
      <sheetName val="Расходы (динамика)2"/>
      <sheetName val="Источники2"/>
      <sheetName val="Диаграммы2"/>
      <sheetName val="Итоги3"/>
      <sheetName val="Структура3"/>
      <sheetName val="Доходы (динамика)3"/>
      <sheetName val="Расходы (динамика)3"/>
      <sheetName val="Источники3"/>
      <sheetName val="ПРОГНОЗ_1"/>
      <sheetName val="ФедД"/>
      <sheetName val="Гр5(о)"/>
      <sheetName val="vec"/>
      <sheetName val="0_33"/>
    </sheetNames>
    <sheetDataSet>
      <sheetData sheetId="0" refreshError="1">
        <row r="17">
          <cell r="AE17">
            <v>8</v>
          </cell>
          <cell r="AF17">
            <v>7</v>
          </cell>
        </row>
        <row r="20">
          <cell r="AE20" t="str">
            <v>10 месяцев 2003 года</v>
          </cell>
          <cell r="AF20" t="str">
            <v>10 месяцев 2002 года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 refreshError="1"/>
    </sheetDataSet>
  </externalBook>
</externalLink>
</file>

<file path=xl/externalLinks/externalLink34.xml><?xml version="1.0" encoding="utf-8"?>
<externalLink xmlns="http://schemas.openxmlformats.org/spreadsheetml/2006/main">
  <externalBook xmlns:r="http://schemas.openxmlformats.org/officeDocument/2006/relationships" r:id="rId1">
    <sheetNames>
      <sheetName val="2-stage"/>
      <sheetName val="1-stage"/>
      <sheetName val="Mgmt"/>
    </sheetNames>
    <sheetDataSet>
      <sheetData sheetId="0"/>
      <sheetData sheetId="1" refreshError="1"/>
      <sheetData sheetId="2" refreshError="1"/>
    </sheetDataSet>
  </externalBook>
</externalLink>
</file>

<file path=xl/externalLinks/externalLink35.xml><?xml version="1.0" encoding="utf-8"?>
<externalLink xmlns="http://schemas.openxmlformats.org/spreadsheetml/2006/main">
  <externalBook xmlns:r="http://schemas.openxmlformats.org/officeDocument/2006/relationships" r:id="rId1">
    <sheetNames>
      <sheetName val="Спецификация"/>
      <sheetName val="Лизинг"/>
      <sheetName val="Константы и результаты"/>
      <sheetName val="Константы_и_результаты"/>
      <sheetName val="Константы_и_результаты1"/>
      <sheetName val="Константы_и_результаты2"/>
    </sheetNames>
    <sheetDataSet>
      <sheetData sheetId="0" refreshError="1">
        <row r="25">
          <cell r="L25">
            <v>112127.86000000003</v>
          </cell>
          <cell r="M25">
            <v>370.49999999999994</v>
          </cell>
          <cell r="N25">
            <v>0</v>
          </cell>
          <cell r="O25">
            <v>0</v>
          </cell>
          <cell r="P25">
            <v>90369.499999999971</v>
          </cell>
          <cell r="R25">
            <v>235975.26000000007</v>
          </cell>
        </row>
        <row r="49">
          <cell r="L49">
            <v>169404.43000000005</v>
          </cell>
          <cell r="M49">
            <v>603.30000000000007</v>
          </cell>
          <cell r="N49">
            <v>0</v>
          </cell>
          <cell r="O49">
            <v>0</v>
          </cell>
          <cell r="P49">
            <v>147169.29999999996</v>
          </cell>
          <cell r="R49">
            <v>356514.63000000012</v>
          </cell>
        </row>
        <row r="62">
          <cell r="L62">
            <v>42407.854600000006</v>
          </cell>
          <cell r="M62">
            <v>166.10000000000002</v>
          </cell>
          <cell r="N62">
            <v>0</v>
          </cell>
          <cell r="O62">
            <v>0</v>
          </cell>
          <cell r="P62">
            <v>40498.299999999996</v>
          </cell>
          <cell r="R62">
            <v>89248.554600000003</v>
          </cell>
        </row>
      </sheetData>
      <sheetData sheetId="1" refreshError="1">
        <row r="16">
          <cell r="C16">
            <v>730225.3871260637</v>
          </cell>
        </row>
      </sheetData>
      <sheetData sheetId="2" refreshError="1">
        <row r="4">
          <cell r="C4">
            <v>4.4999999999999997E-3</v>
          </cell>
        </row>
        <row r="5">
          <cell r="C5">
            <v>0</v>
          </cell>
        </row>
        <row r="6">
          <cell r="C6">
            <v>0</v>
          </cell>
        </row>
        <row r="7">
          <cell r="C7">
            <v>1.1000000000000001</v>
          </cell>
        </row>
        <row r="8">
          <cell r="C8">
            <v>0.03</v>
          </cell>
        </row>
        <row r="17">
          <cell r="C17">
            <v>323940.14460000012</v>
          </cell>
        </row>
        <row r="42">
          <cell r="C42">
            <v>681738.44460000016</v>
          </cell>
        </row>
      </sheetData>
      <sheetData sheetId="3"/>
      <sheetData sheetId="4"/>
      <sheetData sheetId="5">
        <row r="4">
          <cell r="C4">
            <v>4.4999999999999997E-3</v>
          </cell>
        </row>
      </sheetData>
    </sheetDataSet>
  </externalBook>
</externalLink>
</file>

<file path=xl/externalLinks/externalLink36.xml><?xml version="1.0" encoding="utf-8"?>
<externalLink xmlns="http://schemas.openxmlformats.org/spreadsheetml/2006/main">
  <externalBook xmlns:r="http://schemas.openxmlformats.org/officeDocument/2006/relationships" r:id="rId1">
    <sheetNames>
      <sheetName val="топография"/>
      <sheetName val="геология"/>
      <sheetName val="гидрология"/>
      <sheetName val="эл.химз."/>
      <sheetName val="геология "/>
      <sheetName val="Лист1"/>
      <sheetName val="Обновление"/>
      <sheetName val="Цена"/>
      <sheetName val="Product"/>
      <sheetName val="эл_химз_"/>
      <sheetName val="геология_"/>
      <sheetName val="Смета"/>
      <sheetName val="ТИТУЛ"/>
      <sheetName val="6.14"/>
      <sheetName val="ОБЩЕСТВА"/>
      <sheetName val="6.3.1"/>
      <sheetName val="6.20"/>
      <sheetName val="6.4.1"/>
      <sheetName val="ПРОГНОЗ_1"/>
      <sheetName val="6_11_1  сторонние"/>
      <sheetName val="установки"/>
      <sheetName val="8.14 КР (списание)ОПСТИКР"/>
      <sheetName val="Стр1"/>
      <sheetName val="Список"/>
      <sheetName val="топо"/>
      <sheetName val="6_14"/>
      <sheetName val="6_3_1"/>
      <sheetName val="6_20"/>
      <sheetName val="6_4_1"/>
      <sheetName val="6_11_1__сторонние"/>
      <sheetName val="8_14_КР_(списание)ОПСТИКР"/>
      <sheetName val="Данные для расчёта сметы"/>
      <sheetName val="Summary"/>
      <sheetName val="ЭХЗ"/>
      <sheetName val="РасчетКомандир1"/>
      <sheetName val="РасчетКомандир2"/>
      <sheetName val="Коэфф"/>
      <sheetName val="Смета2 проект. раб."/>
      <sheetName val="Зап-3- СЦБ"/>
      <sheetName val="График"/>
      <sheetName val="Кредиты"/>
      <sheetName val="свод 2"/>
      <sheetName val="Счет-Фактура"/>
      <sheetName val="Суточная"/>
      <sheetName val="ПДР"/>
      <sheetName val="вариант"/>
      <sheetName val="Табл38-7"/>
      <sheetName val="СС"/>
      <sheetName val="Смета 1"/>
      <sheetName val="РП"/>
      <sheetName val="данные"/>
      <sheetName val="Баланс"/>
      <sheetName val="СМЕТА проект"/>
      <sheetName val="Production and Spend"/>
      <sheetName val="Смета2_проект__раб_"/>
      <sheetName val="Зап-3-_СЦБ"/>
      <sheetName val="свод_2"/>
      <sheetName val="Данные_для_расчёта_сметы"/>
      <sheetName val="Смета_1"/>
      <sheetName val="DATA"/>
      <sheetName val="Списки"/>
      <sheetName val="6.14_КР"/>
      <sheetName val="см8"/>
      <sheetName val="Прилож"/>
      <sheetName val="Пример расчета"/>
      <sheetName val="СметаСводная Рыб"/>
      <sheetName val="все"/>
      <sheetName val="Нормы"/>
      <sheetName val="sapactivexlhiddensheet"/>
      <sheetName val="OCK1"/>
      <sheetName val="Шкаф"/>
      <sheetName val="Коэфф1."/>
      <sheetName val="Прайс лист"/>
      <sheetName val="1.3"/>
      <sheetName val="ИГ1"/>
      <sheetName val="К.рын"/>
      <sheetName val="Сводная смета"/>
      <sheetName val="Землеотвод"/>
      <sheetName val="информация"/>
      <sheetName val="шаблон"/>
      <sheetName val="РС "/>
      <sheetName val="свод 3"/>
      <sheetName val="1"/>
      <sheetName val="к.84-к.83"/>
      <sheetName val="2002(v2)"/>
      <sheetName val="справ."/>
      <sheetName val="Пояснение "/>
      <sheetName val="93-110"/>
      <sheetName val="list"/>
      <sheetName val="См 1 наруж.водопровод"/>
      <sheetName val="Восстановл_Лист7"/>
      <sheetName val="Восстановл_Лист13"/>
      <sheetName val="Восстановл_Лист15"/>
      <sheetName val="Восстановл_Лист19"/>
      <sheetName val="Восстановл_Лист44"/>
      <sheetName val="Восстановл_Лист6"/>
      <sheetName val="Восстановл_Лист4"/>
      <sheetName val="Восстановл_Лист45"/>
      <sheetName val="Восстановл_Лист9"/>
      <sheetName val="Восстановл_Лист10"/>
      <sheetName val="Восстановл_Лист46"/>
      <sheetName val="Восстановл_Лист11"/>
      <sheetName val="Восстановл_Лист47"/>
      <sheetName val="Восстановл_Лист20"/>
      <sheetName val="Восстановл_Лист49"/>
      <sheetName val="Восстановл_Лист21"/>
      <sheetName val="свод"/>
      <sheetName val="сводная"/>
      <sheetName val="Разработка проекта"/>
      <sheetName val="КП НовоКов"/>
      <sheetName val="ПДР ООО &quot;Юкос ФБЦ&quot;"/>
      <sheetName val="Прибыль опл"/>
      <sheetName val="сохранить"/>
      <sheetName val="3.1"/>
      <sheetName val="Коммерческие расходы"/>
      <sheetName val="13.1"/>
      <sheetName val="исходные данные"/>
      <sheetName val="расчетные таблицы"/>
      <sheetName val="Лист опроса"/>
      <sheetName val="5ОборРабМест(HP)"/>
      <sheetName val="СметаСводная Колпино"/>
      <sheetName val="HP и оргтехника"/>
      <sheetName val="Лист2"/>
      <sheetName val="справ_"/>
      <sheetName val="оборудован"/>
      <sheetName val="СметаСводная снег"/>
      <sheetName val="СметаСводная"/>
      <sheetName val="СметаСводная павильон"/>
      <sheetName val="Перечень ИУ"/>
      <sheetName val="Упр"/>
      <sheetName val="НМА"/>
      <sheetName val="оператор"/>
      <sheetName val="исх_данные"/>
      <sheetName val="ст ГТМ"/>
      <sheetName val="2002_v2_"/>
      <sheetName val="свод1"/>
      <sheetName val="таблица руководству"/>
      <sheetName val="Суточная добыча за неделю"/>
      <sheetName val="Хаттон 90.90 Femco"/>
      <sheetName val="ИД1"/>
      <sheetName val="Таблица 4 АСУТП"/>
      <sheetName val="Смета 5.2. Кусты25,29,31,65"/>
      <sheetName val="свод общ"/>
      <sheetName val="изыскания 2"/>
      <sheetName val="мсн"/>
      <sheetName val="КП к ГК"/>
      <sheetName val="Calc"/>
      <sheetName val="ID"/>
      <sheetName val="История"/>
      <sheetName val="Р1"/>
      <sheetName val="Параметры_i"/>
      <sheetName val="Таблица 2"/>
      <sheetName val="Input"/>
      <sheetName val="Calculation"/>
      <sheetName val="RSOILBAL"/>
      <sheetName val="смета 2 проект. работы"/>
      <sheetName val="4сд"/>
      <sheetName val="2сд"/>
      <sheetName val="7сд"/>
      <sheetName val="MAIN_PARAMETERS"/>
      <sheetName val="Амур ДОН"/>
      <sheetName val="total"/>
      <sheetName val="Комплектация"/>
      <sheetName val="трубы"/>
      <sheetName val="СМР"/>
      <sheetName val="дороги"/>
      <sheetName val="Ачинский НПЗ"/>
      <sheetName val="ИД"/>
      <sheetName val="СС замеч с ответами"/>
      <sheetName val="начало"/>
      <sheetName val="Main"/>
      <sheetName val="УП _2004"/>
      <sheetName val="в работу"/>
      <sheetName val="1ПС"/>
      <sheetName val="Курсы"/>
      <sheetName val="3.2"/>
      <sheetName val="3.3"/>
      <sheetName val="Р2.1"/>
      <sheetName val="Р2.2"/>
      <sheetName val="Р3"/>
      <sheetName val="Р4"/>
      <sheetName val="Р5"/>
      <sheetName val="Р7"/>
      <sheetName val="Удельные(проф.)"/>
      <sheetName val="Спецификация"/>
      <sheetName val="Константы и результаты"/>
      <sheetName val="Лизинг"/>
      <sheetName val="расчет №3"/>
      <sheetName val="20_Кредиты краткосрочные"/>
      <sheetName val="Текущие цены"/>
      <sheetName val="рабочий"/>
      <sheetName val="окраска"/>
      <sheetName val="отчет эл_эн  2000"/>
      <sheetName val="№5 СУБ Инж защ"/>
      <sheetName val="Исполнение _освоение по закупк_"/>
      <sheetName val="Исполнение для Ускова"/>
      <sheetName val="Выборка по отсыпкам"/>
      <sheetName val="ИП _отсыпки_"/>
      <sheetName val="ИП _отсыпки_ФОТ_диз_т_"/>
      <sheetName val="ИП _отсыпки_ _выборка_"/>
      <sheetName val="Исполнение по оборуд_"/>
      <sheetName val="Исполнение по оборуд_ _2_"/>
      <sheetName val="Исполнение сжато"/>
      <sheetName val="Форма для бурения"/>
      <sheetName val="Форма для КС"/>
      <sheetName val="Форма для ГР"/>
      <sheetName val="Корректировка"/>
      <sheetName val="Смета 1свод"/>
      <sheetName val="3.1 ТХ"/>
      <sheetName val="ЗП_ЮНГ"/>
      <sheetName val="3.5"/>
      <sheetName val="справка"/>
      <sheetName val="суб.подряд"/>
      <sheetName val="ПСБ - ОЭ"/>
      <sheetName val="См3 СЦБ-зап"/>
      <sheetName val="Смета 2"/>
      <sheetName val="Январь"/>
      <sheetName val="ИДвалка"/>
      <sheetName val="СметаСводная 1 оч"/>
      <sheetName val="Итог"/>
      <sheetName val="Вспомогательный"/>
      <sheetName val="Перечень Заказчиков"/>
      <sheetName val="Капитальные затраты"/>
      <sheetName val="Opex personnel (Term facs)"/>
      <sheetName val="КП (2)"/>
      <sheetName val="2.2 "/>
      <sheetName val="ПОДПИСИ"/>
      <sheetName val="РАСЧЕТ"/>
      <sheetName val="Бюджет"/>
      <sheetName val="Norm"/>
      <sheetName val="эл_химз_1"/>
      <sheetName val="геология_1"/>
      <sheetName val="6_141"/>
      <sheetName val="6_3_11"/>
      <sheetName val="6_201"/>
      <sheetName val="6_4_11"/>
      <sheetName val="6_11_1__сторонние1"/>
      <sheetName val="8_14_КР_(списание)ОПСТИКР1"/>
      <sheetName val="6_14_КР"/>
      <sheetName val="Текущие_цены"/>
      <sheetName val="Пример_расчета"/>
      <sheetName val="СметаСводная_Рыб"/>
      <sheetName val="отчет_эл_эн__2000"/>
      <sheetName val="к_84-к_83"/>
      <sheetName val="6.3"/>
      <sheetName val="6.7"/>
      <sheetName val="6.3.1.3"/>
      <sheetName val="Коэфф1_"/>
      <sheetName val="Прайс_лист"/>
      <sheetName val="См_1_наруж_водопровод"/>
      <sheetName val="Разработка_проекта"/>
      <sheetName val="КП_НовоКов"/>
      <sheetName val="СметаСводная_1_оч"/>
      <sheetName val="Переменные и константы"/>
      <sheetName val="пятилетка"/>
      <sheetName val="мониторинг"/>
      <sheetName val="свод (2)"/>
      <sheetName val="Калплан ОИ2 Макм крестики"/>
      <sheetName val="Св. смета"/>
      <sheetName val="РБС ИЗМ1"/>
      <sheetName val="кп ГК"/>
      <sheetName val="Справочные данные"/>
      <sheetName val="Б.Сатка"/>
      <sheetName val="РН-ПНГ"/>
      <sheetName val="влад-таблица"/>
      <sheetName val="2002(v1)"/>
      <sheetName val="Подрядчики"/>
      <sheetName val="мат"/>
      <sheetName val="суб_подряд"/>
      <sheetName val="ПСБ_-_ОЭ"/>
      <sheetName val="D"/>
      <sheetName val="4"/>
      <sheetName val="смета СИД"/>
      <sheetName val="часы"/>
      <sheetName val="ресурсная вед."/>
      <sheetName val="р.Волхов"/>
      <sheetName val="Калплан Кра"/>
      <sheetName val="Материалы"/>
      <sheetName val="6.11 новый"/>
      <sheetName val="Хар_"/>
      <sheetName val="С1_"/>
      <sheetName val="СтрЗапасов (2)"/>
      <sheetName val="Lim"/>
      <sheetName val="Справочник"/>
      <sheetName val="PwC Copies from old models --&gt;&gt;"/>
      <sheetName val="Справочники"/>
      <sheetName val="Journals"/>
      <sheetName val="ц_1991"/>
      <sheetName val="rvldmrv"/>
      <sheetName val="Сравнение ДПН факт 06-07"/>
      <sheetName val="Параметры"/>
      <sheetName val="трансформация1"/>
      <sheetName val="НМ расчеты"/>
      <sheetName val="Names"/>
      <sheetName val="breakdown"/>
      <sheetName val="Destination"/>
      <sheetName val="ДКС"/>
      <sheetName val="Етыпур"/>
      <sheetName val="НВГПЗ"/>
      <sheetName val="НГКХ"/>
      <sheetName val="ПСП"/>
      <sheetName val="Тобольск"/>
      <sheetName val="УПН"/>
      <sheetName val="ПСПавтодор"/>
      <sheetName val="НГХК"/>
      <sheetName val="КП к снег Рыбинская"/>
      <sheetName val="EKDEB90"/>
      <sheetName val="Коэф КВ"/>
      <sheetName val="К"/>
      <sheetName val="Смета терзем"/>
      <sheetName val="Кал.план Жукова даты - не надо"/>
      <sheetName val="кп"/>
      <sheetName val="матер."/>
      <sheetName val="КП Прим (3)"/>
      <sheetName val="Лист3"/>
      <sheetName val="АЧ"/>
      <sheetName val="кп (3)"/>
      <sheetName val="СП"/>
      <sheetName val="фонтан разбитый2"/>
      <sheetName val="накладная"/>
      <sheetName val="Акт"/>
      <sheetName val="Баланс (Ф1)"/>
      <sheetName val="Смета-Т"/>
      <sheetName val=""/>
      <sheetName val="Смета 3 Гидролог"/>
      <sheetName val="Записка СЦБ"/>
      <sheetName val="геолог"/>
      <sheetName val="SakhNIPI5"/>
      <sheetName val="ПИР"/>
      <sheetName val="Общая часть"/>
      <sheetName val="Табл.5"/>
      <sheetName val="Табл.2"/>
      <sheetName val="Исх.данные"/>
      <sheetName val="ВКЕ"/>
      <sheetName val="Additives"/>
      <sheetName val="Ryazan"/>
      <sheetName val="Assumpt"/>
      <sheetName val="Control"/>
      <sheetName val="См №3 ОПР"/>
      <sheetName val="см.№6 АВЗУ и ГПЗУ"/>
      <sheetName val="Геофизика"/>
      <sheetName val="Геодезия"/>
      <sheetName val="Экология1"/>
      <sheetName val="АУП"/>
      <sheetName val="CENTR"/>
      <sheetName val="Input Assumptions"/>
      <sheetName val="DMTR_BP_03"/>
      <sheetName val="см №1.1 Геодезические работы "/>
      <sheetName val="см №1.4 Экология "/>
      <sheetName val="АСУ ТП 1 этап ПД"/>
      <sheetName val="Расчет курса"/>
      <sheetName val="XLR_NoRangeSheet"/>
      <sheetName val="НЕДЕЛИ"/>
      <sheetName val="GD"/>
      <sheetName val="13_1"/>
      <sheetName val="Курс доллара"/>
      <sheetName val="Календарь новый"/>
      <sheetName val="Смета № 1 ИИ линия"/>
      <sheetName val="Дополнительные параметры"/>
      <sheetName val="ЛЧ"/>
      <sheetName val="Leistungsakt"/>
      <sheetName val="Свод объем"/>
      <sheetName val="Дог цена"/>
      <sheetName val="Исходные"/>
      <sheetName val="Капвложения"/>
      <sheetName val="259-290"/>
      <sheetName val="р.Нева"/>
      <sheetName val="р.Молога"/>
      <sheetName val="518-540"/>
      <sheetName val="470-518"/>
      <sheetName val="365-405"/>
      <sheetName val="290-365"/>
      <sheetName val="157-259"/>
      <sheetName val="132-157"/>
      <sheetName val="405-470"/>
      <sheetName val="111-132"/>
      <sheetName val="111"/>
      <sheetName val="Сахалин"/>
      <sheetName val="Чумляк"/>
      <sheetName val="№1"/>
      <sheetName val="выборка на22 июня"/>
      <sheetName val="HP_и_оргтехника"/>
      <sheetName val="СМЕТА_проект"/>
      <sheetName val="Лист_опроса"/>
      <sheetName val="ОПС"/>
      <sheetName val="СметаСводная_снег"/>
      <sheetName val="Хаттон_90_90_Femco"/>
      <sheetName val="1155"/>
      <sheetName val="свод_общ"/>
      <sheetName val="таблица_руководству"/>
      <sheetName val="Суточная_добыча_за_неделю"/>
      <sheetName val="СметаСводная_павильон"/>
      <sheetName val="3труба (П)"/>
      <sheetName val="15"/>
      <sheetName val="18 рек Ю-Х"/>
      <sheetName val="нпс Палкино"/>
      <sheetName val="Россия - Китай"/>
      <sheetName val="КМ 210-238"/>
      <sheetName val="БТС-2 км 405-459"/>
      <sheetName val="БТС-2 км 405-453"/>
      <sheetName val="БТС-2 км 313-352"/>
      <sheetName val="БТС-2 км326-352"/>
      <sheetName val="Улейма И"/>
      <sheetName val="Белая УБКА"/>
      <sheetName val="Уфа"/>
      <sheetName val="км 72-75р.Левоннька"/>
      <sheetName val="dgghg"/>
      <sheetName val="бтс-2"/>
      <sheetName val="колва"/>
      <sheetName val="Чермасан"/>
      <sheetName val="Корожечна"/>
      <sheetName val="Колтасы-Куйбышев"/>
      <sheetName val="Самара"/>
      <sheetName val="Мишуга"/>
      <sheetName val="киенгоп-н.Челны км 104-206"/>
      <sheetName val="ВЛ Урдома"/>
      <sheetName val="Вл Микунь Урдома"/>
      <sheetName val="ВЛ Синдор-Микунь"/>
      <sheetName val="Тон Чермасан"/>
      <sheetName val="Трасса км 16-147"/>
      <sheetName val="Тверца"/>
      <sheetName val="трасса 0-76"/>
      <sheetName val="Колва 78"/>
      <sheetName val="Гидрология .р.Колва км 38"/>
      <sheetName val="Восстановл_Лист5"/>
      <sheetName val="Восстановл_Лист29"/>
      <sheetName val="Восстановл_Лист2"/>
      <sheetName val="Восстановл_Лист8"/>
      <sheetName val="Восстановл_Лист27"/>
      <sheetName val="Восстановл_Лист28"/>
      <sheetName val="Восстановл_Лист12"/>
      <sheetName val="Восстановл_Лист14"/>
      <sheetName val="Восстановл_Лист1"/>
      <sheetName val="Восстановл_Лист18"/>
      <sheetName val="Восстановл_Лист25"/>
      <sheetName val="ГПК"/>
      <sheetName val="Западн"/>
      <sheetName val="ПСП "/>
      <sheetName val="Спр_общий"/>
      <sheetName val="р_Волхов"/>
      <sheetName val="р_Нева"/>
      <sheetName val="р_Молога"/>
      <sheetName val="18_рек_Ю-Х"/>
      <sheetName val="нпс_Палкино"/>
      <sheetName val="Россия_-_Китай"/>
      <sheetName val="КМ_210-238"/>
      <sheetName val="БТС-2_км_405-459"/>
      <sheetName val="БТС-2_км_405-453"/>
      <sheetName val="БТС-2_км_313-352"/>
      <sheetName val="БТС-2_км326-352"/>
      <sheetName val="Улейма_И"/>
      <sheetName val="Белая_УБКА"/>
      <sheetName val="км_72-75р_Левоннька"/>
      <sheetName val="Б_Сатка"/>
      <sheetName val="киенгоп-н_Челны_км_104-206"/>
      <sheetName val="ВЛ_Урдома"/>
      <sheetName val="Вл_Микунь_Урдома"/>
      <sheetName val="ВЛ_Синдор-Микунь"/>
      <sheetName val="Тон_Чермасан"/>
      <sheetName val="Трасса_км_16-147"/>
      <sheetName val="трасса_0-76"/>
      <sheetName val="Колва_78"/>
      <sheetName val="Гидрология__р_Колва_км_38"/>
      <sheetName val="свод_3"/>
      <sheetName val="ПСП_"/>
      <sheetName val="Сводная_смета"/>
      <sheetName val="Стр1По"/>
      <sheetName val="Новая сводка (до бюджета) (2)"/>
      <sheetName val="Что пришло"/>
      <sheetName val="влад-таблица (2)"/>
      <sheetName val="Новая сводка (до бюджета)"/>
      <sheetName val="Сводка"/>
      <sheetName val="Новая сводка"/>
      <sheetName val="Бю-т"/>
      <sheetName val="ПерехОстатки"/>
      <sheetName val="Общие расходы"/>
      <sheetName val="Новая сводка (по бюджету)"/>
      <sheetName val="âëàä-òàáëèöà"/>
      <sheetName val="Íîâàÿ ñâîäêà (äî áþäæåòà) (2)"/>
      <sheetName val="×òî ïðèøëî"/>
      <sheetName val="âëàä-òàáëèöà (2)"/>
      <sheetName val="Íîâàÿ ñâîäêà (äî áþäæåòà)"/>
      <sheetName val="Ñâîäêà"/>
      <sheetName val="Íîâàÿ ñâîäêà"/>
      <sheetName val="Áþ-ò"/>
      <sheetName val="ÏåðåõÎñòàòêè"/>
      <sheetName val="Îáùèå ðàñõîäû"/>
      <sheetName val="Íîâàÿ ñâîäêà (ïî áþäæåòó)"/>
      <sheetName val="влад_таблица"/>
      <sheetName val="6.10.1"/>
      <sheetName val="Восстановл_Лист16"/>
      <sheetName val="Восстановл_Лист17"/>
      <sheetName val="6.7.3_ТН"/>
      <sheetName val="6.1"/>
      <sheetName val="НДС"/>
      <sheetName val="Гр5(о)"/>
      <sheetName val="пр_5_1"/>
      <sheetName val="Россия"/>
      <sheetName val="Украина"/>
      <sheetName val="Белорусия"/>
      <sheetName val="6.52-свод"/>
      <sheetName val="Новая_сводка_(до_бюджета)_(2)"/>
      <sheetName val="Что_пришло"/>
      <sheetName val="влад-таблица_(2)"/>
      <sheetName val="Новая_сводка_(до_бюджета)"/>
      <sheetName val="Новая_сводка"/>
      <sheetName val="Общие_расходы"/>
      <sheetName val="Новая_сводка_(по_бюджету)"/>
      <sheetName val="Íîâàÿ_ñâîäêà_(äî_áþäæåòà)_(2)"/>
      <sheetName val="×òî_ïðèøëî"/>
      <sheetName val="âëàä-òàáëèöà_(2)"/>
      <sheetName val="Íîâàÿ_ñâîäêà_(äî_áþäæåòà)"/>
      <sheetName val="Íîâàÿ_ñâîäêà"/>
      <sheetName val="Îáùèå_ðàñõîäû"/>
      <sheetName val="Íîâàÿ_ñâîäêà_(ïî_áþäæåòó)"/>
      <sheetName val="6_10_1"/>
      <sheetName val="6_7_3_ТН"/>
      <sheetName val="6_1"/>
      <sheetName val="ЦО"/>
      <sheetName val="Статьи"/>
      <sheetName val="2"/>
      <sheetName val="Новая_сводка_(до_бюджета)_(2)1"/>
      <sheetName val="Что_пришло1"/>
      <sheetName val="влад-таблица_(2)1"/>
      <sheetName val="Новая_сводка_(до_бюджета)1"/>
      <sheetName val="Новая_сводка1"/>
      <sheetName val="Общие_расходы1"/>
      <sheetName val="Новая_сводка_(по_бюджету)1"/>
      <sheetName val="Íîâàÿ_ñâîäêà_(äî_áþäæåòà)_(2)1"/>
      <sheetName val="×òî_ïðèøëî1"/>
      <sheetName val="âëàä-òàáëèöà_(2)1"/>
      <sheetName val="Íîâàÿ_ñâîäêà_(äî_áþäæåòà)1"/>
      <sheetName val="Íîâàÿ_ñâîäêà1"/>
      <sheetName val="Îáùèå_ðàñõîäû1"/>
      <sheetName val="Íîâàÿ_ñâîäêà_(ïî_áþäæåòó)1"/>
      <sheetName val="6_10_11"/>
      <sheetName val="6_7_3_ТН1"/>
      <sheetName val="6_11"/>
      <sheetName val="6_52-свод"/>
      <sheetName val="ДДС (Форма №3)"/>
      <sheetName val="09-07"/>
      <sheetName val="Титул1"/>
      <sheetName val="Титул2"/>
      <sheetName val="Титул3"/>
      <sheetName val="Info"/>
      <sheetName val="ИПЦ2002-2004"/>
      <sheetName val="Восстановл_Лист75"/>
      <sheetName val="Восстановл_Лист76"/>
      <sheetName val="Восстановл_Лист77"/>
      <sheetName val="Восстановл_Лист78"/>
      <sheetName val="Восстановл_Лист79"/>
      <sheetName val="Восстановл_Лист80"/>
      <sheetName val="Восстановл_Лист81"/>
      <sheetName val="Восстановл_Лист82"/>
      <sheetName val="Восстановл_Лист83"/>
      <sheetName val="Восстановл_Лист84"/>
      <sheetName val="Восстановл_Лист85"/>
      <sheetName val="Восстановл_Лист88"/>
      <sheetName val="Восстановл_Лист91"/>
      <sheetName val="Восстановл_Лист92"/>
      <sheetName val="Восстановл_Лист86"/>
      <sheetName val="Восстановл_Лист89"/>
      <sheetName val="Восстановл_Лист87"/>
      <sheetName val="Восстановл_Лист90"/>
      <sheetName val="Восстановл_Лист93"/>
      <sheetName val="Восстановл_Лист94"/>
      <sheetName val="Восстановл_Лист95"/>
      <sheetName val="Восстановл_Лист38"/>
      <sheetName val="Восстановл_Лист40"/>
      <sheetName val="Восстановл_Лист39"/>
      <sheetName val="Восстановл_Лист41"/>
      <sheetName val="Восстановл_Лист37"/>
      <sheetName val="Объемы работ по ПВ"/>
      <sheetName val="16"/>
      <sheetName val="Коэф"/>
      <sheetName val="Таблица 5"/>
      <sheetName val="Таблица 3"/>
      <sheetName val="1.401.2"/>
      <sheetName val="Source lists"/>
      <sheetName val="PO Data"/>
      <sheetName val="Rub"/>
      <sheetName val="ПД"/>
      <sheetName val="свод_ИИР"/>
      <sheetName val="3_1"/>
      <sheetName val="Коммерческие_расходы"/>
      <sheetName val="СС_замеч_с_ответами"/>
      <sheetName val="ПДР_ООО_&quot;Юкос_ФБЦ&quot;"/>
      <sheetName val="УП__2004"/>
      <sheetName val="Ачинский_НПЗ"/>
      <sheetName val="3_2"/>
      <sheetName val="3_3"/>
      <sheetName val="Р2_1"/>
      <sheetName val="Р2_2"/>
      <sheetName val="Удельные(проф_)"/>
      <sheetName val="Константы_и_результаты"/>
      <sheetName val="расчет_№3"/>
      <sheetName val="в_работу"/>
      <sheetName val="№5_СУБ_Инж_защ"/>
      <sheetName val="исходные_данные"/>
      <sheetName val="расчетные_таблицы"/>
      <sheetName val="Исполнение__освоение_по_закупк_"/>
      <sheetName val="Исполнение_для_Ускова"/>
      <sheetName val="Выборка_по_отсыпкам"/>
      <sheetName val="ИП__отсыпки_"/>
      <sheetName val="ИП__отсыпки_ФОТ_диз_т_"/>
      <sheetName val="ИП__отсыпки___выборка_"/>
      <sheetName val="Исполнение_по_оборуд_"/>
      <sheetName val="Исполнение_по_оборуд___2_"/>
      <sheetName val="Исполнение_сжато"/>
      <sheetName val="Форма_для_бурения"/>
      <sheetName val="Форма_для_КС"/>
      <sheetName val="Форма_для_ГР"/>
      <sheetName val="Смета_1свод"/>
      <sheetName val="Прибыль_опл"/>
      <sheetName val="Амур_ДОН"/>
      <sheetName val="справ_1"/>
      <sheetName val="Перечень_ИУ"/>
      <sheetName val="3_1_ТХ"/>
      <sheetName val="1_3"/>
      <sheetName val="К_рын"/>
      <sheetName val="3_5"/>
      <sheetName val="См3_СЦБ-зап"/>
      <sheetName val="СметаСводная_Колпино"/>
      <sheetName val="Смета_2"/>
      <sheetName val="Таблица_4_АСУТП"/>
      <sheetName val="20_Кредиты_краткосрочные"/>
      <sheetName val="Перечень_Заказчиков"/>
      <sheetName val="Переменные_и_константы"/>
      <sheetName val="КП_к_снег_Рыбинская"/>
      <sheetName val="Смета_5_2__Кусты25,29,31,65"/>
      <sheetName val="Табл_5"/>
      <sheetName val="Табл_2"/>
      <sheetName val="Капитальные_затраты"/>
      <sheetName val="Opex_personnel_(Term_facs)"/>
      <sheetName val="КП_(2)"/>
      <sheetName val="2_2_"/>
      <sheetName val="М_1"/>
      <sheetName val="Сводная "/>
      <sheetName val="7.ТХ Сети (кор)"/>
      <sheetName val="Tier 311208"/>
      <sheetName val="Акт выбора"/>
      <sheetName val="См.№7 Эл."/>
      <sheetName val="См.№8 Пож."/>
      <sheetName val="См.№3 ВиК"/>
      <sheetName val="Полигон - ИЭИ "/>
      <sheetName val="Ком"/>
      <sheetName val="лч и кам"/>
      <sheetName val="Восстановл_Лист42"/>
      <sheetName val="Восстановл_Лист22"/>
      <sheetName val="Восстановл_Лист43"/>
      <sheetName val="Восстановл_Лист24"/>
      <sheetName val="Восстановл_Лист48"/>
      <sheetName val="Восстановл_Лист50"/>
      <sheetName val="Восстановл_Лист30"/>
      <sheetName val="Восстановл_Лист51"/>
      <sheetName val="Восстановл_Лист23"/>
      <sheetName val="Восстановл_Лист32"/>
      <sheetName val="Восстановл_Лист52"/>
      <sheetName val="Восстановл_Лист53"/>
      <sheetName val="Восстановл_Лист55"/>
      <sheetName val="Восстановл_Лист56"/>
      <sheetName val="Восстановл_Лист26"/>
      <sheetName val="Восстановл_Лист57"/>
      <sheetName val="Восстановл_Лист58"/>
      <sheetName val="Восстановл_Лист59"/>
      <sheetName val="Восстановл_Лист60"/>
      <sheetName val="Восстановл_Лист61"/>
      <sheetName val="Восстановл_Лист3"/>
      <sheetName val="Восстановл_Лист62"/>
      <sheetName val="Восстановл_Лист63"/>
      <sheetName val="Восстановл_Лист64"/>
      <sheetName val="Восстановл_Лист35"/>
      <sheetName val="Восстановл_Лист67"/>
      <sheetName val="Восстановл_Лист68"/>
      <sheetName val="Восстановл_Лист65"/>
      <sheetName val="Восстановл_Лист69"/>
      <sheetName val="Восстановл_Лист66"/>
      <sheetName val="Восстановл_Лист97"/>
      <sheetName val="Восстановл_Лист54"/>
      <sheetName val="Восстановл_Лист70"/>
      <sheetName val="Восстановл_Лист96"/>
      <sheetName val="Восстановл_Лист33"/>
      <sheetName val="Восстановл_Лист71"/>
      <sheetName val="Восстановл_Лист36"/>
      <sheetName val="Восстановл_Лист98"/>
      <sheetName val="Восстановл_Лист34"/>
      <sheetName val="Восстановл_Лист72"/>
      <sheetName val="Восстановл_Лист73"/>
      <sheetName val="Восстановл_Лист74"/>
      <sheetName val="Восстановл_Лист31"/>
      <sheetName val="РСС_АУ"/>
      <sheetName val="Раб.АУ"/>
      <sheetName val="Сметы за сопровождение"/>
      <sheetName val="СМ_x000b__x0011__x0012__x000c__x0011__x0011__x0011__x0011__x0011__x0011_"/>
      <sheetName val="ᄀᄀᄀᄀᄀᄀᄀᄀᄀᄀᄀᄀᄀᄀᄀᄀᄀ"/>
      <sheetName val="См.3_АСУ"/>
      <sheetName val="Смета ТЗ АСУ-16"/>
      <sheetName val="База Геодезия"/>
      <sheetName val="База Геология"/>
      <sheetName val="База Геофизика"/>
      <sheetName val="4.1.1"/>
      <sheetName val="исп.1.1.1"/>
      <sheetName val="База Гидро"/>
      <sheetName val="4.2.1"/>
      <sheetName val="исп.1.1.2"/>
      <sheetName val="Исп. смета этап 1.1, 1.2"/>
      <sheetName val="Экология-3"/>
      <sheetName val="2-stage"/>
      <sheetName val="Бл.электр."/>
      <sheetName val="Объем работ"/>
      <sheetName val="MararashAA"/>
      <sheetName val="ПРОЦЕНТЫ"/>
      <sheetName val="АСУ-линия-1"/>
      <sheetName val="ТЗ АСУ-1"/>
      <sheetName val="Виды работ АСО"/>
      <sheetName val="таблица_руко_x0019__x0015__x0009__x0003__x000c__x0011__x0011_"/>
      <sheetName val="ИД СМР"/>
      <sheetName val="Норм"/>
      <sheetName val="2 Геология"/>
      <sheetName val="ФОТ для смет"/>
      <sheetName val="ЛС_РЕС"/>
      <sheetName val="таблица_руко_x0019__x0015_ _x0003__x000c__x0011__x0011_"/>
      <sheetName val="ПД-2.2"/>
      <sheetName val="Lucent"/>
      <sheetName val="BACT"/>
      <sheetName val="Общ"/>
      <sheetName val="6"/>
      <sheetName val="1.14"/>
      <sheetName val="1.7"/>
      <sheetName val="_x0000__x0000_"/>
      <sheetName val="Настр"/>
      <sheetName val="Распределение_затрат"/>
      <sheetName val="ЗАТ_ПОДР"/>
      <sheetName val="ПРОЧИЕ_ЗАТР"/>
      <sheetName val="ПОКУП_ВОДА"/>
      <sheetName val="РАСПРЕД ПО ПРОЦЕСС"/>
      <sheetName val="РЕАГ_КАТАЛ"/>
      <sheetName val="СЫРЬЕ"/>
      <sheetName val="СМЕТА_ТЕКРЕМ"/>
      <sheetName val="УСЛУГИ_ПРОМХАР"/>
      <sheetName val="Исх."/>
      <sheetName val="исх-данные"/>
      <sheetName val="8"/>
      <sheetName val="СМИС"/>
      <sheetName val="СМ"/>
      <sheetName val="Вспом."/>
      <sheetName val="УКП"/>
      <sheetName val="БД"/>
      <sheetName val="Лист4"/>
      <sheetName val="Общий"/>
      <sheetName val="ТабР"/>
      <sheetName val="База"/>
      <sheetName val="ИД ПНР"/>
      <sheetName val="#ССЫЛКА"/>
      <sheetName val="basa"/>
      <sheetName val="СВ 2"/>
      <sheetName val="1.2_"/>
      <sheetName val="Base"/>
      <sheetName val="кап.ремонт"/>
      <sheetName val="Обор"/>
      <sheetName val="пофакторный"/>
      <sheetName val="РАСШИФ_ЦЕХ_РАСХ"/>
      <sheetName val="топ"/>
      <sheetName val="анализ 2003_2004исполнение МТО"/>
      <sheetName val="Дог_рас"/>
      <sheetName val="Ограничения шаблон"/>
      <sheetName val="Лист"/>
      <sheetName val="Исх"/>
      <sheetName val="Main list"/>
      <sheetName val="Технический лист"/>
      <sheetName val="Причины отклонений"/>
      <sheetName val="Статус работы"/>
      <sheetName val="Уровень графика"/>
      <sheetName val="Приложение 2"/>
      <sheetName val="41"/>
      <sheetName val=" Свод"/>
      <sheetName val="Договорная цена"/>
      <sheetName val="3_гидромет"/>
      <sheetName val="Имя"/>
      <sheetName val="КБК ДПК"/>
      <sheetName val="расчеты"/>
      <sheetName val="Пра_x0000_с_лист"/>
      <sheetName val="исключ ЭХЗ"/>
      <sheetName val="БДР"/>
      <sheetName val="геол"/>
      <sheetName val="Должности"/>
      <sheetName val="3 Сл.-структура затрат"/>
      <sheetName val="Исходная"/>
      <sheetName val="сводный"/>
      <sheetName val="аванс по ОС"/>
      <sheetName val="Авансы выданные"/>
      <sheetName val="Кред"/>
      <sheetName val="ДЗ"/>
      <sheetName val="Кред. задолж."/>
      <sheetName val="Прочие"/>
      <sheetName val="Тестовый"/>
      <sheetName val="ГАЗ_камаз"/>
      <sheetName val="№2Гидромет."/>
      <sheetName val="№2Геолог"/>
      <sheetName val="№2Геолог с.п."/>
      <sheetName val="№3Экологи (2этап)"/>
      <sheetName val="см 5 ОДД "/>
      <sheetName val="эл_химз_2"/>
      <sheetName val="геология_2"/>
      <sheetName val="6_142"/>
      <sheetName val="6_3_12"/>
      <sheetName val="6_202"/>
      <sheetName val="6_4_12"/>
      <sheetName val="6_11_1__сторонние2"/>
      <sheetName val="8_14_КР_(списание)ОПСТИКР2"/>
      <sheetName val="6_14_КР1"/>
      <sheetName val="Данные_для_расчёта_сметы1"/>
      <sheetName val="Пример_расчета1"/>
      <sheetName val="свод_21"/>
      <sheetName val="Зап-3-_СЦБ1"/>
      <sheetName val="СметаСводная_Рыб1"/>
      <sheetName val="Текущие_цены1"/>
      <sheetName val="отчет_эл_эн__20001"/>
      <sheetName val="к_84-к_831"/>
      <sheetName val="Коэфф1_1"/>
      <sheetName val="6_3"/>
      <sheetName val="6_7"/>
      <sheetName val="6_3_1_3"/>
      <sheetName val="Смета2_проект__раб_1"/>
      <sheetName val="Смета_11"/>
      <sheetName val="Production_and_Spend"/>
      <sheetName val="Прайс_лист1"/>
      <sheetName val="См_1_наруж_водопровод1"/>
      <sheetName val="Разработка_проекта1"/>
      <sheetName val="КП_НовоКов1"/>
      <sheetName val="СметаСводная_1_оч1"/>
      <sheetName val="свод_(2)"/>
      <sheetName val="Калплан_ОИ2_Макм_крестики"/>
      <sheetName val="Св__смета"/>
      <sheetName val="РБС_ИЗМ1"/>
      <sheetName val="Таблица_2"/>
      <sheetName val="ст_ГТМ"/>
      <sheetName val="кп_ГК"/>
      <sheetName val="Справочные_данные"/>
      <sheetName val="суб_подряд1"/>
      <sheetName val="ПСБ_-_ОЭ1"/>
      <sheetName val="смета_СИД"/>
      <sheetName val="ресурсная_вед_"/>
      <sheetName val="КП_к_ГК"/>
      <sheetName val="изыскания_2"/>
      <sheetName val="Калплан_Кра"/>
      <sheetName val="6_11_новый"/>
      <sheetName val="ПС_x0000__x0000__x0000__x0000__x0000__x0000_"/>
      <sheetName val="Акт-Смета_30"/>
      <sheetName val="Смета 2 эл.монтаж"/>
      <sheetName val="Смета 1 общестроит"/>
      <sheetName val="const"/>
      <sheetName val="Пра"/>
      <sheetName val="Прил.5 СС"/>
      <sheetName val="Panduit"/>
      <sheetName val="расчет вязкости"/>
      <sheetName val="Сравнение с Finder - ДНС-5"/>
      <sheetName val="ДЦ"/>
      <sheetName val=" Оборудование  end"/>
      <sheetName val="ПС 110 кВ (доп)"/>
      <sheetName val="автоматизация РД"/>
      <sheetName val="ПС"/>
      <sheetName val="Коэффициенты"/>
      <sheetName val="СМЕТА_проект1"/>
      <sheetName val="1_31"/>
      <sheetName val="К_рын1"/>
      <sheetName val="Сводная_смета1"/>
      <sheetName val="РС_"/>
      <sheetName val="СметаСводная_Колпино1"/>
      <sheetName val="справ_2"/>
      <sheetName val="СметаСводная_снег1"/>
      <sheetName val="свод_31"/>
      <sheetName val="Переменные_и_константы1"/>
      <sheetName val="13_11"/>
      <sheetName val="КП_(2)1"/>
      <sheetName val="СметаСводная_павильон1"/>
      <sheetName val="Лист_опроса1"/>
      <sheetName val="Исполнение__освоение_по_закупк1"/>
      <sheetName val="Исполнение_для_Ускова1"/>
      <sheetName val="Выборка_по_отсыпкам1"/>
      <sheetName val="ИП__отсыпки_1"/>
      <sheetName val="ИП__отсыпки_ФОТ_диз_т_1"/>
      <sheetName val="ИП__отсыпки___выборка_1"/>
      <sheetName val="Исполнение_по_оборуд_1"/>
      <sheetName val="Исполнение_по_оборуд___2_1"/>
      <sheetName val="Исполнение_сжато1"/>
      <sheetName val="Форма_для_бурения1"/>
      <sheetName val="Форма_для_КС1"/>
      <sheetName val="Форма_для_ГР1"/>
      <sheetName val="Смета_1свод1"/>
      <sheetName val="таблица_руководству1"/>
      <sheetName val="Суточная_добыча_за_неделю1"/>
      <sheetName val="Прибыль_опл1"/>
      <sheetName val="№5_СУБ_Инж_защ1"/>
      <sheetName val="HP_и_оргтехника1"/>
      <sheetName val="Таблица_4_АСУТП1"/>
      <sheetName val="ПДР_ООО_&quot;Юкос_ФБЦ&quot;1"/>
      <sheetName val="исходные_данные1"/>
      <sheetName val="расчетные_таблицы1"/>
      <sheetName val="Амур_ДОН1"/>
      <sheetName val="Б_Сатка1"/>
      <sheetName val="Перечень_ИУ1"/>
      <sheetName val="3_1_ТХ1"/>
      <sheetName val="3_51"/>
      <sheetName val="Смета_21"/>
      <sheetName val="Ачинский_НПЗ1"/>
      <sheetName val="См3_СЦБ-зап1"/>
      <sheetName val="Хаттон_90_90_Femco1"/>
      <sheetName val="свод_общ1"/>
      <sheetName val="Смета_5_2__Кусты25,29,31,651"/>
      <sheetName val="р_Волхов1"/>
      <sheetName val="Смета_терзем"/>
      <sheetName val="Opex_personnel_(Term_facs)1"/>
      <sheetName val="р_Нева1"/>
      <sheetName val="р_Молога1"/>
      <sheetName val="18_рек_Ю-Х1"/>
      <sheetName val="нпс_Палкино1"/>
      <sheetName val="Россия_-_Китай1"/>
      <sheetName val="КМ_210-2381"/>
      <sheetName val="БТС-2_км_405-4591"/>
      <sheetName val="БТС-2_км_405-4531"/>
      <sheetName val="БТС-2_км_313-3521"/>
      <sheetName val="БТС-2_км326-3521"/>
      <sheetName val="Улейма_И1"/>
      <sheetName val="Белая_УБКА1"/>
      <sheetName val="км_72-75р_Левоннька1"/>
      <sheetName val="киенгоп-н_Челны_км_104-2061"/>
      <sheetName val="ВЛ_Урдома1"/>
      <sheetName val="Вл_Микунь_Урдома1"/>
      <sheetName val="ВЛ_Синдор-Микунь1"/>
      <sheetName val="Тон_Чермасан1"/>
      <sheetName val="Трасса_км_16-1471"/>
      <sheetName val="трасса_0-761"/>
      <sheetName val="Колва_781"/>
      <sheetName val="Гидрология__р_Колва_км_381"/>
      <sheetName val="ПСП_1"/>
      <sheetName val="Новая_сводка_(до_бюджета)_(2)2"/>
      <sheetName val="Что_пришло2"/>
      <sheetName val="влад-таблица_(2)2"/>
      <sheetName val="Новая_сводка_(до_бюджета)2"/>
      <sheetName val="Новая_сводка2"/>
      <sheetName val="Общие_расходы2"/>
      <sheetName val="Новая_сводка_(по_бюджету)2"/>
      <sheetName val="Íîâàÿ_ñâîäêà_(äî_áþäæåòà)_(2)2"/>
      <sheetName val="×òî_ïðèøëî2"/>
      <sheetName val="âëàä-òàáëèöà_(2)2"/>
      <sheetName val="Íîâàÿ_ñâîäêà_(äî_áþäæåòà)2"/>
      <sheetName val="Íîâàÿ_ñâîäêà2"/>
      <sheetName val="Îáùèå_ðàñõîäû2"/>
      <sheetName val="Íîâàÿ_ñâîäêà_(ïî_áþäæåòó)2"/>
      <sheetName val="6_10_12"/>
      <sheetName val="6_7_3_ТН2"/>
      <sheetName val="6_12"/>
      <sheetName val="6_52-свод1"/>
      <sheetName val="Коэф_КВ"/>
      <sheetName val="3_11"/>
      <sheetName val="Коммерческие_расходы1"/>
      <sheetName val="СС_замеч_с_ответами1"/>
      <sheetName val="УП__20041"/>
      <sheetName val="Кал_план_Жукова_даты_-_не_надо"/>
      <sheetName val="Пояснение_"/>
      <sheetName val="Капитальные_затраты1"/>
      <sheetName val="ДДС_(Форма_№3)"/>
      <sheetName val="смета_2_проект__работы"/>
      <sheetName val="в_работу1"/>
      <sheetName val="3_21"/>
      <sheetName val="3_31"/>
      <sheetName val="Р2_11"/>
      <sheetName val="Р2_21"/>
      <sheetName val="Удельные(проф_)1"/>
      <sheetName val="Константы_и_результаты1"/>
      <sheetName val="расчет_№31"/>
      <sheetName val="20_Кредиты_краткосрочные1"/>
      <sheetName val="Перечень_Заказчиков1"/>
      <sheetName val="2_2_1"/>
      <sheetName val="СтрЗапасов_(2)"/>
      <sheetName val="PwC_Copies_from_old_models_--&gt;&gt;"/>
      <sheetName val="Сравнение_ДПН_факт_06-07"/>
      <sheetName val="НМ_расчеты"/>
      <sheetName val="КП_к_снег_Рыбинская1"/>
      <sheetName val="матер_"/>
      <sheetName val="КП_Прим_(3)"/>
      <sheetName val="кп_(3)"/>
      <sheetName val="фонтан_разбитый2"/>
      <sheetName val="Баланс_(Ф1)"/>
      <sheetName val="Смета_3_Гидролог"/>
      <sheetName val="Записка_СЦБ"/>
      <sheetName val="Общая_часть"/>
      <sheetName val="Табл_51"/>
      <sheetName val="Табл_21"/>
      <sheetName val="См_№3_ОПР"/>
      <sheetName val="см_№6_АВЗУ_и_ГПЗУ"/>
      <sheetName val="Input_Assumptions"/>
      <sheetName val="см_№1_1_Геодезические_работы_"/>
      <sheetName val="см_№1_4_Экология_"/>
      <sheetName val="АСУ_ТП_1_этап_ПД"/>
      <sheetName val="Расчет_курса"/>
      <sheetName val="Курс_доллара"/>
      <sheetName val="Календарь_новый"/>
      <sheetName val="Смета_№_1_ИИ_линия"/>
      <sheetName val="Дополнительные_параметры"/>
      <sheetName val="Свод_объем"/>
      <sheetName val="Дог_цена"/>
      <sheetName val="СВОДНАЯ_"/>
      <sheetName val="выборка_на22_июня"/>
      <sheetName val="3труба_(П)"/>
      <sheetName val="Объемы_работ_по_ПВ"/>
      <sheetName val="Бл_электр_"/>
      <sheetName val="Таблица_5"/>
      <sheetName val="Таблица_3"/>
      <sheetName val="1_401_2"/>
      <sheetName val="Source_lists"/>
      <sheetName val="PO_Data"/>
      <sheetName val="7_ТХ_Сети_(кор)"/>
      <sheetName val="Tier_311208"/>
      <sheetName val="Акт_выбора"/>
      <sheetName val="См_№7_Эл_"/>
      <sheetName val="См_№8_Пож_"/>
      <sheetName val="См_№3_ВиК"/>
      <sheetName val="Раб_АУ"/>
      <sheetName val="Сметы_за_сопровождение"/>
      <sheetName val="Форма 2.1"/>
      <sheetName val="W28"/>
      <sheetName val="сводная (2)"/>
      <sheetName val="Настройки"/>
      <sheetName val="Производство электроэнергии"/>
      <sheetName val="Т11"/>
      <sheetName val="Т12"/>
      <sheetName val="Т7"/>
      <sheetName val="1.1"/>
      <sheetName val="1.2-1"/>
      <sheetName val="1.2-2"/>
      <sheetName val="1.2-3"/>
      <sheetName val="1.2-4"/>
      <sheetName val="1.2-5"/>
      <sheetName val="1.3.1"/>
      <sheetName val="1.3.2"/>
      <sheetName val="1.3.3"/>
      <sheetName val="1.4.1.1"/>
      <sheetName val="1.4.1.2"/>
      <sheetName val="1.4.1.3"/>
      <sheetName val="1.4.1.5"/>
      <sheetName val="1.5"/>
      <sheetName val="№2.1"/>
      <sheetName val="№2.2-1"/>
      <sheetName val="№2.2-2"/>
      <sheetName val="№2.2-3 "/>
      <sheetName val="2.2-5 "/>
      <sheetName val="№2.3.1"/>
      <sheetName val="№2.3.2"/>
      <sheetName val="2.3.3"/>
      <sheetName val="2.4.1.1"/>
      <sheetName val="2.4.1.3"/>
      <sheetName val="№3.1"/>
      <sheetName val="№3.2-1"/>
      <sheetName val="№3.2-2"/>
      <sheetName val="№3.2-3"/>
      <sheetName val="3.2-5 "/>
      <sheetName val="3.3.1"/>
      <sheetName val="3.3.2"/>
      <sheetName val="3.3.3"/>
      <sheetName val="3.4.1.3"/>
      <sheetName val="2.6"/>
      <sheetName val="2.7"/>
      <sheetName val="4.1"/>
      <sheetName val="4.2"/>
      <sheetName val="4.3"/>
      <sheetName val="4.4"/>
      <sheetName val="4.5"/>
      <sheetName val="4.6"/>
      <sheetName val="4.7"/>
      <sheetName val="4.9"/>
      <sheetName val="4.10"/>
      <sheetName val="4.10 (3)"/>
      <sheetName val="4.10 (2)"/>
      <sheetName val="4.11"/>
      <sheetName val="4.12"/>
      <sheetName val="4.13"/>
      <sheetName val="4.14"/>
      <sheetName val="4.15"/>
      <sheetName val="4.16"/>
      <sheetName val="4.17"/>
      <sheetName val="4.18"/>
      <sheetName val="4.19"/>
      <sheetName val="5.1"/>
      <sheetName val="5.2"/>
      <sheetName val="5.3"/>
      <sheetName val="5.4"/>
      <sheetName val="5.5"/>
      <sheetName val="5.6"/>
      <sheetName val="5.7"/>
      <sheetName val="5.8"/>
      <sheetName val="Настройка"/>
      <sheetName val="База ВОП"/>
      <sheetName val="База ПИР"/>
      <sheetName val="2.1"/>
      <sheetName val="2.2"/>
      <sheetName val="2.3"/>
      <sheetName val="2.3.2"/>
      <sheetName val="2.4"/>
      <sheetName val="2.5"/>
      <sheetName val=" Ком"/>
      <sheetName val="2.3.лаб"/>
      <sheetName val="3.1земля"/>
      <sheetName val="6.1-7.1"/>
      <sheetName val="рекульт"/>
      <sheetName val="ГО и ЧС"/>
      <sheetName val="ДПБ"/>
      <sheetName val="№3"/>
      <sheetName val="№1 СИД"/>
      <sheetName val="№2 Ком дьяк"/>
      <sheetName val="№3.2"/>
      <sheetName val="№3.3"/>
      <sheetName val="СВ смета"/>
      <sheetName val="№3.4"/>
      <sheetName val="№4 ПДЛУ и ЗУ"/>
      <sheetName val="№5 ППиМТ"/>
      <sheetName val="№6.1 ТГВ"/>
      <sheetName val="№6.2 ЭХЗ"/>
      <sheetName val="№6.3 ЭС (согл )"/>
      <sheetName val="№6.4 КИП"/>
      <sheetName val="№6.5 Согл (КИП) "/>
      <sheetName val="№6.6 МЕО "/>
      <sheetName val="№6.7 ПожБ (ПД)"/>
      <sheetName val="№6.8 Пром без (ПД)"/>
      <sheetName val="№6.9 эк аспект"/>
      <sheetName val="№6.10 ОВОС"/>
      <sheetName val="№6.11 отвод"/>
      <sheetName val="№6.12 рекул"/>
      <sheetName val="№6.13 отход"/>
      <sheetName val="№6.14 выброс"/>
      <sheetName val="№6.15 ИБ (ПД)"/>
      <sheetName val="№6.16 ИБ (РД)"/>
      <sheetName val="СВ"/>
      <sheetName val="GLOBAL"/>
      <sheetName val="ПД-2.1"/>
      <sheetName val="Прочее"/>
      <sheetName val="ЛЧ Р"/>
      <sheetName val="темп"/>
      <sheetName val="Список_объектов"/>
      <sheetName val="Исх1"/>
      <sheetName val="РС"/>
      <sheetName val="Смета 7"/>
      <sheetName val="См_3_АСУ"/>
      <sheetName val="Полигон_-_ИЭИ_"/>
      <sheetName val="Смета_ТЗ_АСУ-16"/>
      <sheetName val="База_Геодезия"/>
      <sheetName val="База_Геология"/>
      <sheetName val="База_Геофизика"/>
      <sheetName val="4_1_1"/>
      <sheetName val="исп_1_1_1"/>
      <sheetName val="База_Гидро"/>
      <sheetName val="4_2_1"/>
      <sheetName val="исп_1_1_2"/>
      <sheetName val="Исп__смета_этап_1_1,_1_2"/>
      <sheetName val="лч_и_кам"/>
      <sheetName val="ЕТС (ф)"/>
      <sheetName val="эл_химз_3"/>
      <sheetName val="геология_3"/>
      <sheetName val="Смета2_проект__раб_2"/>
      <sheetName val="Зап-3-_СЦБ2"/>
      <sheetName val="свод_22"/>
      <sheetName val="6_143"/>
      <sheetName val="6_3_13"/>
      <sheetName val="6_203"/>
      <sheetName val="6_4_13"/>
      <sheetName val="6_11_1__сторонние3"/>
      <sheetName val="8_14_КР_(списание)ОПСТИКР3"/>
      <sheetName val="Данные_для_расчёта_сметы2"/>
      <sheetName val="Смета_12"/>
      <sheetName val="Production_and_Spend1"/>
      <sheetName val="6_14_КР2"/>
      <sheetName val="Пример_расчета2"/>
      <sheetName val="СметаСводная_Рыб2"/>
      <sheetName val="Коэфф1_2"/>
      <sheetName val="Прайс_лист2"/>
      <sheetName val="суб_подряд2"/>
      <sheetName val="ПСБ_-_ОЭ2"/>
      <sheetName val="к_84-к_832"/>
      <sheetName val="См_1_наруж_водопровод2"/>
      <sheetName val="Разработка_проекта2"/>
      <sheetName val="КП_НовоКов2"/>
      <sheetName val="ст_ГТМ1"/>
      <sheetName val="изыскания_21"/>
      <sheetName val="КП_к_ГК1"/>
      <sheetName val="Таблица_21"/>
      <sheetName val="Текущие_цены2"/>
      <sheetName val="отчет_эл_эн__20002"/>
      <sheetName val="СметаСводная_1_оч2"/>
      <sheetName val="6_31"/>
      <sheetName val="6_71"/>
      <sheetName val="6_3_1_31"/>
      <sheetName val="свод_(2)1"/>
      <sheetName val="Калплан_ОИ2_Макм_крестики1"/>
      <sheetName val="Св__смета1"/>
      <sheetName val="РБС_ИЗМ11"/>
      <sheetName val="кп_ГК1"/>
      <sheetName val="Справочные_данные1"/>
      <sheetName val="смета_СИД1"/>
      <sheetName val="ресурсная_вед_1"/>
      <sheetName val="Калплан_Кра1"/>
      <sheetName val="6_11_новый1"/>
      <sheetName val="Объем_работ"/>
      <sheetName val="ТЗ_АСУ-1"/>
      <sheetName val="Виды_работ_АСО"/>
      <sheetName val="таблица_руко_1"/>
      <sheetName val="2_Геология"/>
      <sheetName val="таблица_руко_"/>
      <sheetName val="ИД_СМР"/>
      <sheetName val="ФОТ_для_смет"/>
      <sheetName val="Вспом_"/>
      <sheetName val="ПД-2_2"/>
      <sheetName val="1_14"/>
      <sheetName val="1_7"/>
      <sheetName val="РАСПРЕД_ПО_ПРОЦЕСС"/>
      <sheetName val="Исх_"/>
      <sheetName val="ИД_ПНР"/>
      <sheetName val="см_5_ОДД_"/>
      <sheetName val="Смета _4ПР ЭХЗ"/>
      <sheetName val="РабПр"/>
      <sheetName val="См_2 Шатурс сети  проект работы"/>
      <sheetName val="Ref"/>
      <sheetName val="выборка "/>
      <sheetName val="выборка раб"/>
      <sheetName val="См_2_Шатурс_сети__проект_работы"/>
      <sheetName val="исключ_ЭХЗ"/>
      <sheetName val="КБК_ДПК"/>
      <sheetName val="Исх. данные"/>
      <sheetName val="Промер глуб"/>
      <sheetName val="Расчет №1.1"/>
      <sheetName val="Расчет №2.1"/>
      <sheetName val="эл_химз_4"/>
      <sheetName val="геология_4"/>
      <sheetName val="6_144"/>
      <sheetName val="6_3_14"/>
      <sheetName val="6_204"/>
      <sheetName val="6_4_14"/>
      <sheetName val="6_11_1__сторонние4"/>
      <sheetName val="8_14_КР_(списание)ОПСТИКР4"/>
      <sheetName val="Данные_для_расчёта_сметы3"/>
      <sheetName val="6_14_КР3"/>
      <sheetName val="Текущие_цены3"/>
      <sheetName val="отчет_эл_эн__20003"/>
      <sheetName val="к_84-к_833"/>
      <sheetName val="свод_23"/>
      <sheetName val="Зап-3-_СЦБ3"/>
      <sheetName val="Пример_расчета3"/>
      <sheetName val="СметаСводная_Рыб3"/>
      <sheetName val="13_12"/>
      <sheetName val="Коэфф1_3"/>
      <sheetName val="6_32"/>
      <sheetName val="6_72"/>
      <sheetName val="6_3_1_32"/>
      <sheetName val="КП_(2)2"/>
      <sheetName val="свод_32"/>
      <sheetName val="Смета2_проект__раб_3"/>
      <sheetName val="Смета_13"/>
      <sheetName val="СМЕТА_проект2"/>
      <sheetName val="Production_and_Spend2"/>
      <sheetName val="Прайс_лист3"/>
      <sheetName val="1_32"/>
      <sheetName val="К_рын2"/>
      <sheetName val="Сводная_смета2"/>
      <sheetName val="См_1_наруж_водопровод3"/>
      <sheetName val="Разработка_проекта3"/>
      <sheetName val="КП_НовоКов3"/>
      <sheetName val="СметаСводная_1_оч3"/>
      <sheetName val="Переменные_и_константы2"/>
      <sheetName val="свод_(2)2"/>
      <sheetName val="Калплан_ОИ2_Макм_крестики2"/>
      <sheetName val="СметаСводная_павильон2"/>
      <sheetName val="Св__смета2"/>
      <sheetName val="РБС_ИЗМ12"/>
      <sheetName val="СметаСводная_снег2"/>
      <sheetName val="Лист_опроса2"/>
      <sheetName val="Исполнение__освоение_по_закупк2"/>
      <sheetName val="Исполнение_для_Ускова2"/>
      <sheetName val="Выборка_по_отсыпкам2"/>
      <sheetName val="ИП__отсыпки_2"/>
      <sheetName val="ИП__отсыпки_ФОТ_диз_т_2"/>
      <sheetName val="ИП__отсыпки___выборка_2"/>
      <sheetName val="Исполнение_по_оборуд_2"/>
      <sheetName val="Исполнение_по_оборуд___2_2"/>
      <sheetName val="Исполнение_сжато2"/>
      <sheetName val="Форма_для_бурения2"/>
      <sheetName val="Форма_для_КС2"/>
      <sheetName val="Форма_для_ГР2"/>
      <sheetName val="Смета_1свод2"/>
      <sheetName val="таблица_руководству2"/>
      <sheetName val="Суточная_добыча_за_неделю2"/>
      <sheetName val="Прибыль_опл2"/>
      <sheetName val="№5_СУБ_Инж_защ2"/>
      <sheetName val="HP_и_оргтехника2"/>
      <sheetName val="Таблица_22"/>
      <sheetName val="Таблица_4_АСУТП2"/>
      <sheetName val="ст_ГТМ2"/>
      <sheetName val="ПДР_ООО_&quot;Юкос_ФБЦ&quot;2"/>
      <sheetName val="исходные_данные2"/>
      <sheetName val="расчетные_таблицы2"/>
      <sheetName val="Амур_ДОН2"/>
      <sheetName val="кп_ГК2"/>
      <sheetName val="Справочные_данные2"/>
      <sheetName val="Б_Сатка2"/>
      <sheetName val="справ_3"/>
      <sheetName val="Перечень_ИУ2"/>
      <sheetName val="3_1_ТХ2"/>
      <sheetName val="СметаСводная_Колпино2"/>
      <sheetName val="3_52"/>
      <sheetName val="суб_подряд3"/>
      <sheetName val="ПСБ_-_ОЭ3"/>
      <sheetName val="Смета_22"/>
      <sheetName val="Ачинский_НПЗ2"/>
      <sheetName val="См3_СЦБ-зап2"/>
      <sheetName val="Хаттон_90_90_Femco2"/>
      <sheetName val="свод_общ2"/>
      <sheetName val="Смета_5_2__Кусты25,29,31,652"/>
      <sheetName val="смета_СИД2"/>
      <sheetName val="ресурсная_вед_2"/>
      <sheetName val="р_Волхов2"/>
      <sheetName val="КП_к_ГК2"/>
      <sheetName val="изыскания_22"/>
      <sheetName val="Калплан_Кра2"/>
      <sheetName val="6_11_новый2"/>
      <sheetName val="Opex_personnel_(Term_facs)2"/>
      <sheetName val="Капитальные_затраты2"/>
      <sheetName val="Пояснение_1"/>
      <sheetName val="3_12"/>
      <sheetName val="Коммерческие_расходы2"/>
      <sheetName val="смета_2_проект__работы1"/>
      <sheetName val="СС_замеч_с_ответами2"/>
      <sheetName val="УП__20042"/>
      <sheetName val="в_работу2"/>
      <sheetName val="3_22"/>
      <sheetName val="3_32"/>
      <sheetName val="Р2_12"/>
      <sheetName val="Р2_22"/>
      <sheetName val="Удельные(проф_)2"/>
      <sheetName val="Константы_и_результаты2"/>
      <sheetName val="расчет_№32"/>
      <sheetName val="20_Кредиты_краткосрочные2"/>
      <sheetName val="Перечень_Заказчиков2"/>
      <sheetName val="2_2_2"/>
      <sheetName val="СтрЗапасов_(2)1"/>
      <sheetName val="PwC_Copies_from_old_models_--&gt;1"/>
      <sheetName val="Сравнение_ДПН_факт_06-071"/>
      <sheetName val="НМ_расчеты1"/>
      <sheetName val="КП_к_снег_Рыбинская2"/>
      <sheetName val="Коэф_КВ1"/>
      <sheetName val="Смета_терзем1"/>
      <sheetName val="Кал_план_Жукова_даты_-_не_надо1"/>
      <sheetName val="матер_1"/>
      <sheetName val="КП_Прим_(3)1"/>
      <sheetName val="кп_(3)1"/>
      <sheetName val="фонтан_разбитый21"/>
      <sheetName val="Баланс_(Ф1)1"/>
      <sheetName val="Смета_3_Гидролог1"/>
      <sheetName val="Записка_СЦБ1"/>
      <sheetName val="РС_1"/>
      <sheetName val="Source_lists1"/>
      <sheetName val="Общая_часть1"/>
      <sheetName val="Табл_52"/>
      <sheetName val="Табл_22"/>
      <sheetName val="См_№3_ОПР1"/>
      <sheetName val="см_№6_АВЗУ_и_ГПЗУ1"/>
      <sheetName val="Input_Assumptions1"/>
      <sheetName val="см_№1_1_Геодезические_работы_1"/>
      <sheetName val="см_№1_4_Экология_1"/>
      <sheetName val="АСУ_ТП_1_этап_ПД1"/>
      <sheetName val="Расчет_курса1"/>
      <sheetName val="Курс_доллара1"/>
      <sheetName val="Календарь_новый1"/>
      <sheetName val="Смета_№_1_ИИ_линия1"/>
      <sheetName val="Дополнительные_параметры1"/>
      <sheetName val="Свод_объем1"/>
      <sheetName val="Дог_цена1"/>
      <sheetName val="выборка_на22_июня1"/>
      <sheetName val="3труба_(П)1"/>
      <sheetName val="Объемы_работ_по_ПВ1"/>
      <sheetName val="Таблица_51"/>
      <sheetName val="Таблица_31"/>
      <sheetName val="1_401_21"/>
      <sheetName val="PO_Data1"/>
      <sheetName val="Раб_АУ1"/>
      <sheetName val="р_Нева2"/>
      <sheetName val="р_Молога2"/>
      <sheetName val="18_рек_Ю-Х2"/>
      <sheetName val="нпс_Палкино2"/>
      <sheetName val="Россия_-_Китай2"/>
      <sheetName val="КМ_210-2382"/>
      <sheetName val="БТС-2_км_405-4592"/>
      <sheetName val="БТС-2_км_405-4532"/>
      <sheetName val="БТС-2_км_313-3522"/>
      <sheetName val="БТС-2_км326-3522"/>
      <sheetName val="Улейма_И2"/>
      <sheetName val="Белая_УБКА2"/>
      <sheetName val="км_72-75р_Левоннька2"/>
      <sheetName val="киенгоп-н_Челны_км_104-2062"/>
      <sheetName val="ВЛ_Урдома2"/>
      <sheetName val="Вл_Микунь_Урдома2"/>
      <sheetName val="ВЛ_Синдор-Микунь2"/>
      <sheetName val="Тон_Чермасан2"/>
      <sheetName val="Трасса_км_16-1472"/>
      <sheetName val="трасса_0-762"/>
      <sheetName val="Колва_782"/>
      <sheetName val="Гидрология__р_Колва_км_382"/>
      <sheetName val="ПСП_2"/>
      <sheetName val="Новая_сводка_(до_бюджета)_(2)3"/>
      <sheetName val="Что_пришло3"/>
      <sheetName val="влад-таблица_(2)3"/>
      <sheetName val="Новая_сводка_(до_бюджета)3"/>
      <sheetName val="Новая_сводка3"/>
      <sheetName val="Общие_расходы3"/>
      <sheetName val="Новая_сводка_(по_бюджету)3"/>
      <sheetName val="Íîâàÿ_ñâîäêà_(äî_áþäæåòà)_(2)3"/>
      <sheetName val="×òî_ïðèøëî3"/>
      <sheetName val="âëàä-òàáëèöà_(2)3"/>
      <sheetName val="Íîâàÿ_ñâîäêà_(äî_áþäæåòà)3"/>
      <sheetName val="Íîâàÿ_ñâîäêà3"/>
      <sheetName val="Îáùèå_ðàñõîäû3"/>
      <sheetName val="Íîâàÿ_ñâîäêà_(ïî_áþäæåòó)3"/>
      <sheetName val="6_10_13"/>
      <sheetName val="6_7_3_ТН3"/>
      <sheetName val="6_13"/>
      <sheetName val="6_52-свод2"/>
      <sheetName val="ДДС_(Форма_№3)1"/>
      <sheetName val="Сводная_1"/>
      <sheetName val="7_ТХ_Сети_(кор)1"/>
      <sheetName val="Tier_3112081"/>
      <sheetName val="Акт_выбора1"/>
      <sheetName val="См_№7_Эл_1"/>
      <sheetName val="См_№8_Пож_1"/>
      <sheetName val="См_№3_ВиК1"/>
      <sheetName val="Сметы_за_сопровождение1"/>
      <sheetName val="См_3_АСУ1"/>
      <sheetName val="Полигон_-_ИЭИ_1"/>
      <sheetName val="Смета_ТЗ_АСУ-161"/>
      <sheetName val="База_Геодезия1"/>
      <sheetName val="База_Геология1"/>
      <sheetName val="База_Геофизика1"/>
      <sheetName val="4_1_11"/>
      <sheetName val="исп_1_1_11"/>
      <sheetName val="База_Гидро1"/>
      <sheetName val="4_2_11"/>
      <sheetName val="исп_1_1_21"/>
      <sheetName val="Исп__смета_этап_1_1,_1_21"/>
      <sheetName val="ЕТС_(ф)"/>
      <sheetName val="Исх__данные"/>
      <sheetName val="Main_list"/>
      <sheetName val="Промер_глуб"/>
      <sheetName val="сммашбур"/>
      <sheetName val="ОбмОбслЗемОд"/>
      <sheetName val="смручбур"/>
      <sheetName val="7"/>
      <sheetName val="Локальная смета 6-3-2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/>
      <sheetData sheetId="221"/>
      <sheetData sheetId="222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/>
      <sheetData sheetId="799" refreshError="1"/>
      <sheetData sheetId="800" refreshError="1"/>
      <sheetData sheetId="801" refreshError="1"/>
      <sheetData sheetId="802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/>
      <sheetData sheetId="864"/>
      <sheetData sheetId="865"/>
      <sheetData sheetId="866"/>
      <sheetData sheetId="867"/>
      <sheetData sheetId="868"/>
      <sheetData sheetId="869"/>
      <sheetData sheetId="870"/>
      <sheetData sheetId="871"/>
      <sheetData sheetId="872"/>
      <sheetData sheetId="873"/>
      <sheetData sheetId="874"/>
      <sheetData sheetId="875"/>
      <sheetData sheetId="876"/>
      <sheetData sheetId="877"/>
      <sheetData sheetId="878"/>
      <sheetData sheetId="879"/>
      <sheetData sheetId="880"/>
      <sheetData sheetId="881"/>
      <sheetData sheetId="882"/>
      <sheetData sheetId="883"/>
      <sheetData sheetId="884"/>
      <sheetData sheetId="885"/>
      <sheetData sheetId="886"/>
      <sheetData sheetId="887"/>
      <sheetData sheetId="888"/>
      <sheetData sheetId="889"/>
      <sheetData sheetId="890"/>
      <sheetData sheetId="891"/>
      <sheetData sheetId="892"/>
      <sheetData sheetId="893"/>
      <sheetData sheetId="894"/>
      <sheetData sheetId="895"/>
      <sheetData sheetId="896"/>
      <sheetData sheetId="897"/>
      <sheetData sheetId="898"/>
      <sheetData sheetId="899"/>
      <sheetData sheetId="900"/>
      <sheetData sheetId="901"/>
      <sheetData sheetId="902"/>
      <sheetData sheetId="903"/>
      <sheetData sheetId="904"/>
      <sheetData sheetId="905"/>
      <sheetData sheetId="906"/>
      <sheetData sheetId="907"/>
      <sheetData sheetId="908"/>
      <sheetData sheetId="909"/>
      <sheetData sheetId="910"/>
      <sheetData sheetId="911"/>
      <sheetData sheetId="912"/>
      <sheetData sheetId="913"/>
      <sheetData sheetId="914"/>
      <sheetData sheetId="915"/>
      <sheetData sheetId="916"/>
      <sheetData sheetId="917"/>
      <sheetData sheetId="918"/>
      <sheetData sheetId="919"/>
      <sheetData sheetId="920"/>
      <sheetData sheetId="921"/>
      <sheetData sheetId="922"/>
      <sheetData sheetId="923"/>
      <sheetData sheetId="924"/>
      <sheetData sheetId="925"/>
      <sheetData sheetId="926"/>
      <sheetData sheetId="927"/>
      <sheetData sheetId="928"/>
      <sheetData sheetId="929"/>
      <sheetData sheetId="930"/>
      <sheetData sheetId="931"/>
      <sheetData sheetId="932"/>
      <sheetData sheetId="933"/>
      <sheetData sheetId="934"/>
      <sheetData sheetId="935"/>
      <sheetData sheetId="936"/>
      <sheetData sheetId="937"/>
      <sheetData sheetId="938"/>
      <sheetData sheetId="939"/>
      <sheetData sheetId="940"/>
      <sheetData sheetId="941"/>
      <sheetData sheetId="942"/>
      <sheetData sheetId="943"/>
      <sheetData sheetId="944"/>
      <sheetData sheetId="945"/>
      <sheetData sheetId="946"/>
      <sheetData sheetId="947"/>
      <sheetData sheetId="948"/>
      <sheetData sheetId="949"/>
      <sheetData sheetId="950"/>
      <sheetData sheetId="951"/>
      <sheetData sheetId="952"/>
      <sheetData sheetId="953"/>
      <sheetData sheetId="954"/>
      <sheetData sheetId="955"/>
      <sheetData sheetId="956"/>
      <sheetData sheetId="957"/>
      <sheetData sheetId="958"/>
      <sheetData sheetId="959"/>
      <sheetData sheetId="960"/>
      <sheetData sheetId="961"/>
      <sheetData sheetId="962"/>
      <sheetData sheetId="963"/>
      <sheetData sheetId="964"/>
      <sheetData sheetId="965"/>
      <sheetData sheetId="966"/>
      <sheetData sheetId="967"/>
      <sheetData sheetId="968"/>
      <sheetData sheetId="969"/>
      <sheetData sheetId="970"/>
      <sheetData sheetId="971"/>
      <sheetData sheetId="972"/>
      <sheetData sheetId="973"/>
      <sheetData sheetId="974"/>
      <sheetData sheetId="975"/>
      <sheetData sheetId="976"/>
      <sheetData sheetId="977"/>
      <sheetData sheetId="978"/>
      <sheetData sheetId="979"/>
      <sheetData sheetId="980"/>
      <sheetData sheetId="981"/>
      <sheetData sheetId="982"/>
      <sheetData sheetId="983"/>
      <sheetData sheetId="984"/>
      <sheetData sheetId="985"/>
      <sheetData sheetId="986"/>
      <sheetData sheetId="987"/>
      <sheetData sheetId="988"/>
      <sheetData sheetId="989"/>
      <sheetData sheetId="990" refreshError="1"/>
      <sheetData sheetId="991" refreshError="1"/>
      <sheetData sheetId="992" refreshError="1"/>
      <sheetData sheetId="993" refreshError="1"/>
      <sheetData sheetId="994" refreshError="1"/>
      <sheetData sheetId="995" refreshError="1"/>
      <sheetData sheetId="996" refreshError="1"/>
      <sheetData sheetId="997" refreshError="1"/>
      <sheetData sheetId="998" refreshError="1"/>
      <sheetData sheetId="999" refreshError="1"/>
      <sheetData sheetId="1000" refreshError="1"/>
      <sheetData sheetId="1001" refreshError="1"/>
      <sheetData sheetId="1002" refreshError="1"/>
      <sheetData sheetId="1003" refreshError="1"/>
      <sheetData sheetId="1004" refreshError="1"/>
      <sheetData sheetId="1005" refreshError="1"/>
      <sheetData sheetId="1006" refreshError="1"/>
      <sheetData sheetId="1007" refreshError="1"/>
      <sheetData sheetId="1008" refreshError="1"/>
      <sheetData sheetId="1009" refreshError="1"/>
      <sheetData sheetId="1010" refreshError="1"/>
      <sheetData sheetId="1011" refreshError="1"/>
      <sheetData sheetId="1012" refreshError="1"/>
      <sheetData sheetId="1013" refreshError="1"/>
      <sheetData sheetId="1014" refreshError="1"/>
      <sheetData sheetId="1015" refreshError="1"/>
      <sheetData sheetId="1016" refreshError="1"/>
      <sheetData sheetId="1017" refreshError="1"/>
      <sheetData sheetId="1018" refreshError="1"/>
      <sheetData sheetId="1019" refreshError="1"/>
      <sheetData sheetId="1020" refreshError="1"/>
      <sheetData sheetId="1021" refreshError="1"/>
      <sheetData sheetId="1022" refreshError="1"/>
      <sheetData sheetId="1023" refreshError="1"/>
      <sheetData sheetId="1024"/>
      <sheetData sheetId="1025" refreshError="1"/>
      <sheetData sheetId="1026" refreshError="1"/>
      <sheetData sheetId="1027" refreshError="1"/>
      <sheetData sheetId="1028" refreshError="1"/>
      <sheetData sheetId="1029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 refreshError="1"/>
      <sheetData sheetId="1042" refreshError="1"/>
      <sheetData sheetId="1043" refreshError="1"/>
      <sheetData sheetId="1044" refreshError="1"/>
      <sheetData sheetId="1045" refreshError="1"/>
      <sheetData sheetId="1046" refreshError="1"/>
      <sheetData sheetId="1047" refreshError="1"/>
      <sheetData sheetId="1048" refreshError="1"/>
      <sheetData sheetId="1049" refreshError="1"/>
      <sheetData sheetId="1050" refreshError="1"/>
      <sheetData sheetId="1051" refreshError="1"/>
      <sheetData sheetId="1052" refreshError="1"/>
      <sheetData sheetId="1053" refreshError="1"/>
      <sheetData sheetId="1054" refreshError="1"/>
      <sheetData sheetId="1055" refreshError="1"/>
      <sheetData sheetId="1056" refreshError="1"/>
      <sheetData sheetId="1057" refreshError="1"/>
      <sheetData sheetId="1058" refreshError="1"/>
      <sheetData sheetId="1059" refreshError="1"/>
      <sheetData sheetId="1060" refreshError="1"/>
      <sheetData sheetId="1061" refreshError="1"/>
      <sheetData sheetId="1062" refreshError="1"/>
      <sheetData sheetId="1063" refreshError="1"/>
      <sheetData sheetId="1064"/>
      <sheetData sheetId="1065" refreshError="1"/>
      <sheetData sheetId="1066" refreshError="1"/>
      <sheetData sheetId="1067" refreshError="1"/>
      <sheetData sheetId="1068" refreshError="1"/>
      <sheetData sheetId="1069" refreshError="1"/>
      <sheetData sheetId="1070" refreshError="1"/>
      <sheetData sheetId="1071" refreshError="1"/>
      <sheetData sheetId="1072" refreshError="1"/>
      <sheetData sheetId="1073" refreshError="1"/>
      <sheetData sheetId="1074" refreshError="1"/>
      <sheetData sheetId="1075"/>
      <sheetData sheetId="1076"/>
      <sheetData sheetId="1077" refreshError="1"/>
      <sheetData sheetId="1078"/>
      <sheetData sheetId="1079"/>
      <sheetData sheetId="1080"/>
      <sheetData sheetId="1081"/>
      <sheetData sheetId="1082"/>
      <sheetData sheetId="1083"/>
      <sheetData sheetId="1084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/>
      <sheetData sheetId="1093"/>
      <sheetData sheetId="1094"/>
      <sheetData sheetId="1095"/>
      <sheetData sheetId="1096"/>
      <sheetData sheetId="1097"/>
      <sheetData sheetId="1098"/>
      <sheetData sheetId="1099"/>
      <sheetData sheetId="1100"/>
      <sheetData sheetId="1101"/>
      <sheetData sheetId="1102"/>
      <sheetData sheetId="1103"/>
      <sheetData sheetId="1104"/>
      <sheetData sheetId="1105"/>
      <sheetData sheetId="1106"/>
      <sheetData sheetId="1107"/>
      <sheetData sheetId="1108" refreshError="1"/>
      <sheetData sheetId="1109"/>
      <sheetData sheetId="1110"/>
      <sheetData sheetId="1111"/>
      <sheetData sheetId="1112"/>
      <sheetData sheetId="1113"/>
      <sheetData sheetId="1114"/>
      <sheetData sheetId="1115"/>
      <sheetData sheetId="1116"/>
      <sheetData sheetId="1117"/>
      <sheetData sheetId="1118"/>
      <sheetData sheetId="1119"/>
      <sheetData sheetId="1120"/>
      <sheetData sheetId="1121"/>
      <sheetData sheetId="1122"/>
      <sheetData sheetId="1123"/>
      <sheetData sheetId="1124"/>
      <sheetData sheetId="1125"/>
      <sheetData sheetId="1126"/>
      <sheetData sheetId="1127"/>
      <sheetData sheetId="1128"/>
      <sheetData sheetId="1129"/>
      <sheetData sheetId="1130"/>
      <sheetData sheetId="1131"/>
      <sheetData sheetId="1132"/>
      <sheetData sheetId="1133" refreshError="1"/>
      <sheetData sheetId="1134" refreshError="1"/>
      <sheetData sheetId="1135" refreshError="1"/>
      <sheetData sheetId="1136" refreshError="1"/>
      <sheetData sheetId="1137" refreshError="1"/>
      <sheetData sheetId="1138" refreshError="1"/>
      <sheetData sheetId="1139" refreshError="1"/>
      <sheetData sheetId="1140" refreshError="1"/>
      <sheetData sheetId="1141"/>
      <sheetData sheetId="1142" refreshError="1"/>
      <sheetData sheetId="1143"/>
      <sheetData sheetId="1144"/>
      <sheetData sheetId="1145"/>
      <sheetData sheetId="1146"/>
      <sheetData sheetId="1147"/>
      <sheetData sheetId="1148"/>
      <sheetData sheetId="1149"/>
      <sheetData sheetId="1150"/>
      <sheetData sheetId="1151"/>
      <sheetData sheetId="1152"/>
      <sheetData sheetId="1153"/>
      <sheetData sheetId="1154"/>
      <sheetData sheetId="1155" refreshError="1"/>
      <sheetData sheetId="1156"/>
      <sheetData sheetId="1157"/>
      <sheetData sheetId="1158"/>
      <sheetData sheetId="1159"/>
      <sheetData sheetId="1160"/>
      <sheetData sheetId="1161"/>
      <sheetData sheetId="1162"/>
      <sheetData sheetId="1163"/>
      <sheetData sheetId="1164"/>
      <sheetData sheetId="1165"/>
      <sheetData sheetId="1166"/>
      <sheetData sheetId="1167"/>
      <sheetData sheetId="1168"/>
      <sheetData sheetId="1169"/>
      <sheetData sheetId="1170"/>
      <sheetData sheetId="1171"/>
      <sheetData sheetId="1172"/>
      <sheetData sheetId="1173"/>
      <sheetData sheetId="1174"/>
      <sheetData sheetId="1175"/>
      <sheetData sheetId="1176"/>
      <sheetData sheetId="1177"/>
      <sheetData sheetId="1178"/>
      <sheetData sheetId="1179"/>
      <sheetData sheetId="1180"/>
      <sheetData sheetId="1181"/>
      <sheetData sheetId="1182"/>
      <sheetData sheetId="1183"/>
      <sheetData sheetId="1184"/>
      <sheetData sheetId="1185"/>
      <sheetData sheetId="1186"/>
      <sheetData sheetId="1187"/>
      <sheetData sheetId="1188"/>
      <sheetData sheetId="1189"/>
      <sheetData sheetId="1190"/>
      <sheetData sheetId="1191"/>
      <sheetData sheetId="1192"/>
      <sheetData sheetId="1193"/>
      <sheetData sheetId="1194"/>
      <sheetData sheetId="1195"/>
      <sheetData sheetId="1196"/>
      <sheetData sheetId="1197"/>
      <sheetData sheetId="1198"/>
      <sheetData sheetId="1199"/>
      <sheetData sheetId="1200"/>
      <sheetData sheetId="1201"/>
      <sheetData sheetId="1202"/>
      <sheetData sheetId="1203"/>
      <sheetData sheetId="1204"/>
      <sheetData sheetId="1205"/>
      <sheetData sheetId="1206"/>
      <sheetData sheetId="1207"/>
      <sheetData sheetId="1208"/>
      <sheetData sheetId="1209"/>
      <sheetData sheetId="1210"/>
      <sheetData sheetId="1211"/>
      <sheetData sheetId="1212"/>
      <sheetData sheetId="1213"/>
      <sheetData sheetId="1214"/>
      <sheetData sheetId="1215"/>
      <sheetData sheetId="1216"/>
      <sheetData sheetId="1217"/>
      <sheetData sheetId="1218" refreshError="1"/>
      <sheetData sheetId="1219" refreshError="1"/>
      <sheetData sheetId="1220" refreshError="1"/>
      <sheetData sheetId="1221" refreshError="1"/>
      <sheetData sheetId="1222"/>
      <sheetData sheetId="1223"/>
      <sheetData sheetId="1224"/>
      <sheetData sheetId="1225" refreshError="1"/>
      <sheetData sheetId="1226" refreshError="1"/>
      <sheetData sheetId="1227" refreshError="1"/>
      <sheetData sheetId="1228" refreshError="1"/>
      <sheetData sheetId="1229"/>
      <sheetData sheetId="1230"/>
      <sheetData sheetId="1231"/>
      <sheetData sheetId="1232"/>
      <sheetData sheetId="1233"/>
      <sheetData sheetId="1234"/>
      <sheetData sheetId="1235"/>
      <sheetData sheetId="1236"/>
      <sheetData sheetId="1237"/>
      <sheetData sheetId="1238"/>
      <sheetData sheetId="1239"/>
      <sheetData sheetId="1240"/>
      <sheetData sheetId="1241"/>
      <sheetData sheetId="1242"/>
      <sheetData sheetId="1243"/>
      <sheetData sheetId="1244"/>
      <sheetData sheetId="1245"/>
      <sheetData sheetId="1246"/>
      <sheetData sheetId="1247"/>
      <sheetData sheetId="1248"/>
      <sheetData sheetId="1249"/>
      <sheetData sheetId="1250"/>
      <sheetData sheetId="1251"/>
      <sheetData sheetId="1252"/>
      <sheetData sheetId="1253"/>
      <sheetData sheetId="1254"/>
      <sheetData sheetId="1255"/>
      <sheetData sheetId="1256"/>
      <sheetData sheetId="1257"/>
      <sheetData sheetId="1258"/>
      <sheetData sheetId="1259"/>
      <sheetData sheetId="1260"/>
      <sheetData sheetId="1261"/>
      <sheetData sheetId="1262"/>
      <sheetData sheetId="1263"/>
      <sheetData sheetId="1264"/>
      <sheetData sheetId="1265"/>
      <sheetData sheetId="1266"/>
      <sheetData sheetId="1267"/>
      <sheetData sheetId="1268"/>
      <sheetData sheetId="1269"/>
      <sheetData sheetId="1270"/>
      <sheetData sheetId="1271"/>
      <sheetData sheetId="1272"/>
      <sheetData sheetId="1273"/>
      <sheetData sheetId="1274"/>
      <sheetData sheetId="1275"/>
      <sheetData sheetId="1276"/>
      <sheetData sheetId="1277"/>
      <sheetData sheetId="1278"/>
      <sheetData sheetId="1279"/>
      <sheetData sheetId="1280"/>
      <sheetData sheetId="1281"/>
      <sheetData sheetId="1282"/>
      <sheetData sheetId="1283"/>
      <sheetData sheetId="1284"/>
      <sheetData sheetId="1285"/>
      <sheetData sheetId="1286"/>
      <sheetData sheetId="1287"/>
      <sheetData sheetId="1288"/>
      <sheetData sheetId="1289"/>
      <sheetData sheetId="1290"/>
      <sheetData sheetId="1291"/>
      <sheetData sheetId="1292"/>
      <sheetData sheetId="1293"/>
      <sheetData sheetId="1294"/>
      <sheetData sheetId="1295"/>
      <sheetData sheetId="1296"/>
      <sheetData sheetId="1297"/>
      <sheetData sheetId="1298"/>
      <sheetData sheetId="1299"/>
      <sheetData sheetId="1300"/>
      <sheetData sheetId="1301"/>
      <sheetData sheetId="1302"/>
      <sheetData sheetId="1303"/>
      <sheetData sheetId="1304"/>
      <sheetData sheetId="1305"/>
      <sheetData sheetId="1306"/>
      <sheetData sheetId="1307"/>
      <sheetData sheetId="1308"/>
      <sheetData sheetId="1309"/>
      <sheetData sheetId="1310"/>
      <sheetData sheetId="1311"/>
      <sheetData sheetId="1312"/>
      <sheetData sheetId="1313"/>
      <sheetData sheetId="1314"/>
      <sheetData sheetId="1315"/>
      <sheetData sheetId="1316"/>
      <sheetData sheetId="1317"/>
      <sheetData sheetId="1318"/>
      <sheetData sheetId="1319"/>
      <sheetData sheetId="1320"/>
      <sheetData sheetId="1321"/>
      <sheetData sheetId="1322"/>
      <sheetData sheetId="1323"/>
      <sheetData sheetId="1324"/>
      <sheetData sheetId="1325"/>
      <sheetData sheetId="1326"/>
      <sheetData sheetId="1327"/>
      <sheetData sheetId="1328"/>
      <sheetData sheetId="1329"/>
      <sheetData sheetId="1330"/>
      <sheetData sheetId="1331"/>
      <sheetData sheetId="1332"/>
      <sheetData sheetId="1333"/>
      <sheetData sheetId="1334"/>
      <sheetData sheetId="1335"/>
      <sheetData sheetId="1336"/>
      <sheetData sheetId="1337"/>
      <sheetData sheetId="1338"/>
      <sheetData sheetId="1339"/>
      <sheetData sheetId="1340"/>
      <sheetData sheetId="1341"/>
      <sheetData sheetId="1342"/>
      <sheetData sheetId="1343"/>
      <sheetData sheetId="1344"/>
      <sheetData sheetId="1345"/>
      <sheetData sheetId="1346"/>
      <sheetData sheetId="1347"/>
      <sheetData sheetId="1348"/>
      <sheetData sheetId="1349"/>
      <sheetData sheetId="1350"/>
      <sheetData sheetId="1351"/>
      <sheetData sheetId="1352"/>
      <sheetData sheetId="1353"/>
      <sheetData sheetId="1354"/>
      <sheetData sheetId="1355"/>
      <sheetData sheetId="1356"/>
      <sheetData sheetId="1357"/>
      <sheetData sheetId="1358"/>
      <sheetData sheetId="1359"/>
      <sheetData sheetId="1360"/>
      <sheetData sheetId="1361"/>
      <sheetData sheetId="1362"/>
      <sheetData sheetId="1363"/>
      <sheetData sheetId="1364"/>
      <sheetData sheetId="1365"/>
      <sheetData sheetId="1366"/>
      <sheetData sheetId="1367"/>
      <sheetData sheetId="1368"/>
      <sheetData sheetId="1369"/>
      <sheetData sheetId="1370"/>
      <sheetData sheetId="1371"/>
      <sheetData sheetId="1372"/>
      <sheetData sheetId="1373"/>
      <sheetData sheetId="1374"/>
      <sheetData sheetId="1375"/>
      <sheetData sheetId="1376"/>
      <sheetData sheetId="1377"/>
      <sheetData sheetId="1378"/>
      <sheetData sheetId="1379"/>
      <sheetData sheetId="1380"/>
      <sheetData sheetId="1381"/>
      <sheetData sheetId="1382"/>
      <sheetData sheetId="1383"/>
      <sheetData sheetId="1384"/>
      <sheetData sheetId="1385"/>
      <sheetData sheetId="1386"/>
      <sheetData sheetId="1387"/>
      <sheetData sheetId="1388"/>
      <sheetData sheetId="1389"/>
      <sheetData sheetId="1390"/>
      <sheetData sheetId="1391"/>
      <sheetData sheetId="1392"/>
      <sheetData sheetId="1393"/>
      <sheetData sheetId="1394"/>
      <sheetData sheetId="1395"/>
      <sheetData sheetId="1396"/>
      <sheetData sheetId="1397"/>
      <sheetData sheetId="1398"/>
      <sheetData sheetId="1399"/>
      <sheetData sheetId="1400"/>
      <sheetData sheetId="1401"/>
      <sheetData sheetId="1402"/>
      <sheetData sheetId="1403"/>
      <sheetData sheetId="1404"/>
      <sheetData sheetId="1405"/>
      <sheetData sheetId="1406"/>
      <sheetData sheetId="1407"/>
      <sheetData sheetId="1408"/>
      <sheetData sheetId="1409"/>
      <sheetData sheetId="1410"/>
      <sheetData sheetId="1411"/>
      <sheetData sheetId="1412"/>
      <sheetData sheetId="1413"/>
      <sheetData sheetId="1414"/>
      <sheetData sheetId="1415"/>
      <sheetData sheetId="1416"/>
      <sheetData sheetId="1417"/>
      <sheetData sheetId="1418"/>
      <sheetData sheetId="1419"/>
      <sheetData sheetId="1420"/>
      <sheetData sheetId="1421"/>
      <sheetData sheetId="1422"/>
      <sheetData sheetId="1423"/>
      <sheetData sheetId="1424"/>
      <sheetData sheetId="1425"/>
      <sheetData sheetId="1426"/>
      <sheetData sheetId="1427"/>
      <sheetData sheetId="1428"/>
      <sheetData sheetId="1429"/>
      <sheetData sheetId="1430"/>
      <sheetData sheetId="1431"/>
      <sheetData sheetId="1432"/>
      <sheetData sheetId="1433"/>
      <sheetData sheetId="1434"/>
      <sheetData sheetId="1435"/>
      <sheetData sheetId="1436"/>
      <sheetData sheetId="1437"/>
      <sheetData sheetId="1438"/>
      <sheetData sheetId="1439"/>
      <sheetData sheetId="1440"/>
      <sheetData sheetId="1441"/>
      <sheetData sheetId="1442"/>
      <sheetData sheetId="1443"/>
      <sheetData sheetId="1444"/>
      <sheetData sheetId="1445"/>
      <sheetData sheetId="1446"/>
      <sheetData sheetId="1447" refreshError="1"/>
      <sheetData sheetId="1448" refreshError="1"/>
      <sheetData sheetId="1449" refreshError="1"/>
      <sheetData sheetId="1450" refreshError="1"/>
      <sheetData sheetId="1451" refreshError="1"/>
      <sheetData sheetId="1452" refreshError="1"/>
      <sheetData sheetId="1453" refreshError="1"/>
    </sheetDataSet>
  </externalBook>
</externalLink>
</file>

<file path=xl/externalLinks/externalLink37.xml><?xml version="1.0" encoding="utf-8"?>
<externalLink xmlns="http://schemas.openxmlformats.org/spreadsheetml/2006/main">
  <externalBook xmlns:r="http://schemas.openxmlformats.org/officeDocument/2006/relationships" r:id="rId1">
    <sheetNames>
      <sheetName val="кп ГК"/>
      <sheetName val="кп"/>
      <sheetName val="свод общ ГК"/>
      <sheetName val="свод общ"/>
      <sheetName val="свод1"/>
      <sheetName val="свод 2"/>
      <sheetName val="свод 3"/>
      <sheetName val="свод 4"/>
      <sheetName val="свод 5"/>
      <sheetName val="сид1"/>
      <sheetName val="сид2"/>
      <sheetName val="сид3"/>
      <sheetName val="сид4"/>
      <sheetName val="сид5"/>
      <sheetName val="изыскания 1"/>
      <sheetName val="изыскания 2"/>
      <sheetName val="изыскания 3"/>
      <sheetName val="изыскания 4"/>
      <sheetName val="изыскания5"/>
      <sheetName val="ЭИ1"/>
      <sheetName val="ЭИ2"/>
      <sheetName val="ЭИ3"/>
      <sheetName val="ЭИ4"/>
      <sheetName val="ЭИ5"/>
      <sheetName val="экон из1"/>
      <sheetName val="экол из1"/>
      <sheetName val="экол из2"/>
      <sheetName val="экол из3"/>
      <sheetName val="экол из4"/>
      <sheetName val="экол из5"/>
      <sheetName val="дор1"/>
      <sheetName val="дор2"/>
      <sheetName val="дор3"/>
      <sheetName val="дор4"/>
      <sheetName val="дор5"/>
      <sheetName val="иск соор4"/>
      <sheetName val="площадка1"/>
      <sheetName val="площадка5"/>
      <sheetName val="светоф2"/>
      <sheetName val="светоф5"/>
      <sheetName val="ост2"/>
      <sheetName val="ост3"/>
      <sheetName val="трот2"/>
      <sheetName val="трот3"/>
      <sheetName val="нар осв1"/>
      <sheetName val="нар осв2"/>
      <sheetName val="нар осв3"/>
      <sheetName val="электроснаб1"/>
      <sheetName val="электроснаб2"/>
      <sheetName val="электроснаб3"/>
      <sheetName val="пер ком1 "/>
      <sheetName val="пер ком2"/>
      <sheetName val="пер ком3"/>
      <sheetName val="пер ком4"/>
      <sheetName val="пер ком5"/>
      <sheetName val="канал1"/>
      <sheetName val="канал2"/>
      <sheetName val="канал3"/>
      <sheetName val="экран2"/>
      <sheetName val="экран3"/>
      <sheetName val="орг_движ1"/>
      <sheetName val="орг_движ2"/>
      <sheetName val="орг_движ3"/>
      <sheetName val="орг_движ4"/>
      <sheetName val="орг_движ5"/>
      <sheetName val="акт1"/>
      <sheetName val="акт2"/>
      <sheetName val="акт3"/>
      <sheetName val="акт4"/>
      <sheetName val="акт5"/>
      <sheetName val="ГОЧС1"/>
      <sheetName val="ГОЧС2"/>
      <sheetName val="ГОЧС3"/>
      <sheetName val="ГОЧС4"/>
      <sheetName val="ГОЧС5"/>
      <sheetName val="оос1"/>
      <sheetName val="оос2"/>
      <sheetName val="оос3"/>
      <sheetName val="оос4"/>
      <sheetName val="оос5"/>
      <sheetName val="бл-во2"/>
      <sheetName val="бл-во3"/>
      <sheetName val="тэч1"/>
      <sheetName val="тэч2"/>
      <sheetName val="тэч3"/>
      <sheetName val="тэч4"/>
      <sheetName val="тэч5"/>
      <sheetName val="сод дор1"/>
      <sheetName val="сод дор2"/>
      <sheetName val="сод дор3"/>
      <sheetName val="сод дор4"/>
      <sheetName val="сод дор5"/>
      <sheetName val="изъят зем уч1"/>
      <sheetName val="изъят зем уч2"/>
      <sheetName val="изъят зем уч3"/>
      <sheetName val="изъят зем уч4"/>
      <sheetName val="изъят зем уч5"/>
      <sheetName val="памятн1"/>
      <sheetName val="памятн2"/>
      <sheetName val="памятн3"/>
      <sheetName val="памятн4"/>
      <sheetName val="памятн5"/>
      <sheetName val="конкурсн1"/>
      <sheetName val="конкурсн2"/>
      <sheetName val="конкурсн3"/>
      <sheetName val="конкурсн4"/>
      <sheetName val="конкурсн5"/>
      <sheetName val="Смета"/>
      <sheetName val="СметаСводная"/>
      <sheetName val="кп_ГК"/>
      <sheetName val="свод_общ_ГК"/>
      <sheetName val="свод_общ"/>
      <sheetName val="свод_2"/>
      <sheetName val="свод_3"/>
      <sheetName val="свод_4"/>
      <sheetName val="свод_5"/>
      <sheetName val="изыскания_1"/>
      <sheetName val="изыскания_2"/>
      <sheetName val="изыскания_3"/>
      <sheetName val="изыскания_4"/>
      <sheetName val="экон_из1"/>
      <sheetName val="экол_из1"/>
      <sheetName val="экол_из2"/>
      <sheetName val="экол_из3"/>
      <sheetName val="экол_из4"/>
      <sheetName val="экол_из5"/>
      <sheetName val="иск_соор4"/>
      <sheetName val="нар_осв1"/>
      <sheetName val="нар_осв2"/>
      <sheetName val="нар_осв3"/>
      <sheetName val="пер_ком1_"/>
      <sheetName val="пер_ком2"/>
      <sheetName val="пер_ком3"/>
      <sheetName val="пер_ком4"/>
      <sheetName val="пер_ком5"/>
      <sheetName val="сод_дор1"/>
      <sheetName val="сод_дор2"/>
      <sheetName val="сод_дор3"/>
      <sheetName val="сод_дор4"/>
      <sheetName val="сод_дор5"/>
      <sheetName val="изъят_зем_уч1"/>
      <sheetName val="изъят_зем_уч2"/>
      <sheetName val="изъят_зем_уч3"/>
      <sheetName val="изъят_зем_уч4"/>
      <sheetName val="изъят_зем_уч5"/>
      <sheetName val="информация"/>
      <sheetName val="топография"/>
      <sheetName val="Хаттон 90.90 Femco"/>
      <sheetName val="ИГ1"/>
      <sheetName val="СметаСводная павильон"/>
      <sheetName val="Данные для расчёта сметы"/>
      <sheetName val="ИД1"/>
      <sheetName val="ресурсная вед."/>
      <sheetName val="свод"/>
      <sheetName val="См 1 наруж.водопровод"/>
      <sheetName val="Итог"/>
      <sheetName val="см8"/>
      <sheetName val="сводная"/>
      <sheetName val="топо"/>
      <sheetName val="РП"/>
      <sheetName val="СМЕТА проект"/>
      <sheetName val="Смета 2"/>
      <sheetName val="СметаСводная Рыб"/>
      <sheetName val="Объемы работ по ПВ"/>
      <sheetName val="КП Прим (3)"/>
      <sheetName val="гидрология"/>
      <sheetName val="смета СИД"/>
      <sheetName val="р.Волхов"/>
      <sheetName val="часы"/>
      <sheetName val="мсн"/>
      <sheetName val="sapactivexlhiddensheet"/>
      <sheetName val="геология "/>
      <sheetName val="КП НовоКов"/>
      <sheetName val="эл.химз."/>
      <sheetName val="свод (2)"/>
      <sheetName val="ЗП_ЮНГ"/>
      <sheetName val="Параметры"/>
      <sheetName val="ИД"/>
      <sheetName val="Лист3"/>
      <sheetName val="ОПС"/>
      <sheetName val="1"/>
      <sheetName val="шаблон"/>
      <sheetName val="Смета терзем"/>
      <sheetName val="фонтан разбитый2"/>
      <sheetName val="матер."/>
      <sheetName val="Январь"/>
      <sheetName val="Калплан ОИ2 Макм крестики"/>
      <sheetName val="Смета ПД"/>
      <sheetName val="ИДвалка"/>
      <sheetName val="доходы и расходы"/>
      <sheetName val="АЧ"/>
      <sheetName val="СметаСводная кол"/>
      <sheetName val="Смета 1свод"/>
      <sheetName val="СП"/>
      <sheetName val="Коэфф1."/>
      <sheetName val="СметаСводная снег"/>
      <sheetName val="list"/>
      <sheetName val="Кал.план Жукова даты - не надо"/>
      <sheetName val="3труба (П)"/>
      <sheetName val="Общие данные"/>
      <sheetName val="кп_ГК1"/>
      <sheetName val="свод_общ_ГК1"/>
      <sheetName val="свод_общ1"/>
      <sheetName val="свод_21"/>
      <sheetName val="свод_31"/>
      <sheetName val="свод_41"/>
      <sheetName val="свод_51"/>
      <sheetName val="изыскания_11"/>
      <sheetName val="изыскания_21"/>
      <sheetName val="изыскания_31"/>
      <sheetName val="изыскания_41"/>
      <sheetName val="экон_из11"/>
      <sheetName val="экол_из11"/>
      <sheetName val="экол_из21"/>
      <sheetName val="экол_из31"/>
      <sheetName val="экол_из41"/>
      <sheetName val="экол_из51"/>
      <sheetName val="иск_соор41"/>
      <sheetName val="нар_осв11"/>
      <sheetName val="нар_осв21"/>
      <sheetName val="нар_осв31"/>
      <sheetName val="пер_ком1_1"/>
      <sheetName val="пер_ком21"/>
      <sheetName val="пер_ком31"/>
      <sheetName val="пер_ком41"/>
      <sheetName val="пер_ком51"/>
      <sheetName val="сод_дор11"/>
      <sheetName val="сод_дор21"/>
      <sheetName val="сод_дор31"/>
      <sheetName val="сод_дор41"/>
      <sheetName val="сод_дор51"/>
      <sheetName val="изъят_зем_уч11"/>
      <sheetName val="изъят_зем_уч21"/>
      <sheetName val="изъят_зем_уч31"/>
      <sheetName val="изъят_зем_уч41"/>
      <sheetName val="изъят_зем_уч51"/>
      <sheetName val="СметаСводная_кол"/>
      <sheetName val="Хаттон_90_90_Femco"/>
      <sheetName val="СметаСводная_павильон"/>
      <sheetName val="Данные_для_расчёта_сметы"/>
      <sheetName val="ресурсная_вед_"/>
      <sheetName val="См_1_наруж_водопровод"/>
      <sheetName val="СМЕТА_проект"/>
      <sheetName val="Смета_2"/>
      <sheetName val="СметаСводная_Рыб"/>
      <sheetName val="Объемы_работ_по_ПВ"/>
      <sheetName val="КП_Прим_(3)"/>
      <sheetName val="смета_СИД"/>
      <sheetName val="р_Волхов"/>
      <sheetName val="геология_"/>
      <sheetName val="КП_НовоКов"/>
      <sheetName val="эл_химз_"/>
      <sheetName val="свод_(2)"/>
      <sheetName val="Смета_терзем"/>
      <sheetName val="фонтан_разбитый2"/>
      <sheetName val="матер_"/>
      <sheetName val="Калплан_ОИ2_Макм_крестики"/>
      <sheetName val="Смета_ПД"/>
      <sheetName val="доходы_и_расходы"/>
      <sheetName val="СметаСводная 1 оч"/>
      <sheetName val="СметаСводная Колпино"/>
      <sheetName val="сводная лес угвэ"/>
      <sheetName val="КП Лен-Зина"/>
      <sheetName val="СВОДКА развязка 1"/>
      <sheetName val="СВОДКА "/>
      <sheetName val="исх-данные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</sheetDataSet>
  </externalBook>
</externalLink>
</file>

<file path=xl/externalLinks/externalLink38.xml><?xml version="1.0" encoding="utf-8"?>
<externalLink xmlns="http://schemas.openxmlformats.org/spreadsheetml/2006/main">
  <externalBook xmlns:r="http://schemas.openxmlformats.org/officeDocument/2006/relationships" r:id="rId1">
    <sheetNames>
      <sheetName val="исх-данные"/>
      <sheetName val="СС"/>
      <sheetName val="1"/>
      <sheetName val="2"/>
      <sheetName val="3"/>
      <sheetName val="4"/>
      <sheetName val="5"/>
      <sheetName val="6"/>
      <sheetName val="7"/>
      <sheetName val="8"/>
      <sheetName val="9"/>
      <sheetName val="свод1"/>
    </sheetNames>
    <sheetDataSet>
      <sheetData sheetId="0" refreshError="1">
        <row r="16">
          <cell r="B16" t="str">
            <v>С.А. Иванов</v>
          </cell>
        </row>
        <row r="27">
          <cell r="B27">
            <v>10000</v>
          </cell>
        </row>
      </sheetData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9.xml><?xml version="1.0" encoding="utf-8"?>
<externalLink xmlns="http://schemas.openxmlformats.org/spreadsheetml/2006/main">
  <externalBook xmlns:r="http://schemas.openxmlformats.org/officeDocument/2006/relationships" r:id="rId1">
    <sheetNames>
      <sheetName val="GD"/>
      <sheetName val="Sheet1"/>
      <sheetName val="Sheet2"/>
      <sheetName val="Sheet3"/>
      <sheetName val="2620_1.1"/>
      <sheetName val="Т336_1.2"/>
      <sheetName val="ЛВС10_1.3"/>
      <sheetName val="1000_1.4"/>
      <sheetName val="КТС_1.5"/>
      <sheetName val="Product"/>
      <sheetName val="Цена"/>
      <sheetName val="Обновление"/>
      <sheetName val="Смета"/>
      <sheetName val="Восстановл_Лист44"/>
      <sheetName val="Восстановл_Лист6"/>
      <sheetName val="Восстановл_Лист4"/>
      <sheetName val="Восстановл_Лист45"/>
      <sheetName val="Восстановл_Лист9"/>
      <sheetName val="Восстановл_Лист10"/>
      <sheetName val="Восстановл_Лист46"/>
      <sheetName val="Восстановл_Лист11"/>
      <sheetName val="Восстановл_Лист20"/>
      <sheetName val="Восстановл_Лист49"/>
      <sheetName val="Восстановл_Лист21"/>
      <sheetName val="Исходные данные"/>
      <sheetName val="Данные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График"/>
      <sheetName val="СС"/>
      <sheetName val="№1ИИ"/>
      <sheetName val="№2ИИ"/>
      <sheetName val="№3ИИ"/>
      <sheetName val="№4ПСД"/>
      <sheetName val=" №5Спец"/>
      <sheetName val="№ 6АСУТП"/>
      <sheetName val="№7Эл.обогр."/>
      <sheetName val="№9ЩСУ"/>
      <sheetName val="№10Обмер&amp;Сбор"/>
      <sheetName val="Р№1Экс-зы"/>
      <sheetName val="Коэфф. см.№4"/>
      <sheetName val="Для геоклим"/>
      <sheetName val="Лист визирования"/>
      <sheetName val="Коэфф см№5"/>
      <sheetName val="Календ план"/>
      <sheetName val="Графикплан_Среднемакарихинское "/>
      <sheetName val="График??_x0000__x0000_icro_x0000_???4_x0000_4_x0000_?_x0012_?_x0000_4_x0000_4_x0000_?"/>
      <sheetName val="ВЛ-10"/>
      <sheetName val="топография"/>
      <sheetName val="топо"/>
      <sheetName val="Данные для расчёта сметы"/>
      <sheetName val="см8"/>
      <sheetName val="Коэфф1."/>
      <sheetName val="справочник"/>
      <sheetName val="Зап-3- СЦБ"/>
      <sheetName val="Ачинский НПЗ"/>
      <sheetName val="Суточная"/>
      <sheetName val="Лист1"/>
      <sheetName val="Обновление"/>
      <sheetName val="Цена"/>
      <sheetName val="Product"/>
      <sheetName val="Заключение ДС"/>
      <sheetName val="Заказчик"/>
      <sheetName val="Основания для закупки у ед. ист"/>
      <sheetName val="СВОД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40.xml><?xml version="1.0" encoding="utf-8"?>
<externalLink xmlns="http://schemas.openxmlformats.org/spreadsheetml/2006/main">
  <externalBook xmlns:r="http://schemas.openxmlformats.org/officeDocument/2006/relationships" r:id="rId1">
    <sheetNames>
      <sheetName val="исх-данные"/>
      <sheetName val="КПР"/>
      <sheetName val="СС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распред"/>
    </sheetNames>
    <sheetDataSet>
      <sheetData sheetId="0">
        <row r="17">
          <cell r="B17" t="str">
            <v>С.А. Иванов</v>
          </cell>
        </row>
        <row r="31">
          <cell r="B31" t="str">
            <v>Санкт- Петербург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41.xml><?xml version="1.0" encoding="utf-8"?>
<externalLink xmlns="http://schemas.openxmlformats.org/spreadsheetml/2006/main">
  <externalBook xmlns:r="http://schemas.openxmlformats.org/officeDocument/2006/relationships" r:id="rId1">
    <sheetNames>
      <sheetName val="исх-данные"/>
      <sheetName val="КПР"/>
      <sheetName val="СС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КПР - доп.1"/>
      <sheetName val="1-CC"/>
      <sheetName val="1-01"/>
      <sheetName val="1-10"/>
      <sheetName val="исх_данные"/>
      <sheetName val="распред"/>
      <sheetName val="КПР - доп.2"/>
      <sheetName val="CC-2"/>
      <sheetName val="12"/>
      <sheetName val="13"/>
      <sheetName val="КПР-дог"/>
      <sheetName val="CC-дог"/>
      <sheetName val="- 1"/>
      <sheetName val="распред-д"/>
      <sheetName val="КПР-дог1"/>
      <sheetName val="CC-дог1"/>
      <sheetName val="- 2"/>
      <sheetName val="- 3"/>
      <sheetName val="распред-д (2)"/>
      <sheetName val="КПР-дог1 (2)"/>
      <sheetName val="CC-дог1 (2)"/>
      <sheetName val="- 4"/>
      <sheetName val="распред-д (3)"/>
      <sheetName val="КПР-дог3"/>
      <sheetName val="CC-дог3"/>
      <sheetName val="- 5"/>
      <sheetName val="- 6"/>
      <sheetName val="РабПр"/>
    </sheetNames>
    <sheetDataSet>
      <sheetData sheetId="0">
        <row r="7">
          <cell r="D7" t="str">
            <v>ДКСС ОАО "РЖД"</v>
          </cell>
        </row>
        <row r="9">
          <cell r="D9" t="str">
            <v xml:space="preserve"> 250/ОТС-303н от 26 мая 2004г.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 refreshError="1"/>
      <sheetData sheetId="41" refreshError="1"/>
    </sheetDataSet>
  </externalBook>
</externalLink>
</file>

<file path=xl/externalLinks/externalLink42.xml><?xml version="1.0" encoding="utf-8"?>
<externalLink xmlns="http://schemas.openxmlformats.org/spreadsheetml/2006/main">
  <externalBook xmlns:r="http://schemas.openxmlformats.org/officeDocument/2006/relationships" r:id="rId1">
    <sheetNames>
      <sheetName val="Weights"/>
      <sheetName val="MoM"/>
      <sheetName val="Лист1"/>
      <sheetName val="YoY"/>
      <sheetName val="YtD"/>
      <sheetName val="A&amp;Q data"/>
      <sheetName val="ta"/>
      <sheetName val="Report_tab"/>
      <sheetName val="Tab"/>
      <sheetName val="Charts (2)"/>
      <sheetName val="Charts"/>
      <sheetName val="мониторинг 778"/>
      <sheetName val="инфографика"/>
      <sheetName val="пп"/>
      <sheetName val="обработка"/>
      <sheetName val="обработка (2)"/>
      <sheetName val="добыча"/>
      <sheetName val="добыча (2)"/>
      <sheetName val="Очистка от календаря"/>
      <sheetName val="Charts_sa"/>
      <sheetName val="Переменные"/>
      <sheetName val="табл для монит"/>
      <sheetName val="графики для монит"/>
      <sheetName val="CEIC Data"/>
      <sheetName val="Лист2"/>
      <sheetName val="Лист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">
          <cell r="B1" t="str">
            <v>_m</v>
          </cell>
        </row>
        <row r="2">
          <cell r="B2" t="str">
            <v>_q</v>
          </cell>
        </row>
      </sheetData>
      <sheetData sheetId="21"/>
      <sheetData sheetId="22"/>
      <sheetData sheetId="23"/>
      <sheetData sheetId="24"/>
      <sheetData sheetId="25"/>
    </sheetDataSet>
  </externalBook>
</externalLink>
</file>

<file path=xl/externalLinks/externalLink43.xml><?xml version="1.0" encoding="utf-8"?>
<externalLink xmlns="http://schemas.openxmlformats.org/spreadsheetml/2006/main">
  <externalBook xmlns:r="http://schemas.openxmlformats.org/officeDocument/2006/relationships" r:id="rId1">
    <sheetNames>
      <sheetName val="МОБ03"/>
      <sheetName val="МОБ04"/>
      <sheetName val="МОБ04_старый"/>
      <sheetName val="2005сц"/>
      <sheetName val="Темпы промышл"/>
      <sheetName val="Temp"/>
      <sheetName val="Deflator"/>
      <sheetName val="окраска"/>
      <sheetName val="Matrix"/>
      <sheetName val="Лист2"/>
      <sheetName val="Matrix (2)"/>
      <sheetName val="В_2оп_цены"/>
      <sheetName val="Лист4"/>
      <sheetName val="2005 - 2008 текущие цены"/>
      <sheetName val="Печать_V2"/>
      <sheetName val="Печ 2оп"/>
      <sheetName val="СводБВ"/>
      <sheetName val="Отр"/>
      <sheetName val="ОГУ"/>
      <sheetName val="ИОК"/>
      <sheetName val="Исходные данные"/>
      <sheetName val="Расчет"/>
      <sheetName val="рабочий"/>
      <sheetName val="Текущие цены"/>
      <sheetName val="Оглавление"/>
      <sheetName val="Печать Выпусков"/>
      <sheetName val="Печать ИОК"/>
      <sheetName val="Печать фондов"/>
      <sheetName val="Огл. Графиков"/>
      <sheetName val="Баланс ОФ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7">
          <cell r="C7">
            <v>1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121">
          <cell r="CI121">
            <v>1199.7543236906586</v>
          </cell>
        </row>
      </sheetData>
      <sheetData sheetId="23">
        <row r="4">
          <cell r="Y4">
            <v>1</v>
          </cell>
        </row>
      </sheetData>
      <sheetData sheetId="24"/>
      <sheetData sheetId="25"/>
      <sheetData sheetId="26"/>
      <sheetData sheetId="27"/>
      <sheetData sheetId="28">
        <row r="2">
          <cell r="B2" t="str">
            <v>Выпуски</v>
          </cell>
        </row>
      </sheetData>
      <sheetData sheetId="29"/>
    </sheetDataSet>
  </externalBook>
</externalLink>
</file>

<file path=xl/externalLinks/externalLink44.xml><?xml version="1.0" encoding="utf-8"?>
<externalLink xmlns="http://schemas.openxmlformats.org/spreadsheetml/2006/main">
  <externalBook xmlns:r="http://schemas.openxmlformats.org/officeDocument/2006/relationships" r:id="rId1">
    <sheetNames>
      <sheetName val="BOOKST"/>
      <sheetName val="Rev"/>
      <sheetName val="GP"/>
      <sheetName val="Остатки"/>
      <sheetName val=""/>
    </sheetNames>
    <definedNames>
      <definedName name="EndSeller"/>
      <definedName name="FindIt"/>
      <definedName name="RegisterReceipt"/>
    </definedNames>
    <sheetDataSet>
      <sheetData sheetId="0" refreshError="1"/>
      <sheetData sheetId="1" refreshError="1"/>
      <sheetData sheetId="2" refreshError="1"/>
      <sheetData sheetId="3" refreshError="1"/>
      <sheetData sheetId="4"/>
    </sheetDataSet>
  </externalBook>
</externalLink>
</file>

<file path=xl/externalLinks/externalLink45.xml><?xml version="1.0" encoding="utf-8"?>
<externalLink xmlns="http://schemas.openxmlformats.org/spreadsheetml/2006/main">
  <externalBook xmlns:r="http://schemas.openxmlformats.org/officeDocument/2006/relationships" r:id="rId1">
    <sheetNames>
      <sheetName val="Гр5(о)"/>
      <sheetName val="Гр1(98_00)"/>
      <sheetName val="Гр1(99_00)"/>
      <sheetName val="Гр2"/>
      <sheetName val="Гр2(06)"/>
      <sheetName val="Гр3"/>
      <sheetName val="Прод(Непр)"/>
      <sheetName val="Гр4"/>
      <sheetName val="Гр4(06)"/>
      <sheetName val="Гр6"/>
      <sheetName val="ПРОГНОЗ_1"/>
      <sheetName val="Огл. Графиков"/>
      <sheetName val="рабочий"/>
      <sheetName val="Текущие цены"/>
      <sheetName val="окраска"/>
      <sheetName val="Управление"/>
      <sheetName val="multilats"/>
      <sheetName val="XLR_NoRangeSheet"/>
      <sheetName val="6.12"/>
      <sheetName val="ТИТУЛ"/>
      <sheetName val="6.14"/>
      <sheetName val="ОБЩЕСТВА"/>
      <sheetName val="6.7"/>
      <sheetName val="6.8"/>
      <sheetName val="6.9.2"/>
      <sheetName val="6.9.1"/>
      <sheetName val="6.9"/>
      <sheetName val="6.10.1"/>
      <sheetName val="6.22"/>
      <sheetName val="6.17"/>
      <sheetName val="6.15"/>
      <sheetName val="6.11.1"/>
      <sheetName val="6.19"/>
      <sheetName val="6.20"/>
      <sheetName val="6.28"/>
      <sheetName val="6.5.1_ТНП"/>
      <sheetName val="6.13"/>
      <sheetName val="6.23"/>
      <sheetName val="6.24"/>
      <sheetName val="6.21"/>
      <sheetName val="TSheet"/>
      <sheetName val="Лист1"/>
      <sheetName val="ИТ-бюджет"/>
      <sheetName val="Исходные данные"/>
      <sheetName val="Общехозяйственные расходы"/>
      <sheetName val="Штатное"/>
      <sheetName val="10"/>
      <sheetName val="Огл__Графиков"/>
      <sheetName val="Текущие_цены"/>
      <sheetName val="2002(v1)"/>
      <sheetName val="Проект"/>
      <sheetName val="12июля"/>
      <sheetName val="Гр5_о_"/>
      <sheetName val="6_12"/>
      <sheetName val="6_14"/>
      <sheetName val="6_7"/>
      <sheetName val="6_8"/>
      <sheetName val="6_9_2"/>
      <sheetName val="6_9_1"/>
      <sheetName val="6_9"/>
      <sheetName val="6_10_1"/>
      <sheetName val="6_22"/>
      <sheetName val="6_17"/>
      <sheetName val="6_15"/>
      <sheetName val="6_11_1"/>
      <sheetName val="6_19"/>
      <sheetName val="6_20"/>
      <sheetName val="6_28"/>
      <sheetName val="6_5_1_ТНП"/>
      <sheetName val="6_13"/>
      <sheetName val="6_23"/>
      <sheetName val="6_24"/>
      <sheetName val="6_21"/>
      <sheetName val="Lists"/>
      <sheetName val="Форма1"/>
      <sheetName val="Форма2"/>
      <sheetName val="BS_ias"/>
      <sheetName val="Сумм"/>
      <sheetName val="Титульный"/>
      <sheetName val="TEHSHEET"/>
      <sheetName val="1.10.9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</sheetDataSet>
  </externalBook>
</externalLink>
</file>

<file path=xl/externalLinks/externalLink46.xml><?xml version="1.0" encoding="utf-8"?>
<externalLink xmlns="http://schemas.openxmlformats.org/spreadsheetml/2006/main">
  <externalBook xmlns:r="http://schemas.openxmlformats.org/officeDocument/2006/relationships" r:id="rId1">
    <sheetNames>
      <sheetName val="Форма 9"/>
      <sheetName val="Форма 9 (К)"/>
      <sheetName val="Форма 10"/>
      <sheetName val="Форма 10 (К)"/>
      <sheetName val="исх-данные"/>
      <sheetName val="Локальная смета 6-3-2"/>
      <sheetName val="Формы_9-10"/>
      <sheetName val="топография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47.xml><?xml version="1.0" encoding="utf-8"?>
<externalLink xmlns="http://schemas.openxmlformats.org/spreadsheetml/2006/main">
  <externalBook xmlns:r="http://schemas.openxmlformats.org/officeDocument/2006/relationships" r:id="rId1">
    <sheetNames>
      <sheetName val="Weights"/>
      <sheetName val="MoM"/>
      <sheetName val="Лист1"/>
      <sheetName val="YoY"/>
      <sheetName val="YtD"/>
      <sheetName val="Tab"/>
      <sheetName val="A&amp;Q data"/>
      <sheetName val="Report_tab"/>
      <sheetName val="RepTab MoM"/>
      <sheetName val="для БАРа"/>
      <sheetName val="ta"/>
      <sheetName val="Charts (2)"/>
      <sheetName val="Charts"/>
      <sheetName val="пп"/>
      <sheetName val="мониторинг 778"/>
      <sheetName val="инфографика"/>
      <sheetName val="обработка"/>
      <sheetName val="обработка (2)"/>
      <sheetName val="добыча"/>
      <sheetName val="добыча (2)"/>
      <sheetName val="Очистка от календаря"/>
      <sheetName val="Charts_sa"/>
      <sheetName val="Переменные"/>
      <sheetName val="табл для монит"/>
      <sheetName val="графики для монит"/>
      <sheetName val="CEIC Data"/>
      <sheetName val="Лист2"/>
      <sheetName val="Лист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1">
          <cell r="B1" t="str">
            <v>_m</v>
          </cell>
        </row>
        <row r="2">
          <cell r="B2" t="str">
            <v>_q</v>
          </cell>
        </row>
        <row r="3">
          <cell r="B3" t="str">
            <v>_y</v>
          </cell>
        </row>
      </sheetData>
      <sheetData sheetId="23"/>
      <sheetData sheetId="24"/>
      <sheetData sheetId="25"/>
      <sheetData sheetId="26"/>
      <sheetData sheetId="27"/>
    </sheetDataSet>
  </externalBook>
</externalLink>
</file>

<file path=xl/externalLinks/externalLink48.xml><?xml version="1.0" encoding="utf-8"?>
<externalLink xmlns="http://schemas.openxmlformats.org/spreadsheetml/2006/main">
  <externalBook xmlns:r="http://schemas.openxmlformats.org/officeDocument/2006/relationships" r:id="rId1">
    <sheetNames>
      <sheetName val="Weights"/>
      <sheetName val="CEIC Data"/>
      <sheetName val="input_mom_m"/>
      <sheetName val="input_yoy_m"/>
      <sheetName val="input_ytd_m"/>
      <sheetName val="input_y_HYBRID"/>
      <sheetName val="Final_q"/>
      <sheetName val="Final_y"/>
      <sheetName val="Final_m"/>
      <sheetName val="Charts"/>
      <sheetName val="Output tables"/>
      <sheetName val="графики для монит"/>
      <sheetName val="табл для монит"/>
      <sheetName val="D-out t"/>
      <sheetName val="D-out sa"/>
      <sheetName val="D-in"/>
      <sheetName val="Оглавление для удобства"/>
      <sheetName val="Переменные"/>
      <sheetName val="Инструкции"/>
      <sheetName val="Klimovets no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2">
          <cell r="B12" t="str">
            <v>_q</v>
          </cell>
        </row>
      </sheetData>
      <sheetData sheetId="18"/>
      <sheetData sheetId="19"/>
    </sheetDataSet>
  </externalBook>
</externalLink>
</file>

<file path=xl/externalLinks/externalLink49.xml><?xml version="1.0" encoding="utf-8"?>
<externalLink xmlns="http://schemas.openxmlformats.org/spreadsheetml/2006/main">
  <externalBook xmlns:r="http://schemas.openxmlformats.org/officeDocument/2006/relationships" r:id="rId1">
    <sheetNames>
      <sheetName val="Сводка по оборудованию"/>
      <sheetName val="Сводка по РКЦ"/>
      <sheetName val="Итого"/>
      <sheetName val="ГУ"/>
      <sheetName val="ГРКЦ"/>
      <sheetName val="Ленинский"/>
      <sheetName val="Тюменский"/>
      <sheetName val="РЦ Тюмень"/>
      <sheetName val="Сургут"/>
      <sheetName val="Нвартовск"/>
      <sheetName val="Ханты"/>
      <sheetName val="Салехард"/>
      <sheetName val="Ишим"/>
      <sheetName val="НУренгой"/>
      <sheetName val="Нефтеюганск"/>
      <sheetName val="Советский"/>
      <sheetName val="Тобольск"/>
      <sheetName val="21РКЦ2класса"/>
      <sheetName val="9РКЦ3класса"/>
      <sheetName val="Комплект№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92">
          <cell r="G92">
            <v>1265</v>
          </cell>
        </row>
      </sheetData>
      <sheetData sheetId="11">
        <row r="92">
          <cell r="G92">
            <v>1265</v>
          </cell>
        </row>
      </sheetData>
      <sheetData sheetId="12"/>
      <sheetData sheetId="13"/>
      <sheetData sheetId="14">
        <row r="92">
          <cell r="G92">
            <v>1081</v>
          </cell>
        </row>
      </sheetData>
      <sheetData sheetId="15">
        <row r="92">
          <cell r="G92">
            <v>1081</v>
          </cell>
        </row>
      </sheetData>
      <sheetData sheetId="16">
        <row r="92">
          <cell r="G92">
            <v>1081</v>
          </cell>
        </row>
      </sheetData>
      <sheetData sheetId="17" refreshError="1"/>
      <sheetData sheetId="18" refreshError="1"/>
      <sheetData sheetId="19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ПРОГНОЗ_1"/>
      <sheetName val="Гр5(о)"/>
      <sheetName val="2002(v2)"/>
      <sheetName val="ПР_627"/>
      <sheetName val="топография"/>
      <sheetName val="1кв."/>
      <sheetName val="2кв."/>
      <sheetName val="3кв."/>
      <sheetName val="4кв."/>
      <sheetName val="ТИТУЛ"/>
      <sheetName val="6.14"/>
      <sheetName val="ОБЩЕСТВА"/>
      <sheetName val="1.  Исходная инф. и свод"/>
      <sheetName val="план индексы"/>
      <sheetName val="Исходные данные"/>
      <sheetName val="доходы ТЭК СПБ (всего 17095,7)"/>
      <sheetName val="доходы ТЭК СПБ (всего 16463,2)"/>
      <sheetName val="доходы транзит"/>
      <sheetName val="Анализ пл.усл."/>
      <sheetName val="платные услуги"/>
      <sheetName val="Доходы за подключение"/>
      <sheetName val="т_эн и тр"/>
      <sheetName val="Эл-эн ВСЕГО"/>
      <sheetName val="Топливо ВСЕГО заявка сл 16463,2"/>
      <sheetName val="Топливо ВСЕГО 16463,2"/>
      <sheetName val="Топливо ВСЕГО заявка сл 17095,7"/>
      <sheetName val="Вода ВСЕГО 16463,2"/>
      <sheetName val="Вода ВСЕГО 17095,7"/>
      <sheetName val="Покупка"/>
      <sheetName val="Смета 2013"/>
      <sheetName val="Смета 2013 транзит"/>
      <sheetName val="расх на подключение"/>
      <sheetName val="доходы ТЭК СПБ (город 16431)"/>
      <sheetName val="доходы ТЭК СПБ (город 17064,4)"/>
      <sheetName val="доходы ТЭК СПБ (Заневка 48)"/>
      <sheetName val="доходы Кащенко"/>
      <sheetName val="расчет разницы амортиз"/>
      <sheetName val="1999-veca"/>
      <sheetName val="Заголовок"/>
      <sheetName val="Приложение 3"/>
      <sheetName val="Справочники"/>
      <sheetName val="Данные"/>
      <sheetName val="2002(v1)"/>
      <sheetName val="Параметры"/>
      <sheetName val="Лист1"/>
      <sheetName val="Текущие цены"/>
      <sheetName val="рабочий"/>
      <sheetName val="окраска"/>
      <sheetName val="тар"/>
      <sheetName val="т1.15(смета8а)"/>
      <sheetName val="Data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</sheetDataSet>
  </externalBook>
</externalLink>
</file>

<file path=xl/externalLinks/externalLink50.xml><?xml version="1.0" encoding="utf-8"?>
<externalLink xmlns="http://schemas.openxmlformats.org/spreadsheetml/2006/main">
  <externalBook xmlns:r="http://schemas.openxmlformats.org/officeDocument/2006/relationships" r:id="rId1">
    <sheetNames>
      <sheetName val="СПЕЦИФИКАЦИЯ"/>
      <sheetName val="точки и кабели"/>
      <sheetName val="магистрали"/>
      <sheetName val="СКС_общая"/>
      <sheetName val="СКС_общая(разделена)"/>
      <sheetName val="СКС_общая (в проект1)"/>
      <sheetName val="СКС_заказ№1"/>
      <sheetName val="СКС_общая (в проект_изм1)"/>
      <sheetName val="pricing"/>
    </sheetNames>
    <sheetDataSet>
      <sheetData sheetId="0"/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51.xml><?xml version="1.0" encoding="utf-8"?>
<externalLink xmlns="http://schemas.openxmlformats.org/spreadsheetml/2006/main">
  <externalBook xmlns:r="http://schemas.openxmlformats.org/officeDocument/2006/relationships" r:id="rId1">
    <sheetNames>
      <sheetName val="Смета"/>
      <sheetName val="1"/>
      <sheetName val="259-290"/>
      <sheetName val="р.Волхов"/>
      <sheetName val="р.Нева"/>
      <sheetName val="р.Молога"/>
      <sheetName val="518-540"/>
      <sheetName val="470-518"/>
      <sheetName val="365-405"/>
      <sheetName val="290-365"/>
      <sheetName val="157-259"/>
      <sheetName val="132-157"/>
      <sheetName val="405-470"/>
      <sheetName val="111-132"/>
      <sheetName val="93-110"/>
      <sheetName val="111"/>
      <sheetName val="Сахалин"/>
      <sheetName val="Чумляк"/>
      <sheetName val="18 рек Ю-Х"/>
      <sheetName val="нпс Палкино"/>
      <sheetName val="Россия - Китай"/>
      <sheetName val="КМ 210-238"/>
      <sheetName val="БТС-2 км 405-459"/>
      <sheetName val="БТС-2 км 405-453"/>
      <sheetName val="БТС-2 км 313-352"/>
      <sheetName val="БТС-2 км326-352"/>
      <sheetName val="Улейма И"/>
      <sheetName val="Белая УБКА"/>
      <sheetName val="Уфа"/>
      <sheetName val="км 72-75р.Левоннька"/>
      <sheetName val="dgghg"/>
      <sheetName val="бтс-2"/>
      <sheetName val="колва"/>
      <sheetName val="Чермасан"/>
      <sheetName val="Б.Сатка"/>
      <sheetName val="Корожечна"/>
      <sheetName val="Колтасы-Куйбышев"/>
      <sheetName val="Самара"/>
      <sheetName val="Мишуга"/>
      <sheetName val="киенгоп-н.Челны км 104-206"/>
      <sheetName val="ВЛ Урдома"/>
      <sheetName val="Вл Микунь Урдома"/>
      <sheetName val="ВЛ Синдор-Микунь"/>
      <sheetName val="Тон Чермасан"/>
      <sheetName val="Трасса км 16-147"/>
      <sheetName val="Тверца"/>
      <sheetName val="трасса 0-76"/>
      <sheetName val="Колва 78"/>
      <sheetName val="Гидрология .р.Колва км 38"/>
      <sheetName val="Данные для расчёта сметы"/>
      <sheetName val="СметаСводная"/>
      <sheetName val="свод 2"/>
      <sheetName val="топография"/>
      <sheetName val="Материалы"/>
      <sheetName val="Упр"/>
      <sheetName val="топо"/>
      <sheetName val="Journals"/>
      <sheetName val="свод 3"/>
      <sheetName val="Восстановл_Лист13"/>
      <sheetName val="Восстановл_Лист15"/>
      <sheetName val="Восстановл_Лист19"/>
      <sheetName val="Восстановл_Лист7"/>
      <sheetName val="Восстановл_Лист5"/>
      <sheetName val="Восстановл_Лист44"/>
      <sheetName val="Восстановл_Лист29"/>
      <sheetName val="Восстановл_Лист6"/>
      <sheetName val="Восстановл_Лист2"/>
      <sheetName val="Восстановл_Лист4"/>
      <sheetName val="Восстановл_Лист8"/>
      <sheetName val="Восстановл_Лист45"/>
      <sheetName val="Восстановл_Лист27"/>
      <sheetName val="Восстановл_Лист9"/>
      <sheetName val="Восстановл_Лист10"/>
      <sheetName val="Восстановл_Лист46"/>
      <sheetName val="Восстановл_Лист28"/>
      <sheetName val="Восстановл_Лист11"/>
      <sheetName val="Восстановл_Лист12"/>
      <sheetName val="Восстановл_Лист47"/>
      <sheetName val="Восстановл_Лист14"/>
      <sheetName val="Восстановл_Лист1"/>
      <sheetName val="Восстановл_Лист18"/>
      <sheetName val="Восстановл_Лист21"/>
      <sheetName val="Восстановл_Лист20"/>
      <sheetName val="Восстановл_Лист49"/>
      <sheetName val="Восстановл_Лист25"/>
      <sheetName val="ПДР"/>
      <sheetName val="Norm"/>
      <sheetName val="все"/>
      <sheetName val="ц_1991"/>
      <sheetName val="ГПК"/>
      <sheetName val="ДКС"/>
      <sheetName val="Етыпур"/>
      <sheetName val="Западн"/>
      <sheetName val="НГКХ"/>
      <sheetName val="ПСП "/>
      <sheetName val="Тобольск"/>
      <sheetName val="УПН"/>
      <sheetName val="Спр_общий"/>
      <sheetName val="Лист2"/>
      <sheetName val="Прибыль опл"/>
      <sheetName val="Исполнение _освоение по закупк_"/>
      <sheetName val="Исполнение для Ускова"/>
      <sheetName val="Выборка по отсыпкам"/>
      <sheetName val="ИП _отсыпки_"/>
      <sheetName val="ИП _отсыпки_ФОТ_диз_т_"/>
      <sheetName val="ИП _отсыпки_ _выборка_"/>
      <sheetName val="Исполнение по оборуд_"/>
      <sheetName val="Исполнение по оборуд_ _2_"/>
      <sheetName val="Исполнение сжато"/>
      <sheetName val="Форма для бурения"/>
      <sheetName val="Форма для КС"/>
      <sheetName val="Форма для ГР"/>
      <sheetName val="Корректировка"/>
      <sheetName val="к.84-к.83"/>
      <sheetName val="Пример расчета"/>
      <sheetName val="Шкаф"/>
      <sheetName val="Коэфф1."/>
      <sheetName val="Прайс лист"/>
      <sheetName val="трансформация1"/>
      <sheetName val="breakdown"/>
      <sheetName val="Calc"/>
      <sheetName val="Кл-р SysTel"/>
      <sheetName val="См 1 наруж.водопровод"/>
      <sheetName val="СПРПФ"/>
      <sheetName val="Курсы"/>
      <sheetName val="ВКЕ"/>
      <sheetName val="СМЕТА проект"/>
      <sheetName val="РП"/>
      <sheetName val="Сводная смета"/>
      <sheetName val="list"/>
      <sheetName val="Разработка проекта"/>
      <sheetName val="Main"/>
      <sheetName val="sapactivexlhiddensheet"/>
      <sheetName val="КП Прим (3)"/>
      <sheetName val="1.3"/>
      <sheetName val="Калькуляция_2012"/>
      <sheetName val="СметаСводная Рыб"/>
      <sheetName val="1.2.1-Проект"/>
      <sheetName val="Итог"/>
      <sheetName val="см8"/>
      <sheetName val="свод"/>
      <sheetName val="4"/>
      <sheetName val="Землеотвод"/>
      <sheetName val="КП к снег Рыбинская"/>
      <sheetName val="Лист опроса"/>
      <sheetName val="Summary"/>
      <sheetName val="HP и оргтехника"/>
      <sheetName val="5ОборРабМест(HP)"/>
      <sheetName val="Зап-3- СЦБ"/>
      <sheetName val="ИГ1"/>
      <sheetName val="свод1"/>
      <sheetName val="#ССЫЛКА"/>
      <sheetName val="СметаСводная Колпино"/>
      <sheetName val="СметаСводная павильон"/>
      <sheetName val="сводная"/>
      <sheetName val="НЕДЕЛИ"/>
      <sheetName val="13.1"/>
      <sheetName val="Архив2"/>
      <sheetName val="OCK1"/>
      <sheetName val="Амур ДОН"/>
      <sheetName val="Opex personnel (Term facs)"/>
      <sheetName val="Лист1"/>
      <sheetName val="КП (2)"/>
      <sheetName val="р_Волхов"/>
      <sheetName val="р_Нева"/>
      <sheetName val="р_Молога"/>
      <sheetName val="18_рек_Ю-Х"/>
      <sheetName val="нпс_Палкино"/>
      <sheetName val="Россия_-_Китай"/>
      <sheetName val="КМ_210-238"/>
      <sheetName val="БТС-2_км_405-459"/>
      <sheetName val="БТС-2_км_405-453"/>
      <sheetName val="БТС-2_км_313-352"/>
      <sheetName val="БТС-2_км326-352"/>
      <sheetName val="Улейма_И"/>
      <sheetName val="Белая_УБКА"/>
      <sheetName val="км_72-75р_Левоннька"/>
      <sheetName val="Б_Сатка"/>
      <sheetName val="киенгоп-н_Челны_км_104-206"/>
      <sheetName val="ВЛ_Урдома"/>
      <sheetName val="Вл_Микунь_Урдома"/>
      <sheetName val="ВЛ_Синдор-Микунь"/>
      <sheetName val="Тон_Чермасан"/>
      <sheetName val="Трасса_км_16-147"/>
      <sheetName val="трасса_0-76"/>
      <sheetName val="Колва_78"/>
      <sheetName val="Гидрология__р_Колва_км_38"/>
      <sheetName val="Данные_для_расчёта_сметы"/>
      <sheetName val="свод_3"/>
      <sheetName val="ПСП_"/>
      <sheetName val="Пример_расчета"/>
      <sheetName val="свод_2"/>
      <sheetName val="СМЕТА_проект"/>
      <sheetName val="Сводная_смета"/>
      <sheetName val="Разработка_проекта"/>
      <sheetName val="СМ"/>
      <sheetName val="Раб"/>
      <sheetName val="Ap"/>
      <sheetName val="Раб1"/>
      <sheetName val="Штамп"/>
      <sheetName val="Ан"/>
      <sheetName val="Титул"/>
      <sheetName val="СмДок"/>
      <sheetName val="СостРабПр"/>
      <sheetName val="Огл"/>
      <sheetName val="ПЗ"/>
      <sheetName val="ИсхДан"/>
      <sheetName val="С0"/>
      <sheetName val="Л09-02"/>
      <sheetName val="Л09-03"/>
      <sheetName val="16"/>
      <sheetName val="17"/>
      <sheetName val="18"/>
      <sheetName val="SS(4)"/>
      <sheetName val="SS(5)"/>
      <sheetName val="SS(6)"/>
      <sheetName val="SSS"/>
      <sheetName val="SS(7)"/>
      <sheetName val="SS(8)"/>
      <sheetName val="SS(9)"/>
      <sheetName val="SS(10)"/>
      <sheetName val="SS(11)"/>
      <sheetName val="SS(12)"/>
      <sheetName val="SS(13)"/>
      <sheetName val="SS(14)"/>
      <sheetName val="SS(15)"/>
      <sheetName val="SS(16)"/>
      <sheetName val="SS(17)"/>
      <sheetName val="SS(18)"/>
      <sheetName val="SS(19)"/>
      <sheetName val="SS(20)"/>
      <sheetName val="SS(21)"/>
      <sheetName val="SS(22)"/>
      <sheetName val="SS(23)"/>
      <sheetName val="SS(24)"/>
      <sheetName val="SS(25)"/>
      <sheetName val="SS(26)"/>
      <sheetName val="SS(27)"/>
      <sheetName val="SS(28)"/>
      <sheetName val="SS(29)"/>
      <sheetName val="SS(30)"/>
      <sheetName val="SS(31)"/>
      <sheetName val="SS(32)"/>
      <sheetName val="SS(33)"/>
      <sheetName val="SS(34)"/>
      <sheetName val="SS(35)"/>
      <sheetName val="SS(36)"/>
      <sheetName val="SS(37)"/>
      <sheetName val="SS(38)"/>
      <sheetName val="SS(39)"/>
      <sheetName val="SS(40)"/>
      <sheetName val="SS(41)"/>
      <sheetName val="SS(42)"/>
      <sheetName val="SS(43)"/>
      <sheetName val="SS(44)"/>
      <sheetName val="SS(45)"/>
      <sheetName val="SS(46)"/>
      <sheetName val="SS(47)"/>
      <sheetName val="SS(48)"/>
      <sheetName val="SS(49)"/>
      <sheetName val="SS(50)"/>
      <sheetName val="SS(51)"/>
      <sheetName val="SS(52)"/>
      <sheetName val="SS(53)"/>
      <sheetName val="SS(54)"/>
      <sheetName val="SS(55)"/>
      <sheetName val="SS(56)"/>
      <sheetName val="SS(57)"/>
      <sheetName val="SS(58)"/>
      <sheetName val="SS(59)"/>
      <sheetName val="SS(60)"/>
      <sheetName val="SS(61)"/>
      <sheetName val="SS(62)"/>
      <sheetName val="SS(63)"/>
      <sheetName val="SS(64)"/>
      <sheetName val="SS(65)"/>
      <sheetName val="SS(66)"/>
      <sheetName val="SS(67)"/>
      <sheetName val="SS(68)"/>
      <sheetName val="SS(69)"/>
      <sheetName val="SS(70)"/>
      <sheetName val="SS(71)"/>
      <sheetName val="SS(72)"/>
      <sheetName val="SS(73)"/>
      <sheetName val="SS(74)"/>
      <sheetName val="SS(75)"/>
      <sheetName val="SS(76)"/>
      <sheetName val="SS(77)"/>
      <sheetName val="SS(78)"/>
      <sheetName val="SS(79)"/>
      <sheetName val="SS(80)"/>
      <sheetName val="SS(81)"/>
      <sheetName val="SS(82)"/>
      <sheetName val="SS(83)"/>
      <sheetName val="SS(84)"/>
      <sheetName val="SS(85)"/>
      <sheetName val="SS(86)"/>
      <sheetName val="SS(87)"/>
      <sheetName val="SS(88)"/>
      <sheetName val="SS(89)"/>
      <sheetName val="SS(90)"/>
      <sheetName val="SS(91)"/>
      <sheetName val="SS(92)"/>
      <sheetName val="SS(93)"/>
      <sheetName val="SS(94)"/>
      <sheetName val="SS(95)"/>
      <sheetName val="SS(96)"/>
      <sheetName val="SS(97)"/>
      <sheetName val="SS(98)"/>
      <sheetName val="SS(99)"/>
      <sheetName val="SS(100)"/>
      <sheetName val="SS(101)"/>
      <sheetName val="SS(102)"/>
      <sheetName val="SS(103)"/>
      <sheetName val="SS(104)"/>
      <sheetName val="SS(105)"/>
      <sheetName val="SS(106)"/>
      <sheetName val="SS(107)"/>
      <sheetName val="SS(108)"/>
      <sheetName val="SS(109)"/>
      <sheetName val="SS(110)"/>
      <sheetName val="SS(111)"/>
      <sheetName val="SS(112)"/>
      <sheetName val="SS(113)"/>
      <sheetName val="SS(114)"/>
      <sheetName val="SS(115)"/>
      <sheetName val="SS(116)"/>
      <sheetName val="SS(117)"/>
      <sheetName val="SS(118)"/>
      <sheetName val="SS(119)"/>
      <sheetName val="SS(120)"/>
      <sheetName val="SS(121)"/>
      <sheetName val="SS(122)"/>
      <sheetName val="SS(123)"/>
      <sheetName val="SS(124)"/>
      <sheetName val="SS(125)"/>
      <sheetName val="SS(126)"/>
      <sheetName val="SS(127)"/>
      <sheetName val="SS(128)"/>
      <sheetName val="SS(129)"/>
      <sheetName val="SS(130)"/>
      <sheetName val="SS(131)"/>
      <sheetName val="SS(132)"/>
      <sheetName val="SS(133)"/>
      <sheetName val="SS(134)"/>
      <sheetName val="SS(135)"/>
      <sheetName val="SS(136)"/>
      <sheetName val="SS(137)"/>
      <sheetName val="SS(138)"/>
      <sheetName val="SS(139)"/>
      <sheetName val="SS(140)"/>
      <sheetName val="SS(141)"/>
      <sheetName val="SS(142)"/>
      <sheetName val="SS(143)"/>
      <sheetName val="SS(144)"/>
      <sheetName val="SS(145)"/>
      <sheetName val="SS(146)"/>
      <sheetName val="SS(147)"/>
      <sheetName val="SS(148)"/>
      <sheetName val="SS(149)"/>
      <sheetName val="SS(150)"/>
      <sheetName val="SS(151)"/>
      <sheetName val="SS(152)"/>
      <sheetName val="SS(153)"/>
      <sheetName val="SS(154)"/>
      <sheetName val="SS(155)"/>
      <sheetName val="SS(156)"/>
      <sheetName val="SS(157)"/>
      <sheetName val="SS(158)"/>
      <sheetName val="SS(159)"/>
      <sheetName val="SS(160)"/>
      <sheetName val="SS(161)"/>
      <sheetName val="SS(162)"/>
      <sheetName val="SS(163)"/>
      <sheetName val="SS(164)"/>
      <sheetName val="SS(166)"/>
      <sheetName val="Титул1"/>
      <sheetName val="Титул2"/>
      <sheetName val="Титул3"/>
      <sheetName val="ПДР ООО &quot;Юкос ФБЦ&quot;"/>
      <sheetName val="Lim"/>
      <sheetName val="Хар_"/>
      <sheetName val="С1_"/>
      <sheetName val="total"/>
      <sheetName val="исходные данные"/>
      <sheetName val="Комплектация"/>
      <sheetName val="трубы"/>
      <sheetName val="расчетные таблицы"/>
      <sheetName val="СМР"/>
      <sheetName val="дороги"/>
      <sheetName val="в работу"/>
      <sheetName val="Destination"/>
      <sheetName val="Таас-Юрях"/>
      <sheetName val="Етыпур-"/>
      <sheetName val="ЗапТарк"/>
      <sheetName val="Приобка"/>
      <sheetName val="ВЖК"/>
      <sheetName val="КП Мак"/>
      <sheetName val="Бюджет"/>
      <sheetName val="х"/>
      <sheetName val="влад-таблица"/>
      <sheetName val="Стр1По"/>
      <sheetName val="Подрядчики"/>
      <sheetName val="гидрология"/>
      <sheetName val="КП НовоКов"/>
      <sheetName val="Калплан Кра"/>
      <sheetName val="изыскания 2"/>
      <sheetName val="КП к ГК"/>
      <sheetName val="пятилетка"/>
      <sheetName val="мониторинг"/>
      <sheetName val="Параметры"/>
      <sheetName val="кп"/>
      <sheetName val="Кал.план Жукова даты - не надо"/>
      <sheetName val="смета СИД"/>
      <sheetName val="См_1_наруж_водопровод"/>
      <sheetName val="Кл-р_SysTel"/>
      <sheetName val="КП_Прим_(3)"/>
      <sheetName val="1_3"/>
      <sheetName val="СметаСводная_Рыб"/>
      <sheetName val="пр_5_1"/>
      <sheetName val="Стр5"/>
      <sheetName val="Стр6"/>
      <sheetName val="Стр7"/>
      <sheetName val="Стр8а"/>
      <sheetName val="Стр9а"/>
      <sheetName val="Стр8б"/>
      <sheetName val="Стр9б"/>
      <sheetName val="Стр8г"/>
      <sheetName val="Стр9г"/>
      <sheetName val="Стр8и"/>
      <sheetName val="Стр9и"/>
      <sheetName val="Стр14"/>
      <sheetName val="Список"/>
      <sheetName val="Иммакр"/>
      <sheetName val="Данные1кв."/>
      <sheetName val="Данные"/>
      <sheetName val="Стр2По"/>
      <sheetName val="Стр3По"/>
      <sheetName val="Стр4По"/>
      <sheetName val="Стр5По"/>
      <sheetName val="Стр6По(а)"/>
      <sheetName val="Стр6По(б)"/>
      <sheetName val="Стр6По(г)"/>
      <sheetName val="Стр6По(и)"/>
      <sheetName val="Стр7По"/>
      <sheetName val="НДС"/>
      <sheetName val="Коэф КВ"/>
      <sheetName val="EKDEB90"/>
      <sheetName val="Стр1"/>
      <sheetName val="ИД"/>
      <sheetName val="январь"/>
      <sheetName val="База"/>
      <sheetName val="6.52-свод"/>
      <sheetName val="ОБЩЕСТВА"/>
      <sheetName val="План"/>
      <sheetName val="Гр5(о)"/>
      <sheetName val="Справочник"/>
      <sheetName val="Данные1кв_"/>
      <sheetName val="Ачинский НПЗ"/>
      <sheetName val="Коэф_КВ"/>
      <sheetName val="6_52-свод"/>
      <sheetName val="Об-15"/>
      <sheetName val="информация"/>
      <sheetName val="Обновление"/>
      <sheetName val="Цена"/>
      <sheetName val="Product"/>
      <sheetName val="К.рын"/>
      <sheetName val="Вспомогательный"/>
      <sheetName val="Смета 1свод"/>
      <sheetName val="СметаСводная снег"/>
      <sheetName val="шаблон"/>
      <sheetName val="РС"/>
      <sheetName val="Форма 9"/>
      <sheetName val="Форма 10"/>
      <sheetName val="Объемы работ по ПВ"/>
      <sheetName val="мсн"/>
      <sheetName val="См3 СЦБ-зап"/>
      <sheetName val="Хаттон 90.90 Femco"/>
      <sheetName val="ЛЧ"/>
      <sheetName val="ПД"/>
      <sheetName val="Leistungsakt"/>
      <sheetName val="Переменные и константы"/>
      <sheetName val="вариант"/>
      <sheetName val="СС"/>
      <sheetName val="Капитальные затраты"/>
      <sheetName val="Свод объем"/>
      <sheetName val="Дополнительные параметры"/>
      <sheetName val="1ПС"/>
      <sheetName val="Приложение 2"/>
      <sheetName val="ИД1"/>
      <sheetName val="A54НДС"/>
      <sheetName val="Bas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</sheetDataSet>
  </externalBook>
</externalLink>
</file>

<file path=xl/externalLinks/externalLink52.xml><?xml version="1.0" encoding="utf-8"?>
<externalLink xmlns="http://schemas.openxmlformats.org/spreadsheetml/2006/main">
  <externalBook xmlns:r="http://schemas.openxmlformats.org/officeDocument/2006/relationships" r:id="rId1">
    <sheetNames>
      <sheetName val="ПДР"/>
    </sheetNames>
    <sheetDataSet>
      <sheetData sheetId="0"/>
    </sheetDataSet>
  </externalBook>
</externalLink>
</file>

<file path=xl/externalLinks/externalLink53.xml><?xml version="1.0" encoding="utf-8"?>
<externalLink xmlns="http://schemas.openxmlformats.org/spreadsheetml/2006/main">
  <externalBook xmlns:r="http://schemas.openxmlformats.org/officeDocument/2006/relationships" r:id="rId1">
    <sheetNames>
      <sheetName val="СПЕЦИФИКАЦИЯ"/>
      <sheetName val="точки и кабели"/>
      <sheetName val="магистрали"/>
      <sheetName val="СКС_общая"/>
      <sheetName val="СКС_общая(разделена)"/>
      <sheetName val="СКС_общая (в проект1)"/>
      <sheetName val="СКС_заказ№1"/>
      <sheetName val="СКС_общая (в проект_изм1)"/>
      <sheetName val="pricing"/>
      <sheetName val="точки_и_кабели"/>
      <sheetName val="СКС_общая_(в_проект1)"/>
      <sheetName val="СКС_общая_(в_проект_изм1)"/>
      <sheetName val="точки_и_кабели1"/>
      <sheetName val="СКС_общая_(в_проект1)1"/>
      <sheetName val="СКС_общая_(в_проект_изм1)1"/>
    </sheetNames>
    <sheetDataSet>
      <sheetData sheetId="0"/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54.xml><?xml version="1.0" encoding="utf-8"?>
<externalLink xmlns="http://schemas.openxmlformats.org/spreadsheetml/2006/main">
  <externalBook xmlns:r="http://schemas.openxmlformats.org/officeDocument/2006/relationships" r:id="rId1">
    <sheetNames>
      <sheetName val="исх-данные"/>
      <sheetName val="КПР"/>
      <sheetName val="СС"/>
      <sheetName val="1"/>
      <sheetName val="2"/>
      <sheetName val="3"/>
      <sheetName val="КПР-2"/>
      <sheetName val="СС-2"/>
      <sheetName val="4"/>
      <sheetName val="5"/>
      <sheetName val="распред"/>
      <sheetName val="ПДР"/>
      <sheetName val="исх_данные"/>
    </sheetNames>
    <sheetDataSet>
      <sheetData sheetId="0">
        <row r="10">
          <cell r="G10">
            <v>13.38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</sheetDataSet>
  </externalBook>
</externalLink>
</file>

<file path=xl/externalLinks/externalLink55.xml><?xml version="1.0" encoding="utf-8"?>
<externalLink xmlns="http://schemas.openxmlformats.org/spreadsheetml/2006/main">
  <externalBook xmlns:r="http://schemas.openxmlformats.org/officeDocument/2006/relationships" r:id="rId1">
    <sheetNames>
      <sheetName val="исх-данные"/>
      <sheetName val="КПР"/>
      <sheetName val="СС"/>
      <sheetName val="1"/>
      <sheetName val="2"/>
      <sheetName val="3"/>
      <sheetName val="распред"/>
      <sheetName val="КПР-1"/>
      <sheetName val="СС-1"/>
      <sheetName val="4"/>
      <sheetName val="распред (2)"/>
      <sheetName val="2- КПР"/>
      <sheetName val="2-CC"/>
      <sheetName val="2- 3"/>
      <sheetName val="2- 4"/>
      <sheetName val="распред (3)"/>
      <sheetName val="дог- КПР"/>
      <sheetName val="дог-CС"/>
      <sheetName val="исх_данные"/>
    </sheetNames>
    <sheetDataSet>
      <sheetData sheetId="0">
        <row r="10">
          <cell r="G10">
            <v>14.42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</sheetDataSet>
  </externalBook>
</externalLink>
</file>

<file path=xl/externalLinks/externalLink56.xml><?xml version="1.0" encoding="utf-8"?>
<externalLink xmlns="http://schemas.openxmlformats.org/spreadsheetml/2006/main">
  <externalBook xmlns:r="http://schemas.openxmlformats.org/officeDocument/2006/relationships" r:id="rId1">
    <sheetNames>
      <sheetName val="ИД"/>
      <sheetName val="Сводная смета"/>
      <sheetName val="Смета№1"/>
      <sheetName val="Смета№2"/>
      <sheetName val="Смета№3"/>
      <sheetName val="Смета№4"/>
      <sheetName val="Смета№5"/>
    </sheetNames>
    <sheetDataSet>
      <sheetData sheetId="0">
        <row r="6">
          <cell r="C6" t="str">
            <v>письмо Минстроя РФ от 03.06.2016 № 17269-ХМ/09</v>
          </cell>
        </row>
        <row r="7">
          <cell r="C7" t="str">
            <v>II кв. 2016</v>
          </cell>
        </row>
        <row r="9">
          <cell r="C9">
            <v>30.17</v>
          </cell>
        </row>
        <row r="10">
          <cell r="C10">
            <v>12.51</v>
          </cell>
        </row>
        <row r="12">
          <cell r="C12">
            <v>3.92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7.xml><?xml version="1.0" encoding="utf-8"?>
<externalLink xmlns="http://schemas.openxmlformats.org/spreadsheetml/2006/main">
  <externalBook xmlns:r="http://schemas.openxmlformats.org/officeDocument/2006/relationships" r:id="rId1">
    <sheetNames>
      <sheetName val="ИУЛ"/>
      <sheetName val="Раздел ПД №9. Том 9.1.1_изм"/>
      <sheetName val=""/>
    </sheetNames>
    <definedNames>
      <definedName name="kk" refersTo="#ССЫЛКА!"/>
      <definedName name="РикСрОк" refersTo="#ССЫЛКА!"/>
      <definedName name="себестоимость" refersTo="#ССЫЛКА!"/>
    </definedNames>
    <sheetDataSet>
      <sheetData sheetId="0" refreshError="1"/>
      <sheetData sheetId="1" refreshError="1"/>
      <sheetData sheetId="2"/>
    </sheetDataSet>
  </externalBook>
</externalLink>
</file>

<file path=xl/externalLinks/externalLink58.xml><?xml version="1.0" encoding="utf-8"?>
<externalLink xmlns="http://schemas.openxmlformats.org/spreadsheetml/2006/main">
  <externalBook xmlns:r="http://schemas.openxmlformats.org/officeDocument/2006/relationships" r:id="rId1">
    <sheetNames>
      <sheetName val="NII"/>
      <sheetName val="2000-03"/>
      <sheetName val="Balance"/>
      <sheetName val="Balance_inf"/>
      <sheetName val="Structure_%"/>
      <sheetName val="Structure_abs"/>
      <sheetName val="Сoefficients"/>
      <sheetName val="FSFO"/>
      <sheetName val="367PP"/>
      <sheetName val="Debts"/>
      <sheetName val="Profitability"/>
      <sheetName val="Assets"/>
      <sheetName val="Stocks"/>
      <sheetName val="Liquidity"/>
      <sheetName val="buisness_activity"/>
      <sheetName val="Results"/>
      <sheetName val="Break-even"/>
      <sheetName val="Debt-Graf"/>
      <sheetName val="Kredit-Graf"/>
      <sheetName val="Klass"/>
    </sheetNames>
    <sheetDataSet>
      <sheetData sheetId="0" refreshError="1"/>
      <sheetData sheetId="1" refreshError="1"/>
      <sheetData sheetId="2" refreshError="1">
        <row r="172">
          <cell r="C172">
            <v>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9.xml><?xml version="1.0" encoding="utf-8"?>
<externalLink xmlns="http://schemas.openxmlformats.org/spreadsheetml/2006/main">
  <externalBook xmlns:r="http://schemas.openxmlformats.org/officeDocument/2006/relationships" r:id="rId1">
    <sheetNames>
      <sheetName val="Tranfer list"/>
      <sheetName val="Main list"/>
      <sheetName val="disc master"/>
      <sheetName val="Dealer's List"/>
      <sheetName val="pvt"/>
      <sheetName val="Disc Data"/>
      <sheetName val="CEMA"/>
      <sheetName val="Dealers data"/>
    </sheetNames>
    <sheetDataSet>
      <sheetData sheetId="0" refreshError="1"/>
      <sheetData sheetId="1" refreshError="1">
        <row r="1">
          <cell r="A1" t="str">
            <v xml:space="preserve">Presen II, </v>
          </cell>
        </row>
        <row r="2">
          <cell r="A2" t="str">
            <v>Model</v>
          </cell>
          <cell r="B2" t="str">
            <v>Model Description</v>
          </cell>
          <cell r="C2" t="str">
            <v>Disc Code</v>
          </cell>
          <cell r="D2" t="str">
            <v>Pricelist Category</v>
          </cell>
          <cell r="E2" t="str">
            <v>CEMA T1 transfer</v>
          </cell>
          <cell r="F2" t="str">
            <v>MTP</v>
          </cell>
          <cell r="G2" t="str">
            <v>SRP</v>
          </cell>
          <cell r="H2" t="str">
            <v>GP for SRP</v>
          </cell>
          <cell r="I2" t="str">
            <v>Dealer Discount</v>
          </cell>
          <cell r="J2" t="str">
            <v>Dealer Price</v>
          </cell>
          <cell r="K2" t="str">
            <v>GP for dealer price</v>
          </cell>
          <cell r="M2" t="str">
            <v>GPM</v>
          </cell>
        </row>
        <row r="3">
          <cell r="A3" t="str">
            <v>10APU-10T</v>
          </cell>
          <cell r="B3" t="str">
            <v>Mug Cup color media</v>
          </cell>
          <cell r="C3" t="str">
            <v>MD2</v>
          </cell>
          <cell r="D3" t="str">
            <v>Medical/DP-Media</v>
          </cell>
          <cell r="E3">
            <v>528.41646185328</v>
          </cell>
          <cell r="F3">
            <v>0</v>
          </cell>
          <cell r="G3">
            <v>1145.9910254896549</v>
          </cell>
          <cell r="H3">
            <v>0.53889999999999993</v>
          </cell>
          <cell r="I3">
            <v>0.30000000000000004</v>
          </cell>
          <cell r="J3">
            <v>802.19371784275836</v>
          </cell>
          <cell r="K3">
            <v>0.34128571428571408</v>
          </cell>
          <cell r="M3">
            <v>0.20499999999999999</v>
          </cell>
        </row>
        <row r="4">
          <cell r="A4" t="str">
            <v>10UPC-2040A</v>
          </cell>
          <cell r="B4" t="str">
            <v>Selflamin. col print pack (bulk) UP-2000</v>
          </cell>
          <cell r="C4" t="str">
            <v>MD2</v>
          </cell>
          <cell r="D4" t="str">
            <v>Medical/DP-Media</v>
          </cell>
          <cell r="E4">
            <v>355.85735249999999</v>
          </cell>
          <cell r="F4">
            <v>0</v>
          </cell>
          <cell r="G4">
            <v>771.75743331164585</v>
          </cell>
          <cell r="H4">
            <v>0.53889999999999993</v>
          </cell>
          <cell r="I4">
            <v>0.30000000000000016</v>
          </cell>
          <cell r="J4">
            <v>540.23020331815201</v>
          </cell>
          <cell r="K4">
            <v>0.34128571428571403</v>
          </cell>
          <cell r="M4">
            <v>0.20499999999999999</v>
          </cell>
        </row>
        <row r="5">
          <cell r="A5" t="str">
            <v>10UPC-510</v>
          </cell>
          <cell r="B5" t="str">
            <v>Color media A5 High sensitive (Bulkpack)</v>
          </cell>
          <cell r="C5" t="str">
            <v>MD2</v>
          </cell>
          <cell r="D5" t="str">
            <v>Medical/DP-Media</v>
          </cell>
          <cell r="E5">
            <v>875.26980000000003</v>
          </cell>
          <cell r="F5">
            <v>0</v>
          </cell>
          <cell r="G5">
            <v>1898.221210149642</v>
          </cell>
          <cell r="H5">
            <v>0.53889999999999993</v>
          </cell>
          <cell r="I5">
            <v>0.30000000000000004</v>
          </cell>
          <cell r="J5">
            <v>1328.7548471047494</v>
          </cell>
          <cell r="K5">
            <v>0.34128571428571419</v>
          </cell>
          <cell r="M5">
            <v>0.20499999999999999</v>
          </cell>
        </row>
        <row r="6">
          <cell r="A6" t="str">
            <v>10UPC-540</v>
          </cell>
          <cell r="B6" t="str">
            <v>Druckerpapier</v>
          </cell>
          <cell r="C6" t="str">
            <v>MD2</v>
          </cell>
          <cell r="D6" t="str">
            <v>Medical/DP-Media</v>
          </cell>
          <cell r="E6">
            <v>529.99946999999997</v>
          </cell>
          <cell r="F6">
            <v>0</v>
          </cell>
          <cell r="G6">
            <v>1149.4241379310342</v>
          </cell>
          <cell r="H6">
            <v>0.53889999999999993</v>
          </cell>
          <cell r="I6">
            <v>0.30000000000000004</v>
          </cell>
          <cell r="J6">
            <v>804.59689655172394</v>
          </cell>
          <cell r="K6">
            <v>0.34128571428571414</v>
          </cell>
          <cell r="M6">
            <v>0.20499999999999999</v>
          </cell>
        </row>
        <row r="7">
          <cell r="A7" t="str">
            <v>12X5.3 AIF.HR ESM</v>
          </cell>
          <cell r="B7" t="str">
            <v>Lens 12x5.3 AIF.HR ESM With 2 Extender</v>
          </cell>
          <cell r="C7" t="str">
            <v>xx</v>
          </cell>
          <cell r="D7" t="str">
            <v>Not on PL/Feed to SAP</v>
          </cell>
          <cell r="E7">
            <v>9491.4500000000007</v>
          </cell>
          <cell r="F7">
            <v>0</v>
          </cell>
          <cell r="G7">
            <v>13398.433088650483</v>
          </cell>
          <cell r="H7">
            <v>0.29160000000000014</v>
          </cell>
          <cell r="I7">
            <v>0</v>
          </cell>
          <cell r="J7">
            <v>13398.433088650483</v>
          </cell>
          <cell r="K7">
            <v>0.29160000000000014</v>
          </cell>
          <cell r="M7">
            <v>0.19500000000000001</v>
          </cell>
        </row>
        <row r="8">
          <cell r="A8" t="str">
            <v>20UPP-1070E</v>
          </cell>
          <cell r="B8" t="str">
            <v>Print media for UP-1000 series(1=20)</v>
          </cell>
          <cell r="C8" t="str">
            <v>DSC</v>
          </cell>
          <cell r="D8" t="str">
            <v>Discontinued</v>
          </cell>
          <cell r="E8">
            <v>226.17829499999999</v>
          </cell>
          <cell r="F8">
            <v>0</v>
          </cell>
          <cell r="G8">
            <v>319.28048418972332</v>
          </cell>
          <cell r="H8">
            <v>0.29160000000000003</v>
          </cell>
          <cell r="I8">
            <v>0</v>
          </cell>
          <cell r="J8">
            <v>319.28048418972332</v>
          </cell>
          <cell r="K8">
            <v>0.29160000000000003</v>
          </cell>
          <cell r="M8">
            <v>0.19500000000000001</v>
          </cell>
        </row>
        <row r="9">
          <cell r="A9" t="str">
            <v>20UPR-1070E</v>
          </cell>
          <cell r="B9" t="str">
            <v>Ribbon cartridge for UP-1000 series(1=20</v>
          </cell>
          <cell r="C9" t="str">
            <v>DSC</v>
          </cell>
          <cell r="D9" t="str">
            <v>Discontinued</v>
          </cell>
          <cell r="E9">
            <v>339.56790000000001</v>
          </cell>
          <cell r="F9">
            <v>0</v>
          </cell>
          <cell r="G9">
            <v>479.34486166007906</v>
          </cell>
          <cell r="H9">
            <v>0.29159999999999997</v>
          </cell>
          <cell r="I9">
            <v>0</v>
          </cell>
          <cell r="J9">
            <v>479.34486166007906</v>
          </cell>
          <cell r="K9">
            <v>0.29159999999999997</v>
          </cell>
          <cell r="M9">
            <v>0.19500000000000001</v>
          </cell>
        </row>
        <row r="10">
          <cell r="A10" t="str">
            <v>3CR-MIC</v>
          </cell>
          <cell r="B10" t="str">
            <v>Batt. For Mics</v>
          </cell>
          <cell r="C10" t="str">
            <v>DSC</v>
          </cell>
          <cell r="D10" t="str">
            <v>Discontinued</v>
          </cell>
          <cell r="E10">
            <v>7.2646592986516803</v>
          </cell>
          <cell r="F10">
            <v>8.6084361875242106</v>
          </cell>
          <cell r="G10">
            <v>10.255024419327613</v>
          </cell>
          <cell r="H10">
            <v>0.29160000000000008</v>
          </cell>
          <cell r="I10">
            <v>0</v>
          </cell>
          <cell r="J10">
            <v>10.255024419327613</v>
          </cell>
          <cell r="K10">
            <v>0.29160000000000008</v>
          </cell>
          <cell r="M10">
            <v>0.19500000000000001</v>
          </cell>
        </row>
        <row r="11">
          <cell r="A11" t="str">
            <v>500 COLOR VF</v>
          </cell>
          <cell r="B11" t="str">
            <v>Tokuren For BVP-500P</v>
          </cell>
          <cell r="C11" t="str">
            <v>DSC</v>
          </cell>
          <cell r="D11" t="str">
            <v>Discontinued</v>
          </cell>
          <cell r="E11">
            <v>2616.4196118199998</v>
          </cell>
          <cell r="F11">
            <v>3361.17109781931</v>
          </cell>
          <cell r="G11">
            <v>3819.5126111583068</v>
          </cell>
          <cell r="H11">
            <v>0.3149859999999991</v>
          </cell>
          <cell r="I11">
            <v>0</v>
          </cell>
          <cell r="J11">
            <v>3819.5126111583068</v>
          </cell>
          <cell r="K11">
            <v>0.3149859999999991</v>
          </cell>
          <cell r="M11">
            <v>0.19500000000000001</v>
          </cell>
        </row>
        <row r="12">
          <cell r="A12" t="str">
            <v>5LUMI-SOFTCASE</v>
          </cell>
          <cell r="B12" t="str">
            <v>Soft Carrying case for VPL-V500/W400QM</v>
          </cell>
          <cell r="C12" t="str">
            <v>DSC</v>
          </cell>
          <cell r="D12" t="str">
            <v>Discontinued</v>
          </cell>
          <cell r="E12">
            <v>0</v>
          </cell>
          <cell r="F12">
            <v>0</v>
          </cell>
          <cell r="G12">
            <v>0</v>
          </cell>
          <cell r="H12" t="e">
            <v>#DIV/0!</v>
          </cell>
          <cell r="I12" t="e">
            <v>#DIV/0!</v>
          </cell>
          <cell r="J12">
            <v>0</v>
          </cell>
          <cell r="K12" t="e">
            <v>#DIV/0!</v>
          </cell>
          <cell r="M12">
            <v>0.19500000000000001</v>
          </cell>
        </row>
        <row r="13">
          <cell r="A13" t="str">
            <v>5UPC-1040A</v>
          </cell>
          <cell r="B13" t="str">
            <v>Laminating media for UP-1000 series(1=5)</v>
          </cell>
          <cell r="C13" t="str">
            <v>CCTV</v>
          </cell>
          <cell r="D13" t="str">
            <v>CCTV</v>
          </cell>
          <cell r="E13">
            <v>121.71584832000001</v>
          </cell>
          <cell r="F13">
            <v>0</v>
          </cell>
          <cell r="G13">
            <v>222.35266408476437</v>
          </cell>
          <cell r="H13">
            <v>0.45260000000000006</v>
          </cell>
          <cell r="I13">
            <v>0.19999999999999996</v>
          </cell>
          <cell r="J13">
            <v>177.8821312678115</v>
          </cell>
          <cell r="K13">
            <v>0.31575000000000009</v>
          </cell>
          <cell r="M13">
            <v>0.19500000000000001</v>
          </cell>
        </row>
        <row r="14">
          <cell r="A14" t="str">
            <v>5UPC-2010</v>
          </cell>
          <cell r="B14" t="str">
            <v>Color Printing Pack</v>
          </cell>
          <cell r="C14" t="str">
            <v>MD2</v>
          </cell>
          <cell r="D14" t="str">
            <v>Medical/DP-Media</v>
          </cell>
          <cell r="E14">
            <v>235.27000799999999</v>
          </cell>
          <cell r="F14">
            <v>0</v>
          </cell>
          <cell r="G14">
            <v>510.23640858815861</v>
          </cell>
          <cell r="H14">
            <v>0.53889999999999993</v>
          </cell>
          <cell r="I14">
            <v>0.30000000000000004</v>
          </cell>
          <cell r="J14">
            <v>357.16548601171098</v>
          </cell>
          <cell r="K14">
            <v>0.34128571428571403</v>
          </cell>
          <cell r="M14">
            <v>0.20499999999999999</v>
          </cell>
        </row>
        <row r="15">
          <cell r="A15" t="str">
            <v>5UPC-2050</v>
          </cell>
          <cell r="B15" t="str">
            <v>Color printing pack for UP-2XXXP (5x200)</v>
          </cell>
          <cell r="C15" t="str">
            <v>MD2</v>
          </cell>
          <cell r="D15" t="str">
            <v>Medical/DP-Media</v>
          </cell>
          <cell r="E15">
            <v>408.54285510192</v>
          </cell>
          <cell r="F15">
            <v>0</v>
          </cell>
          <cell r="G15">
            <v>886.01790306206885</v>
          </cell>
          <cell r="H15">
            <v>0.53889999999999993</v>
          </cell>
          <cell r="I15">
            <v>0.30000000000000004</v>
          </cell>
          <cell r="J15">
            <v>620.21253214344813</v>
          </cell>
          <cell r="K15">
            <v>0.34128571428571414</v>
          </cell>
          <cell r="M15">
            <v>0.20499999999999999</v>
          </cell>
        </row>
        <row r="16">
          <cell r="A16" t="str">
            <v>5UPC-3040</v>
          </cell>
          <cell r="B16" t="str">
            <v>Laminating color media for UP-3000 serie</v>
          </cell>
          <cell r="C16" t="str">
            <v>MD2</v>
          </cell>
          <cell r="D16" t="str">
            <v>Medical/DP-Media</v>
          </cell>
          <cell r="E16">
            <v>153.431458752</v>
          </cell>
          <cell r="F16">
            <v>0</v>
          </cell>
          <cell r="G16">
            <v>332.75094068965512</v>
          </cell>
          <cell r="H16">
            <v>0.53889999999999993</v>
          </cell>
          <cell r="I16">
            <v>0.30000000000000004</v>
          </cell>
          <cell r="J16">
            <v>232.92565848275856</v>
          </cell>
          <cell r="K16">
            <v>0.34128571428571414</v>
          </cell>
          <cell r="M16">
            <v>0.20499999999999999</v>
          </cell>
        </row>
        <row r="17">
          <cell r="A17" t="str">
            <v>5UPC-5510</v>
          </cell>
          <cell r="B17" t="str">
            <v>Printing pack for A5 color video printer</v>
          </cell>
          <cell r="C17" t="str">
            <v>MD2</v>
          </cell>
          <cell r="D17" t="str">
            <v>Medical/DP-Media</v>
          </cell>
          <cell r="E17">
            <v>498.1823</v>
          </cell>
          <cell r="F17">
            <v>0</v>
          </cell>
          <cell r="G17">
            <v>1080.4213836477984</v>
          </cell>
          <cell r="H17">
            <v>0.53889999999999993</v>
          </cell>
          <cell r="I17">
            <v>0.30000000000000004</v>
          </cell>
          <cell r="J17">
            <v>756.29496855345883</v>
          </cell>
          <cell r="K17">
            <v>0.34128571428571403</v>
          </cell>
          <cell r="M17">
            <v>0.20499999999999999</v>
          </cell>
        </row>
        <row r="18">
          <cell r="A18" t="str">
            <v>5UPR-6040</v>
          </cell>
          <cell r="B18" t="str">
            <v>Color ribbon for UP-D6600E (1pkg=5pcs)</v>
          </cell>
          <cell r="C18" t="str">
            <v>CCTV</v>
          </cell>
          <cell r="D18" t="str">
            <v>CCTV</v>
          </cell>
          <cell r="E18">
            <v>208.3366</v>
          </cell>
          <cell r="F18">
            <v>0</v>
          </cell>
          <cell r="G18">
            <v>380.59298502009511</v>
          </cell>
          <cell r="H18">
            <v>0.45260000000000017</v>
          </cell>
          <cell r="I18">
            <v>0.19999999999999996</v>
          </cell>
          <cell r="J18">
            <v>304.47438801607609</v>
          </cell>
          <cell r="K18">
            <v>0.3157500000000002</v>
          </cell>
          <cell r="M18">
            <v>0.19500000000000001</v>
          </cell>
        </row>
        <row r="19">
          <cell r="A19" t="str">
            <v>5UPR-6080</v>
          </cell>
          <cell r="B19" t="str">
            <v>Color ribbon for UP-D6600E (1pkg=5pcs)</v>
          </cell>
          <cell r="C19" t="str">
            <v>CCTV</v>
          </cell>
          <cell r="D19" t="str">
            <v>CCTV</v>
          </cell>
          <cell r="E19">
            <v>192.19579999999999</v>
          </cell>
          <cell r="F19">
            <v>0</v>
          </cell>
          <cell r="G19">
            <v>351.10668615272203</v>
          </cell>
          <cell r="H19">
            <v>0.45260000000000017</v>
          </cell>
          <cell r="I19">
            <v>0.19999999999999996</v>
          </cell>
          <cell r="J19">
            <v>280.88534892217763</v>
          </cell>
          <cell r="K19">
            <v>0.3157500000000002</v>
          </cell>
          <cell r="M19">
            <v>0.19500000000000001</v>
          </cell>
        </row>
        <row r="20">
          <cell r="A20" t="str">
            <v>A-12.J</v>
          </cell>
          <cell r="B20" t="str">
            <v>Mic Table Stand</v>
          </cell>
          <cell r="C20" t="str">
            <v>DSC</v>
          </cell>
          <cell r="D20" t="str">
            <v>Discontinued</v>
          </cell>
          <cell r="E20">
            <v>46.395099999999999</v>
          </cell>
          <cell r="F20">
            <v>58.329268292682897</v>
          </cell>
          <cell r="G20">
            <v>66.283259423503296</v>
          </cell>
          <cell r="H20">
            <v>0.3000479999999997</v>
          </cell>
          <cell r="I20">
            <v>0</v>
          </cell>
          <cell r="J20">
            <v>66.283259423503296</v>
          </cell>
          <cell r="K20">
            <v>0.3000479999999997</v>
          </cell>
          <cell r="M20">
            <v>0.19500000000000001</v>
          </cell>
        </row>
        <row r="21">
          <cell r="A21" t="str">
            <v>A-25</v>
          </cell>
          <cell r="B21" t="str">
            <v>Mic Table Stand - Replaces A-20</v>
          </cell>
          <cell r="C21" t="str">
            <v>AU1</v>
          </cell>
          <cell r="D21" t="str">
            <v>Audio - Wired Microphones</v>
          </cell>
          <cell r="E21">
            <v>20.9043623696558</v>
          </cell>
          <cell r="F21">
            <v>26.281572001076</v>
          </cell>
          <cell r="G21">
            <v>41.71678095408889</v>
          </cell>
          <cell r="H21">
            <v>0.49889800000000123</v>
          </cell>
          <cell r="I21">
            <v>0.25</v>
          </cell>
          <cell r="J21">
            <v>31.287585715566667</v>
          </cell>
          <cell r="K21">
            <v>0.3318640000000016</v>
          </cell>
          <cell r="M21">
            <v>0.2</v>
          </cell>
        </row>
        <row r="22">
          <cell r="A22" t="str">
            <v>A-25N</v>
          </cell>
          <cell r="B22" t="str">
            <v>Mic Table Stand - Replaces A-20N</v>
          </cell>
          <cell r="C22" t="str">
            <v>AU1</v>
          </cell>
          <cell r="D22" t="str">
            <v>Audio - Wired Microphones - Presentation</v>
          </cell>
          <cell r="E22">
            <v>17.8683467614024</v>
          </cell>
          <cell r="F22">
            <v>23.026220053353601</v>
          </cell>
          <cell r="G22">
            <v>36.54955564024381</v>
          </cell>
          <cell r="H22">
            <v>0.5111199999999998</v>
          </cell>
          <cell r="I22">
            <v>0.25</v>
          </cell>
          <cell r="J22">
            <v>27.412166730182857</v>
          </cell>
          <cell r="K22">
            <v>0.3481599999999998</v>
          </cell>
          <cell r="M22">
            <v>0.2</v>
          </cell>
        </row>
        <row r="23">
          <cell r="A23" t="str">
            <v>AC-148F.NCE</v>
          </cell>
          <cell r="B23" t="str">
            <v>AC PSU For Up To 2 C-48 Mics</v>
          </cell>
          <cell r="C23" t="str">
            <v>DSC</v>
          </cell>
          <cell r="D23" t="str">
            <v>Discontinued</v>
          </cell>
          <cell r="E23">
            <v>270.85433288426401</v>
          </cell>
          <cell r="F23">
            <v>340.52594026183601</v>
          </cell>
          <cell r="G23">
            <v>386.96129575208636</v>
          </cell>
          <cell r="H23">
            <v>0.30004800000000087</v>
          </cell>
          <cell r="I23">
            <v>0</v>
          </cell>
          <cell r="J23">
            <v>386.96129575208636</v>
          </cell>
          <cell r="K23">
            <v>0.30004800000000087</v>
          </cell>
          <cell r="M23">
            <v>0.19500000000000001</v>
          </cell>
        </row>
        <row r="24">
          <cell r="A24" t="str">
            <v>AC-550CE</v>
          </cell>
          <cell r="B24" t="str">
            <v>Sony AC Adaptor</v>
          </cell>
          <cell r="C24" t="str">
            <v>ACC</v>
          </cell>
          <cell r="D24" t="str">
            <v>Power &amp; Batteries</v>
          </cell>
          <cell r="E24">
            <v>685.64898365090903</v>
          </cell>
          <cell r="F24">
            <v>828.34526053186505</v>
          </cell>
          <cell r="G24">
            <v>1026.190202276299</v>
          </cell>
          <cell r="H24">
            <v>0.33185000000000014</v>
          </cell>
          <cell r="I24">
            <v>5.0000000000000044E-2</v>
          </cell>
          <cell r="J24">
            <v>974.88069216248402</v>
          </cell>
          <cell r="K24">
            <v>0.29668421052631594</v>
          </cell>
          <cell r="M24">
            <v>0.19500000000000001</v>
          </cell>
        </row>
        <row r="25">
          <cell r="A25" t="str">
            <v>ACC KIT-200</v>
          </cell>
          <cell r="B25" t="str">
            <v>Accessory kit for DSR-200P</v>
          </cell>
          <cell r="C25" t="str">
            <v>DSC</v>
          </cell>
          <cell r="D25" t="str">
            <v>Discontinued</v>
          </cell>
          <cell r="E25">
            <v>0</v>
          </cell>
          <cell r="F25">
            <v>0</v>
          </cell>
          <cell r="G25">
            <v>0</v>
          </cell>
          <cell r="H25" t="e">
            <v>#DIV/0!</v>
          </cell>
          <cell r="I25" t="e">
            <v>#DIV/0!</v>
          </cell>
          <cell r="J25">
            <v>0</v>
          </cell>
          <cell r="K25" t="e">
            <v>#DIV/0!</v>
          </cell>
          <cell r="M25">
            <v>0.19500000000000001</v>
          </cell>
        </row>
        <row r="26">
          <cell r="A26" t="str">
            <v>AC-DN1</v>
          </cell>
          <cell r="B26" t="str">
            <v>AC Adaptor &amp; Lithium-Ion Batt. Charger</v>
          </cell>
          <cell r="C26" t="str">
            <v>ACC</v>
          </cell>
          <cell r="D26" t="str">
            <v>Power &amp; Batteries</v>
          </cell>
          <cell r="E26">
            <v>578.55020708437098</v>
          </cell>
          <cell r="F26">
            <v>701.69824995072304</v>
          </cell>
          <cell r="G26">
            <v>865.89868605009508</v>
          </cell>
          <cell r="H26">
            <v>0.33185000000000003</v>
          </cell>
          <cell r="I26">
            <v>5.0000000000000044E-2</v>
          </cell>
          <cell r="J26">
            <v>822.60375174759031</v>
          </cell>
          <cell r="K26">
            <v>0.29668421052631583</v>
          </cell>
          <cell r="M26">
            <v>0.19500000000000001</v>
          </cell>
        </row>
        <row r="27">
          <cell r="A27" t="str">
            <v>AC-DN2A</v>
          </cell>
          <cell r="B27" t="str">
            <v>AC Adaptor 150W</v>
          </cell>
          <cell r="C27" t="str">
            <v>ACC</v>
          </cell>
          <cell r="D27" t="str">
            <v>Power &amp; Batteries</v>
          </cell>
          <cell r="E27">
            <v>932.13733032236996</v>
          </cell>
          <cell r="F27">
            <v>1130.5486116705499</v>
          </cell>
          <cell r="G27">
            <v>1395.1018937699171</v>
          </cell>
          <cell r="H27">
            <v>0.33185000000000009</v>
          </cell>
          <cell r="I27">
            <v>5.0000000000000155E-2</v>
          </cell>
          <cell r="J27">
            <v>1325.3467990814211</v>
          </cell>
          <cell r="K27">
            <v>0.29668421052631583</v>
          </cell>
          <cell r="M27">
            <v>0.19500000000000001</v>
          </cell>
        </row>
        <row r="28">
          <cell r="A28" t="str">
            <v>AC-DN2B</v>
          </cell>
          <cell r="B28" t="str">
            <v>AC Adaptor</v>
          </cell>
          <cell r="C28" t="str">
            <v>ACC</v>
          </cell>
          <cell r="D28" t="str">
            <v>BC - Camcorder Accessories</v>
          </cell>
          <cell r="E28">
            <v>932.13044635879601</v>
          </cell>
          <cell r="F28">
            <v>1130.54026241212</v>
          </cell>
          <cell r="G28">
            <v>1395.0915907487781</v>
          </cell>
          <cell r="H28">
            <v>0.33185000000000009</v>
          </cell>
          <cell r="I28">
            <v>5.0000000000000044E-2</v>
          </cell>
          <cell r="J28">
            <v>1325.3370112113391</v>
          </cell>
          <cell r="K28">
            <v>0.29668421052631583</v>
          </cell>
          <cell r="M28">
            <v>0.19500000000000001</v>
          </cell>
        </row>
        <row r="29">
          <cell r="A29" t="str">
            <v>AC-MC800</v>
          </cell>
          <cell r="B29" t="str">
            <v>PSU For C-800 Vacuum Tube Studio Mic</v>
          </cell>
          <cell r="C29" t="str">
            <v>AU1</v>
          </cell>
          <cell r="D29" t="str">
            <v>Audio - Wired Microphones</v>
          </cell>
          <cell r="E29">
            <v>407.952910314495</v>
          </cell>
          <cell r="F29">
            <v>467.300011815</v>
          </cell>
          <cell r="G29">
            <v>809.4303776081249</v>
          </cell>
          <cell r="H29">
            <v>0.49599999999999994</v>
          </cell>
          <cell r="I29">
            <v>0.25000000000000011</v>
          </cell>
          <cell r="J29">
            <v>607.07278320609362</v>
          </cell>
          <cell r="K29">
            <v>0.32799999999999985</v>
          </cell>
          <cell r="M29">
            <v>0.2</v>
          </cell>
        </row>
        <row r="30">
          <cell r="A30" t="str">
            <v>AC-MC800G</v>
          </cell>
          <cell r="B30" t="str">
            <v>PSU For C-800G Vacuum Tube Studio Mic</v>
          </cell>
          <cell r="C30" t="str">
            <v>AU1</v>
          </cell>
          <cell r="D30" t="str">
            <v>Audio - Wired Microphones</v>
          </cell>
          <cell r="E30">
            <v>407.952910314495</v>
          </cell>
          <cell r="F30">
            <v>467.300011815</v>
          </cell>
          <cell r="G30">
            <v>809.4303776081249</v>
          </cell>
          <cell r="H30">
            <v>0.49599999999999994</v>
          </cell>
          <cell r="I30">
            <v>0.25000000000000011</v>
          </cell>
          <cell r="J30">
            <v>607.07278320609362</v>
          </cell>
          <cell r="K30">
            <v>0.32799999999999985</v>
          </cell>
          <cell r="M30">
            <v>0.2</v>
          </cell>
        </row>
        <row r="31">
          <cell r="A31" t="str">
            <v>AC-R11CED</v>
          </cell>
          <cell r="B31" t="str">
            <v>Continental power supply for EVI-R11/R51</v>
          </cell>
          <cell r="C31" t="str">
            <v>xx</v>
          </cell>
          <cell r="D31" t="str">
            <v>Not on PL/Feed to SAP</v>
          </cell>
          <cell r="E31">
            <v>5.8869300000000004</v>
          </cell>
          <cell r="F31">
            <v>0</v>
          </cell>
          <cell r="G31">
            <v>8.3101778656126495</v>
          </cell>
          <cell r="H31">
            <v>0.29160000000000008</v>
          </cell>
          <cell r="I31">
            <v>0</v>
          </cell>
          <cell r="J31">
            <v>8.3101778656126495</v>
          </cell>
          <cell r="K31">
            <v>0.29160000000000008</v>
          </cell>
          <cell r="M31">
            <v>0.19500000000000001</v>
          </cell>
        </row>
        <row r="32">
          <cell r="A32" t="str">
            <v>AC-V625B</v>
          </cell>
          <cell r="B32" t="str">
            <v>AC Power adaptor</v>
          </cell>
          <cell r="C32" t="str">
            <v>DSC</v>
          </cell>
          <cell r="D32" t="str">
            <v>Discontinued</v>
          </cell>
          <cell r="E32">
            <v>84.705207855172404</v>
          </cell>
          <cell r="F32">
            <v>102.333933459051</v>
          </cell>
          <cell r="G32">
            <v>119.57256896551723</v>
          </cell>
          <cell r="H32">
            <v>0.29160000000000003</v>
          </cell>
          <cell r="I32">
            <v>0</v>
          </cell>
          <cell r="J32">
            <v>119.57256896551723</v>
          </cell>
          <cell r="K32">
            <v>0.29160000000000003</v>
          </cell>
          <cell r="M32">
            <v>0.19500000000000001</v>
          </cell>
        </row>
        <row r="33">
          <cell r="A33" t="str">
            <v>AC-V900</v>
          </cell>
          <cell r="B33" t="str">
            <v>AC Power adaptor</v>
          </cell>
          <cell r="C33" t="str">
            <v>DVCAM</v>
          </cell>
          <cell r="D33" t="str">
            <v>Pro-Sumer - DVCam</v>
          </cell>
          <cell r="E33">
            <v>313.69250979999998</v>
          </cell>
          <cell r="F33">
            <v>378.97774218749998</v>
          </cell>
          <cell r="G33">
            <v>607.22514479287645</v>
          </cell>
          <cell r="H33">
            <v>0.4834</v>
          </cell>
          <cell r="I33">
            <v>0.25</v>
          </cell>
          <cell r="J33">
            <v>455.41885859465731</v>
          </cell>
          <cell r="K33">
            <v>0.31119999999999992</v>
          </cell>
          <cell r="M33">
            <v>0.18</v>
          </cell>
        </row>
        <row r="34">
          <cell r="A34" t="str">
            <v>AD-72</v>
          </cell>
          <cell r="B34" t="str">
            <v>Windshield For ECM-MS5 Stereo Mic</v>
          </cell>
          <cell r="C34" t="str">
            <v>DSC</v>
          </cell>
          <cell r="D34" t="str">
            <v>Discontinued</v>
          </cell>
          <cell r="E34">
            <v>204.253321550762</v>
          </cell>
          <cell r="F34">
            <v>263.213043235518</v>
          </cell>
          <cell r="G34">
            <v>299.10573094945227</v>
          </cell>
          <cell r="H34">
            <v>0.3171199999999999</v>
          </cell>
          <cell r="I34">
            <v>0</v>
          </cell>
          <cell r="J34">
            <v>299.10573094945227</v>
          </cell>
          <cell r="K34">
            <v>0.3171199999999999</v>
          </cell>
          <cell r="M34">
            <v>0.19500000000000001</v>
          </cell>
        </row>
        <row r="35">
          <cell r="A35" t="str">
            <v>AD-74</v>
          </cell>
          <cell r="B35" t="str">
            <v>Windshield For C-74 Mic</v>
          </cell>
          <cell r="C35" t="str">
            <v>DSC</v>
          </cell>
          <cell r="D35" t="str">
            <v>Discontinued</v>
          </cell>
          <cell r="E35">
            <v>231.65862609372201</v>
          </cell>
          <cell r="F35">
            <v>298.52915733727099</v>
          </cell>
          <cell r="G35">
            <v>339.23767879235339</v>
          </cell>
          <cell r="H35">
            <v>0.31712000000000085</v>
          </cell>
          <cell r="I35">
            <v>0</v>
          </cell>
          <cell r="J35">
            <v>339.23767879235339</v>
          </cell>
          <cell r="K35">
            <v>0.31712000000000085</v>
          </cell>
          <cell r="M35">
            <v>0.19500000000000001</v>
          </cell>
        </row>
        <row r="36">
          <cell r="A36" t="str">
            <v>AD-76</v>
          </cell>
          <cell r="B36" t="str">
            <v>Windshield For C-76 Mic</v>
          </cell>
          <cell r="C36" t="str">
            <v>AU1</v>
          </cell>
          <cell r="D36" t="str">
            <v>Audio - Wired Microphones</v>
          </cell>
          <cell r="E36">
            <v>226.884390721015</v>
          </cell>
          <cell r="F36">
            <v>268.85222268161499</v>
          </cell>
          <cell r="G36">
            <v>450.16744190677571</v>
          </cell>
          <cell r="H36">
            <v>0.49599999999999994</v>
          </cell>
          <cell r="I36">
            <v>0.25000000000000011</v>
          </cell>
          <cell r="J36">
            <v>337.62558143008175</v>
          </cell>
          <cell r="K36">
            <v>0.32799999999999985</v>
          </cell>
          <cell r="M36">
            <v>0.2</v>
          </cell>
        </row>
        <row r="37">
          <cell r="A37" t="str">
            <v>AD-C55</v>
          </cell>
          <cell r="B37" t="str">
            <v>WS Kit For ECM-55 - 12 Per Pack 6 Col.</v>
          </cell>
          <cell r="C37" t="str">
            <v>AU1</v>
          </cell>
          <cell r="D37" t="str">
            <v>Audio - Wired Microphones</v>
          </cell>
          <cell r="E37">
            <v>27.914967363981699</v>
          </cell>
          <cell r="F37">
            <v>33.0785251380278</v>
          </cell>
          <cell r="G37">
            <v>55.38684000790019</v>
          </cell>
          <cell r="H37">
            <v>0.49599999999999994</v>
          </cell>
          <cell r="I37">
            <v>0.25</v>
          </cell>
          <cell r="J37">
            <v>41.540130005925143</v>
          </cell>
          <cell r="K37">
            <v>0.3279999999999999</v>
          </cell>
          <cell r="M37">
            <v>0.2</v>
          </cell>
        </row>
        <row r="38">
          <cell r="A38" t="str">
            <v>AD-C66</v>
          </cell>
          <cell r="B38" t="str">
            <v>WS Kit For ECM-66 - 12 Per Pack 6 Col.</v>
          </cell>
          <cell r="C38" t="str">
            <v>AU1</v>
          </cell>
          <cell r="D38" t="str">
            <v>Audio - Wired Microphones</v>
          </cell>
          <cell r="E38">
            <v>29.376773489085299</v>
          </cell>
          <cell r="F38">
            <v>37.856666867378003</v>
          </cell>
          <cell r="G38">
            <v>60.08994740853651</v>
          </cell>
          <cell r="H38">
            <v>0.51112000000000046</v>
          </cell>
          <cell r="I38">
            <v>0.25</v>
          </cell>
          <cell r="J38">
            <v>45.067460556402381</v>
          </cell>
          <cell r="K38">
            <v>0.34816000000000064</v>
          </cell>
          <cell r="M38">
            <v>0.2</v>
          </cell>
        </row>
        <row r="39">
          <cell r="A39" t="str">
            <v>AD-C77</v>
          </cell>
          <cell r="B39" t="str">
            <v>WS Kit For ECM-77 - 12 Per Pack 6 Col.</v>
          </cell>
          <cell r="C39" t="str">
            <v>AU1</v>
          </cell>
          <cell r="D39" t="str">
            <v>Audio - Wired Microphones</v>
          </cell>
          <cell r="E39">
            <v>30.297952382858199</v>
          </cell>
          <cell r="F39">
            <v>39.043753070693498</v>
          </cell>
          <cell r="G39">
            <v>61.97421122332301</v>
          </cell>
          <cell r="H39">
            <v>0.51111999999999924</v>
          </cell>
          <cell r="I39">
            <v>0.25</v>
          </cell>
          <cell r="J39">
            <v>46.480658417492258</v>
          </cell>
          <cell r="K39">
            <v>0.34815999999999903</v>
          </cell>
          <cell r="M39">
            <v>0.2</v>
          </cell>
        </row>
        <row r="40">
          <cell r="A40" t="str">
            <v>ADN-8126</v>
          </cell>
          <cell r="B40" t="str">
            <v>JJTRON Display System</v>
          </cell>
          <cell r="C40" t="str">
            <v>xx</v>
          </cell>
          <cell r="D40" t="str">
            <v>Not on PL/Feed to SAP</v>
          </cell>
          <cell r="E40">
            <v>191889.2218</v>
          </cell>
          <cell r="F40">
            <v>220000</v>
          </cell>
          <cell r="G40">
            <v>270876.93647656695</v>
          </cell>
          <cell r="H40">
            <v>0.29160000000000008</v>
          </cell>
          <cell r="I40">
            <v>0</v>
          </cell>
          <cell r="J40">
            <v>270876.93647656695</v>
          </cell>
          <cell r="K40">
            <v>0.29160000000000008</v>
          </cell>
          <cell r="M40">
            <v>0.19500000000000001</v>
          </cell>
        </row>
        <row r="41">
          <cell r="A41" t="str">
            <v>ADP-10</v>
          </cell>
          <cell r="B41" t="str">
            <v>Signal adaptor for projector</v>
          </cell>
          <cell r="C41" t="str">
            <v>B&amp;I_C</v>
          </cell>
          <cell r="D41" t="str">
            <v>B&amp;I Common</v>
          </cell>
          <cell r="E41">
            <v>30.4192</v>
          </cell>
          <cell r="F41">
            <v>0</v>
          </cell>
          <cell r="G41">
            <v>55.570332480818429</v>
          </cell>
          <cell r="H41">
            <v>0.45260000000000017</v>
          </cell>
          <cell r="I41">
            <v>0.19999999999999984</v>
          </cell>
          <cell r="J41">
            <v>44.456265984654749</v>
          </cell>
          <cell r="K41">
            <v>0.31575000000000025</v>
          </cell>
          <cell r="M41">
            <v>0.19500000000000001</v>
          </cell>
        </row>
        <row r="42">
          <cell r="A42" t="str">
            <v>ADP-20</v>
          </cell>
          <cell r="B42" t="str">
            <v>M Tosh - VGA adaptor for projector</v>
          </cell>
          <cell r="C42" t="str">
            <v>B&amp;I_C</v>
          </cell>
          <cell r="D42" t="str">
            <v>B&amp;I Common</v>
          </cell>
          <cell r="E42">
            <v>45.182600000000001</v>
          </cell>
          <cell r="F42">
            <v>0</v>
          </cell>
          <cell r="G42">
            <v>82.540372670807471</v>
          </cell>
          <cell r="H42">
            <v>0.45260000000000011</v>
          </cell>
          <cell r="I42">
            <v>0.19999999999999996</v>
          </cell>
          <cell r="J42">
            <v>66.032298136645977</v>
          </cell>
          <cell r="K42">
            <v>0.31575000000000014</v>
          </cell>
          <cell r="M42">
            <v>0.19500000000000001</v>
          </cell>
        </row>
        <row r="43">
          <cell r="A43" t="str">
            <v>AD-R44B</v>
          </cell>
          <cell r="B43" t="str">
            <v>12 WS For ECM-44B - Black Urethane</v>
          </cell>
          <cell r="C43" t="str">
            <v>AU1</v>
          </cell>
          <cell r="D43" t="str">
            <v>Audio - Wired Microphones</v>
          </cell>
          <cell r="E43">
            <v>29.376773489085299</v>
          </cell>
          <cell r="F43">
            <v>37.856666867378003</v>
          </cell>
          <cell r="G43">
            <v>60.08994740853651</v>
          </cell>
          <cell r="H43">
            <v>0.51112000000000046</v>
          </cell>
          <cell r="I43">
            <v>0.25</v>
          </cell>
          <cell r="J43">
            <v>45.067460556402381</v>
          </cell>
          <cell r="K43">
            <v>0.34816000000000064</v>
          </cell>
          <cell r="M43">
            <v>0.2</v>
          </cell>
        </row>
        <row r="44">
          <cell r="A44" t="str">
            <v>AD-R55B</v>
          </cell>
          <cell r="B44" t="str">
            <v>6 WS For ECM-55B - Black Metal</v>
          </cell>
          <cell r="C44" t="str">
            <v>AU1</v>
          </cell>
          <cell r="D44" t="str">
            <v>Audio - Wired Microphones</v>
          </cell>
          <cell r="E44">
            <v>30.297952382858199</v>
          </cell>
          <cell r="F44">
            <v>39.043753070693498</v>
          </cell>
          <cell r="G44">
            <v>61.97421122332301</v>
          </cell>
          <cell r="H44">
            <v>0.51111999999999924</v>
          </cell>
          <cell r="I44">
            <v>0.25</v>
          </cell>
          <cell r="J44">
            <v>46.480658417492258</v>
          </cell>
          <cell r="K44">
            <v>0.34815999999999903</v>
          </cell>
          <cell r="M44">
            <v>0.2</v>
          </cell>
        </row>
        <row r="45">
          <cell r="A45" t="str">
            <v>AD-R55S</v>
          </cell>
          <cell r="B45" t="str">
            <v>6 WS For ECM-55S - Silver Metal</v>
          </cell>
          <cell r="C45" t="str">
            <v>AU1</v>
          </cell>
          <cell r="D45" t="str">
            <v>Audio - Wired Microphones</v>
          </cell>
          <cell r="E45">
            <v>30.297952382858199</v>
          </cell>
          <cell r="F45">
            <v>39.043753070693498</v>
          </cell>
          <cell r="G45">
            <v>61.97421122332301</v>
          </cell>
          <cell r="H45">
            <v>0.51111999999999924</v>
          </cell>
          <cell r="I45">
            <v>0.25</v>
          </cell>
          <cell r="J45">
            <v>46.480658417492258</v>
          </cell>
          <cell r="K45">
            <v>0.34815999999999903</v>
          </cell>
          <cell r="M45">
            <v>0.2</v>
          </cell>
        </row>
        <row r="46">
          <cell r="A46" t="str">
            <v>AD-R66B</v>
          </cell>
          <cell r="B46" t="str">
            <v>12 WS For ECM-66B - Black Urethane</v>
          </cell>
          <cell r="C46" t="str">
            <v>AU1</v>
          </cell>
          <cell r="D46" t="str">
            <v>Audio - Wired Microphones</v>
          </cell>
          <cell r="E46">
            <v>29.376773489085299</v>
          </cell>
          <cell r="F46">
            <v>37.856666867378003</v>
          </cell>
          <cell r="G46">
            <v>60.08994740853651</v>
          </cell>
          <cell r="H46">
            <v>0.51112000000000046</v>
          </cell>
          <cell r="I46">
            <v>0.25</v>
          </cell>
          <cell r="J46">
            <v>45.067460556402381</v>
          </cell>
          <cell r="K46">
            <v>0.34816000000000064</v>
          </cell>
          <cell r="M46">
            <v>0.2</v>
          </cell>
        </row>
        <row r="47">
          <cell r="A47" t="str">
            <v>AD-R77B</v>
          </cell>
          <cell r="B47" t="str">
            <v>6 WS For ECM-77B - Black Metal</v>
          </cell>
          <cell r="C47" t="str">
            <v>AU1</v>
          </cell>
          <cell r="D47" t="str">
            <v>Audio - Wired Microphones</v>
          </cell>
          <cell r="E47">
            <v>30.297952382858199</v>
          </cell>
          <cell r="F47">
            <v>39.043753070693498</v>
          </cell>
          <cell r="G47">
            <v>61.97421122332301</v>
          </cell>
          <cell r="H47">
            <v>0.51111999999999924</v>
          </cell>
          <cell r="I47">
            <v>0.25</v>
          </cell>
          <cell r="J47">
            <v>46.480658417492258</v>
          </cell>
          <cell r="K47">
            <v>0.34815999999999903</v>
          </cell>
          <cell r="M47">
            <v>0.2</v>
          </cell>
        </row>
        <row r="48">
          <cell r="A48" t="str">
            <v>AD-R77S</v>
          </cell>
          <cell r="B48" t="str">
            <v>6 WS For ECM-77S - Silver Metal</v>
          </cell>
          <cell r="C48" t="str">
            <v>AU1</v>
          </cell>
          <cell r="D48" t="str">
            <v>Audio - Wired Microphones</v>
          </cell>
          <cell r="E48">
            <v>30.297952382858199</v>
          </cell>
          <cell r="F48">
            <v>39.043753070693498</v>
          </cell>
          <cell r="G48">
            <v>61.97421122332301</v>
          </cell>
          <cell r="H48">
            <v>0.51111999999999924</v>
          </cell>
          <cell r="I48">
            <v>0.25</v>
          </cell>
          <cell r="J48">
            <v>46.480658417492258</v>
          </cell>
          <cell r="K48">
            <v>0.34815999999999903</v>
          </cell>
          <cell r="M48">
            <v>0.2</v>
          </cell>
        </row>
        <row r="49">
          <cell r="A49" t="str">
            <v>AH-8800</v>
          </cell>
          <cell r="B49" t="str">
            <v>Carrying handle for VO-8800</v>
          </cell>
          <cell r="C49" t="str">
            <v>DSC</v>
          </cell>
          <cell r="D49" t="str">
            <v>Discontinued</v>
          </cell>
          <cell r="E49">
            <v>0</v>
          </cell>
          <cell r="F49">
            <v>0</v>
          </cell>
          <cell r="G49">
            <v>0</v>
          </cell>
          <cell r="H49" t="e">
            <v>#DIV/0!</v>
          </cell>
          <cell r="I49" t="e">
            <v>#DIV/0!</v>
          </cell>
          <cell r="J49">
            <v>0</v>
          </cell>
          <cell r="K49" t="e">
            <v>#DIV/0!</v>
          </cell>
          <cell r="M49">
            <v>0.19500000000000001</v>
          </cell>
        </row>
        <row r="50">
          <cell r="A50" t="str">
            <v>AMS-100</v>
          </cell>
          <cell r="B50" t="str">
            <v>Audio Monitor Speaker System</v>
          </cell>
          <cell r="C50" t="str">
            <v>DSC</v>
          </cell>
          <cell r="D50" t="str">
            <v>Discontinued</v>
          </cell>
          <cell r="E50">
            <v>970.11034826245304</v>
          </cell>
          <cell r="F50">
            <v>1173.9140183588199</v>
          </cell>
          <cell r="G50">
            <v>1369.4386621434967</v>
          </cell>
          <cell r="H50">
            <v>0.29160000000000003</v>
          </cell>
          <cell r="I50">
            <v>0</v>
          </cell>
          <cell r="J50">
            <v>1369.4386621434967</v>
          </cell>
          <cell r="K50">
            <v>0.29160000000000003</v>
          </cell>
          <cell r="M50">
            <v>0.19500000000000001</v>
          </cell>
        </row>
        <row r="51">
          <cell r="A51" t="str">
            <v>AN-1040E</v>
          </cell>
          <cell r="B51" t="str">
            <v>Rod Antenna for tuner unit</v>
          </cell>
          <cell r="C51" t="str">
            <v>ACC</v>
          </cell>
          <cell r="D51" t="str">
            <v>Monitors - Accessories</v>
          </cell>
          <cell r="E51">
            <v>24.802900000000001</v>
          </cell>
          <cell r="F51">
            <v>0</v>
          </cell>
          <cell r="G51">
            <v>37.121754097133881</v>
          </cell>
          <cell r="H51">
            <v>0.33185000000000003</v>
          </cell>
          <cell r="I51">
            <v>5.0000000000000155E-2</v>
          </cell>
          <cell r="J51">
            <v>35.265666392277183</v>
          </cell>
          <cell r="K51">
            <v>0.29668421052631577</v>
          </cell>
          <cell r="M51">
            <v>0.19500000000000001</v>
          </cell>
        </row>
        <row r="52">
          <cell r="A52" t="str">
            <v>AN-820A 69</v>
          </cell>
          <cell r="B52" t="str">
            <v>UHF ANTENNA: 854-862 MHZ</v>
          </cell>
          <cell r="C52" t="str">
            <v>AU2</v>
          </cell>
          <cell r="D52" t="str">
            <v xml:space="preserve">Audio - Wireless Microphones System - Freedom </v>
          </cell>
          <cell r="E52">
            <v>87.044889999999995</v>
          </cell>
          <cell r="F52">
            <v>103.145977011494</v>
          </cell>
          <cell r="G52">
            <v>187.59674568965511</v>
          </cell>
          <cell r="H52">
            <v>0.53599999999999992</v>
          </cell>
          <cell r="I52">
            <v>0.30000000000000004</v>
          </cell>
          <cell r="J52">
            <v>131.31772198275857</v>
          </cell>
          <cell r="K52">
            <v>0.33714285714285691</v>
          </cell>
          <cell r="M52">
            <v>0.2</v>
          </cell>
        </row>
        <row r="53">
          <cell r="A53" t="str">
            <v>AN-820A.U</v>
          </cell>
          <cell r="B53" t="str">
            <v>UHF Antenna:774-820 MHz</v>
          </cell>
          <cell r="C53" t="str">
            <v>AU2</v>
          </cell>
          <cell r="D53" t="str">
            <v xml:space="preserve">Audio - Wireless Microphones System - Freedom </v>
          </cell>
          <cell r="E53">
            <v>87.046797440287904</v>
          </cell>
          <cell r="F53">
            <v>103.14823727963901</v>
          </cell>
          <cell r="G53">
            <v>187.6008565523446</v>
          </cell>
          <cell r="H53">
            <v>0.53599999999999992</v>
          </cell>
          <cell r="I53">
            <v>0.30000000000000004</v>
          </cell>
          <cell r="J53">
            <v>131.32059958664121</v>
          </cell>
          <cell r="K53">
            <v>0.33714285714285702</v>
          </cell>
          <cell r="M53">
            <v>0.2</v>
          </cell>
        </row>
        <row r="54">
          <cell r="A54" t="str">
            <v>APU-CC2</v>
          </cell>
          <cell r="B54" t="str">
            <v>Camera control unit</v>
          </cell>
          <cell r="C54" t="str">
            <v>MD1</v>
          </cell>
          <cell r="D54" t="str">
            <v>Medical/DP-Hardware</v>
          </cell>
          <cell r="E54">
            <v>5359.0657000000001</v>
          </cell>
          <cell r="F54">
            <v>0</v>
          </cell>
          <cell r="G54">
            <v>11309.38610560081</v>
          </cell>
          <cell r="H54">
            <v>0.52613999999999994</v>
          </cell>
          <cell r="I54">
            <v>0.30000000000000004</v>
          </cell>
          <cell r="J54">
            <v>7916.5702739205663</v>
          </cell>
          <cell r="K54">
            <v>0.32305714285714277</v>
          </cell>
          <cell r="M54">
            <v>0.183</v>
          </cell>
        </row>
        <row r="55">
          <cell r="A55" t="str">
            <v>B-305B</v>
          </cell>
          <cell r="B55" t="str">
            <v>Boom Stand</v>
          </cell>
          <cell r="C55" t="str">
            <v>AU1</v>
          </cell>
          <cell r="D55" t="str">
            <v>Audio - Wired Microphones - Presentation</v>
          </cell>
          <cell r="E55">
            <v>74.839085765077201</v>
          </cell>
          <cell r="F55">
            <v>88.682409959802399</v>
          </cell>
          <cell r="G55">
            <v>148.49024953388331</v>
          </cell>
          <cell r="H55">
            <v>0.49599999999999994</v>
          </cell>
          <cell r="I55">
            <v>0.25</v>
          </cell>
          <cell r="J55">
            <v>111.36768715041248</v>
          </cell>
          <cell r="K55">
            <v>0.32799999999999985</v>
          </cell>
          <cell r="M55">
            <v>0.2</v>
          </cell>
        </row>
        <row r="56">
          <cell r="A56" t="str">
            <v>B-500</v>
          </cell>
          <cell r="B56" t="str">
            <v>Mic Floor Stand</v>
          </cell>
          <cell r="C56" t="str">
            <v>DSC</v>
          </cell>
          <cell r="D56" t="str">
            <v>Discontinued</v>
          </cell>
          <cell r="E56">
            <v>118.66496008145999</v>
          </cell>
          <cell r="F56">
            <v>140.614954475009</v>
          </cell>
          <cell r="G56">
            <v>167.51123670448899</v>
          </cell>
          <cell r="H56">
            <v>0.29160000000000003</v>
          </cell>
          <cell r="I56">
            <v>0</v>
          </cell>
          <cell r="J56">
            <v>167.51123670448899</v>
          </cell>
          <cell r="K56">
            <v>0.29160000000000003</v>
          </cell>
          <cell r="M56">
            <v>0.19500000000000001</v>
          </cell>
        </row>
        <row r="57">
          <cell r="A57" t="str">
            <v>B-500.J</v>
          </cell>
          <cell r="B57" t="str">
            <v>Microphone Floor Stand</v>
          </cell>
          <cell r="C57" t="str">
            <v>DSC</v>
          </cell>
          <cell r="D57" t="str">
            <v>Discontinued</v>
          </cell>
          <cell r="E57">
            <v>144.10607015098299</v>
          </cell>
          <cell r="F57">
            <v>170.76202174544699</v>
          </cell>
          <cell r="G57">
            <v>203.42471788676312</v>
          </cell>
          <cell r="H57">
            <v>0.29160000000000003</v>
          </cell>
          <cell r="I57">
            <v>0</v>
          </cell>
          <cell r="J57">
            <v>203.42471788676312</v>
          </cell>
          <cell r="K57">
            <v>0.29160000000000003</v>
          </cell>
          <cell r="M57">
            <v>0.19500000000000001</v>
          </cell>
        </row>
        <row r="58">
          <cell r="A58" t="str">
            <v>BC-1WDCE</v>
          </cell>
          <cell r="B58" t="str">
            <v>Battery charger for NP-1B (65W)</v>
          </cell>
          <cell r="C58" t="str">
            <v>ACC</v>
          </cell>
          <cell r="D58" t="str">
            <v>Power &amp; Batteries</v>
          </cell>
          <cell r="E58">
            <v>415.058146193205</v>
          </cell>
          <cell r="F58">
            <v>534.86874509433699</v>
          </cell>
          <cell r="G58">
            <v>644.42017481245421</v>
          </cell>
          <cell r="H58">
            <v>0.35592000000000079</v>
          </cell>
          <cell r="I58">
            <v>5.0000000000000155E-2</v>
          </cell>
          <cell r="J58">
            <v>612.19916607183143</v>
          </cell>
          <cell r="K58">
            <v>0.32202105263157971</v>
          </cell>
          <cell r="M58">
            <v>0.19500000000000001</v>
          </cell>
        </row>
        <row r="59">
          <cell r="A59" t="str">
            <v>BC-410CE</v>
          </cell>
          <cell r="B59" t="str">
            <v>Batt. Charger For Up To 4 BP-90A/NP-1B</v>
          </cell>
          <cell r="C59" t="str">
            <v>ACC</v>
          </cell>
          <cell r="D59" t="str">
            <v>Power &amp; Batteries</v>
          </cell>
          <cell r="E59">
            <v>783.386434235107</v>
          </cell>
          <cell r="F59">
            <v>946.423688267285</v>
          </cell>
          <cell r="G59">
            <v>1172.470903592168</v>
          </cell>
          <cell r="H59">
            <v>0.33185000000000009</v>
          </cell>
          <cell r="I59">
            <v>5.0000000000000155E-2</v>
          </cell>
          <cell r="J59">
            <v>1113.8473584125595</v>
          </cell>
          <cell r="K59">
            <v>0.29668421052631577</v>
          </cell>
          <cell r="M59">
            <v>0.19500000000000001</v>
          </cell>
        </row>
        <row r="60">
          <cell r="A60" t="str">
            <v>BC-L100CE</v>
          </cell>
          <cell r="B60" t="str">
            <v>Batt. Charger For Up To 4 BP-L60/L90</v>
          </cell>
          <cell r="C60" t="str">
            <v>DSC</v>
          </cell>
          <cell r="D60" t="str">
            <v>Discontinued</v>
          </cell>
          <cell r="E60">
            <v>692.67547545905097</v>
          </cell>
          <cell r="F60">
            <v>836.83409567378897</v>
          </cell>
          <cell r="G60">
            <v>977.80276038827083</v>
          </cell>
          <cell r="H60">
            <v>0.29160000000000008</v>
          </cell>
          <cell r="I60">
            <v>0</v>
          </cell>
          <cell r="J60">
            <v>977.80276038827083</v>
          </cell>
          <cell r="K60">
            <v>0.29160000000000008</v>
          </cell>
          <cell r="M60">
            <v>0.19500000000000001</v>
          </cell>
        </row>
        <row r="61">
          <cell r="A61" t="str">
            <v>BC-L120CE</v>
          </cell>
          <cell r="B61" t="str">
            <v>Battery Charger</v>
          </cell>
          <cell r="C61" t="str">
            <v>ACC</v>
          </cell>
          <cell r="D61" t="str">
            <v>Power &amp; Batteries</v>
          </cell>
          <cell r="E61">
            <v>689.15608088533702</v>
          </cell>
          <cell r="F61">
            <v>832.58224978093301</v>
          </cell>
          <cell r="G61">
            <v>1031.4391691765877</v>
          </cell>
          <cell r="H61">
            <v>0.33185000000000003</v>
          </cell>
          <cell r="I61">
            <v>5.0000000000000044E-2</v>
          </cell>
          <cell r="J61">
            <v>979.86721071775833</v>
          </cell>
          <cell r="K61">
            <v>0.29668421052631583</v>
          </cell>
          <cell r="M61">
            <v>0.19500000000000001</v>
          </cell>
        </row>
        <row r="62">
          <cell r="A62" t="str">
            <v>BC-L50</v>
          </cell>
          <cell r="B62" t="str">
            <v>Battery charger for BP-L40 (50W)</v>
          </cell>
          <cell r="C62" t="str">
            <v>ACC</v>
          </cell>
          <cell r="D62" t="str">
            <v>Power &amp; Batteries</v>
          </cell>
          <cell r="E62">
            <v>308.43518007455998</v>
          </cell>
          <cell r="F62">
            <v>397.46801556000003</v>
          </cell>
          <cell r="G62">
            <v>478.87712718072294</v>
          </cell>
          <cell r="H62">
            <v>0.35592000000000013</v>
          </cell>
          <cell r="I62">
            <v>5.0000000000000044E-2</v>
          </cell>
          <cell r="J62">
            <v>454.93327082168679</v>
          </cell>
          <cell r="K62">
            <v>0.32202105263157904</v>
          </cell>
          <cell r="M62">
            <v>0.19500000000000001</v>
          </cell>
        </row>
        <row r="63">
          <cell r="A63" t="str">
            <v>BCLABEL-1605</v>
          </cell>
          <cell r="B63" t="str">
            <v>Blank Labels For ZEBRA-1605</v>
          </cell>
          <cell r="C63" t="str">
            <v>BCS</v>
          </cell>
          <cell r="D63" t="str">
            <v>BC Systems - Multi cassette system</v>
          </cell>
          <cell r="E63">
            <v>251.63060999999999</v>
          </cell>
          <cell r="F63">
            <v>303.05257009345701</v>
          </cell>
          <cell r="G63">
            <v>400.74949832775923</v>
          </cell>
          <cell r="H63">
            <v>0.3721000000000001</v>
          </cell>
          <cell r="I63">
            <v>9.9999999999999978E-2</v>
          </cell>
          <cell r="J63">
            <v>360.6745484949833</v>
          </cell>
          <cell r="K63">
            <v>0.3023333333333334</v>
          </cell>
          <cell r="M63">
            <v>0.19500000000000001</v>
          </cell>
        </row>
        <row r="64">
          <cell r="A64" t="str">
            <v>BDKP-E1002</v>
          </cell>
          <cell r="B64" t="str">
            <v>Audio I/P Exp. Brd For BDX-E1000</v>
          </cell>
          <cell r="C64" t="str">
            <v>BCS</v>
          </cell>
          <cell r="D64" t="str">
            <v>BC Systems - Digital Links</v>
          </cell>
          <cell r="E64">
            <v>1469.1929643594001</v>
          </cell>
          <cell r="F64">
            <v>1777.84539627347</v>
          </cell>
          <cell r="G64">
            <v>2339.8518304816052</v>
          </cell>
          <cell r="H64">
            <v>0.37209999999999993</v>
          </cell>
          <cell r="I64">
            <v>9.9999999999999867E-2</v>
          </cell>
          <cell r="J64">
            <v>2105.866647433445</v>
          </cell>
          <cell r="K64">
            <v>0.30233333333333334</v>
          </cell>
          <cell r="M64">
            <v>0.19500000000000001</v>
          </cell>
        </row>
        <row r="65">
          <cell r="A65" t="str">
            <v>BDKP-N1001</v>
          </cell>
          <cell r="B65" t="str">
            <v>Adaptor Board(M.C.B) For ATM Interface</v>
          </cell>
          <cell r="C65" t="str">
            <v>BCS</v>
          </cell>
          <cell r="D65" t="str">
            <v>BC Systems - Digital Links</v>
          </cell>
          <cell r="E65">
            <v>1331.7793793891999</v>
          </cell>
          <cell r="F65">
            <v>1611.56355627621</v>
          </cell>
          <cell r="G65">
            <v>2121.0055413110367</v>
          </cell>
          <cell r="H65">
            <v>0.37210000000000004</v>
          </cell>
          <cell r="I65">
            <v>9.9999999999999978E-2</v>
          </cell>
          <cell r="J65">
            <v>1908.9049871799332</v>
          </cell>
          <cell r="K65">
            <v>0.3023333333333334</v>
          </cell>
          <cell r="M65">
            <v>0.19500000000000001</v>
          </cell>
        </row>
        <row r="66">
          <cell r="A66" t="str">
            <v>BDKP-N1002</v>
          </cell>
          <cell r="B66" t="str">
            <v>Network Adaptor Board</v>
          </cell>
          <cell r="C66" t="str">
            <v>BCS</v>
          </cell>
          <cell r="D66" t="str">
            <v>BC Systems - Digital Links</v>
          </cell>
          <cell r="E66">
            <v>2663.5716342989199</v>
          </cell>
          <cell r="F66">
            <v>3223.1426930006401</v>
          </cell>
          <cell r="G66">
            <v>4242.0315883085204</v>
          </cell>
          <cell r="H66">
            <v>0.37210000000000004</v>
          </cell>
          <cell r="I66">
            <v>9.9999999999999978E-2</v>
          </cell>
          <cell r="J66">
            <v>3817.8284294776686</v>
          </cell>
          <cell r="K66">
            <v>0.3023333333333334</v>
          </cell>
          <cell r="M66">
            <v>0.19500000000000001</v>
          </cell>
        </row>
        <row r="67">
          <cell r="A67" t="str">
            <v>BDKP-N1003</v>
          </cell>
          <cell r="B67" t="str">
            <v>Network Adaptor Board</v>
          </cell>
          <cell r="C67" t="str">
            <v>BCS</v>
          </cell>
          <cell r="D67" t="str">
            <v>BC Systems - Digital Links</v>
          </cell>
          <cell r="E67">
            <v>1695.0002391099699</v>
          </cell>
          <cell r="F67">
            <v>2051.09093555865</v>
          </cell>
          <cell r="G67">
            <v>2699.474819413872</v>
          </cell>
          <cell r="H67">
            <v>0.3721000000000001</v>
          </cell>
          <cell r="I67">
            <v>9.9999999999999978E-2</v>
          </cell>
          <cell r="J67">
            <v>2429.5273374724848</v>
          </cell>
          <cell r="K67">
            <v>0.30233333333333345</v>
          </cell>
          <cell r="M67">
            <v>0.19500000000000001</v>
          </cell>
        </row>
        <row r="68">
          <cell r="A68" t="str">
            <v>BDKP-N1004</v>
          </cell>
          <cell r="B68" t="str">
            <v>Network Adaptor Board</v>
          </cell>
          <cell r="C68" t="str">
            <v>BCS</v>
          </cell>
          <cell r="D68" t="str">
            <v>BC Systems - Digital Links</v>
          </cell>
          <cell r="E68">
            <v>1695.0002391099699</v>
          </cell>
          <cell r="F68">
            <v>2051.09093555865</v>
          </cell>
          <cell r="G68">
            <v>2699.474819413872</v>
          </cell>
          <cell r="H68">
            <v>0.3721000000000001</v>
          </cell>
          <cell r="I68">
            <v>9.9999999999999978E-2</v>
          </cell>
          <cell r="J68">
            <v>2429.5273374724848</v>
          </cell>
          <cell r="K68">
            <v>0.30233333333333345</v>
          </cell>
          <cell r="M68">
            <v>0.19500000000000001</v>
          </cell>
        </row>
        <row r="69">
          <cell r="A69" t="str">
            <v>BDX-D1000</v>
          </cell>
          <cell r="B69" t="str">
            <v>M-PEG Decoder</v>
          </cell>
          <cell r="C69" t="str">
            <v>DSC</v>
          </cell>
          <cell r="D69" t="str">
            <v>Discontinued</v>
          </cell>
          <cell r="E69">
            <v>5362.1441305147</v>
          </cell>
          <cell r="F69">
            <v>6488.6393331913496</v>
          </cell>
          <cell r="G69">
            <v>7569.3734196988999</v>
          </cell>
          <cell r="H69">
            <v>0.29160000000000008</v>
          </cell>
          <cell r="I69">
            <v>0</v>
          </cell>
          <cell r="J69">
            <v>7569.3734196988999</v>
          </cell>
          <cell r="K69">
            <v>0.29160000000000008</v>
          </cell>
          <cell r="M69">
            <v>0.19500000000000001</v>
          </cell>
        </row>
        <row r="70">
          <cell r="A70" t="str">
            <v>BDX-N1000</v>
          </cell>
          <cell r="B70" t="str">
            <v>Network I/F Unit</v>
          </cell>
          <cell r="C70" t="str">
            <v>BCS</v>
          </cell>
          <cell r="D70" t="str">
            <v>BC Systems - Digital Links</v>
          </cell>
          <cell r="E70">
            <v>6658.9466390091702</v>
          </cell>
          <cell r="F70">
            <v>8057.8779734049904</v>
          </cell>
          <cell r="G70">
            <v>10605.106926276749</v>
          </cell>
          <cell r="H70">
            <v>0.37210000000000004</v>
          </cell>
          <cell r="I70">
            <v>9.9999999999999978E-2</v>
          </cell>
          <cell r="J70">
            <v>9544.5962336490738</v>
          </cell>
          <cell r="K70">
            <v>0.30233333333333334</v>
          </cell>
          <cell r="M70">
            <v>0.19500000000000001</v>
          </cell>
        </row>
        <row r="71">
          <cell r="A71" t="str">
            <v>BFC-1</v>
          </cell>
          <cell r="B71" t="str">
            <v>Flexicart Console</v>
          </cell>
          <cell r="C71" t="str">
            <v>BCS</v>
          </cell>
          <cell r="D71" t="str">
            <v>BC Systems - Multi cassette system</v>
          </cell>
          <cell r="E71">
            <v>26295.475824346599</v>
          </cell>
          <cell r="F71">
            <v>34314.858181321499</v>
          </cell>
          <cell r="G71">
            <v>43993.407924771149</v>
          </cell>
          <cell r="H71">
            <v>0.40228600000000148</v>
          </cell>
          <cell r="I71">
            <v>9.9999999999999978E-2</v>
          </cell>
          <cell r="J71">
            <v>39594.067132294032</v>
          </cell>
          <cell r="K71">
            <v>0.33587333333333491</v>
          </cell>
          <cell r="M71">
            <v>0.19500000000000001</v>
          </cell>
        </row>
        <row r="72">
          <cell r="A72" t="str">
            <v>BK-7503PS/1</v>
          </cell>
          <cell r="B72" t="str">
            <v>Dig. Component O/P Opt. For BVW-75P</v>
          </cell>
          <cell r="C72" t="str">
            <v>xx</v>
          </cell>
          <cell r="D72" t="str">
            <v>Not on PL/Feed to SAP</v>
          </cell>
          <cell r="E72">
            <v>493.238287736556</v>
          </cell>
          <cell r="F72">
            <v>598.22715310679996</v>
          </cell>
          <cell r="G72">
            <v>696.27087483985883</v>
          </cell>
          <cell r="H72">
            <v>0.29159999999999997</v>
          </cell>
          <cell r="I72">
            <v>0</v>
          </cell>
          <cell r="J72">
            <v>696.27087483985883</v>
          </cell>
          <cell r="K72">
            <v>0.29159999999999997</v>
          </cell>
          <cell r="M72">
            <v>0.19500000000000001</v>
          </cell>
        </row>
        <row r="73">
          <cell r="A73" t="str">
            <v>BK-803</v>
          </cell>
          <cell r="B73" t="str">
            <v>Control panel case (plastic) for BK-801</v>
          </cell>
          <cell r="C73" t="str">
            <v>DSC</v>
          </cell>
          <cell r="D73" t="str">
            <v>Discontinued</v>
          </cell>
          <cell r="E73">
            <v>0</v>
          </cell>
          <cell r="F73">
            <v>0</v>
          </cell>
          <cell r="G73">
            <v>0</v>
          </cell>
          <cell r="H73" t="e">
            <v>#DIV/0!</v>
          </cell>
          <cell r="I73" t="e">
            <v>#DIV/0!</v>
          </cell>
          <cell r="J73">
            <v>0</v>
          </cell>
          <cell r="K73" t="e">
            <v>#DIV/0!</v>
          </cell>
          <cell r="M73">
            <v>0.19500000000000001</v>
          </cell>
        </row>
        <row r="74">
          <cell r="A74" t="str">
            <v>BKAM-101</v>
          </cell>
          <cell r="B74" t="str">
            <v>Analog Module</v>
          </cell>
          <cell r="C74" t="str">
            <v>BCS</v>
          </cell>
          <cell r="D74" t="str">
            <v>BC Systems - Processors</v>
          </cell>
          <cell r="E74">
            <v>155.21504421287801</v>
          </cell>
          <cell r="F74">
            <v>187.82308279468799</v>
          </cell>
          <cell r="G74">
            <v>247.19707630654247</v>
          </cell>
          <cell r="H74">
            <v>0.37210000000000004</v>
          </cell>
          <cell r="I74">
            <v>0.10000000000000009</v>
          </cell>
          <cell r="J74">
            <v>222.47736867588821</v>
          </cell>
          <cell r="K74">
            <v>0.30233333333333334</v>
          </cell>
          <cell r="M74">
            <v>0.19500000000000001</v>
          </cell>
        </row>
        <row r="75">
          <cell r="A75" t="str">
            <v>BKAM-102</v>
          </cell>
          <cell r="B75" t="str">
            <v>AES/EBU Module</v>
          </cell>
          <cell r="C75" t="str">
            <v>BCS</v>
          </cell>
          <cell r="D75" t="str">
            <v>BC Systems - Processors</v>
          </cell>
          <cell r="E75">
            <v>302.67390635606199</v>
          </cell>
          <cell r="F75">
            <v>366.26054169940898</v>
          </cell>
          <cell r="G75">
            <v>482.04157725125339</v>
          </cell>
          <cell r="H75">
            <v>0.37210000000000004</v>
          </cell>
          <cell r="I75">
            <v>0.10000000000000009</v>
          </cell>
          <cell r="J75">
            <v>433.83741952612803</v>
          </cell>
          <cell r="K75">
            <v>0.30233333333333334</v>
          </cell>
          <cell r="M75">
            <v>0.19500000000000001</v>
          </cell>
        </row>
        <row r="76">
          <cell r="A76" t="str">
            <v>BKAM-103</v>
          </cell>
          <cell r="B76" t="str">
            <v>SDI Module</v>
          </cell>
          <cell r="C76" t="str">
            <v>BCS</v>
          </cell>
          <cell r="D76" t="str">
            <v>BC Systems - Processors</v>
          </cell>
          <cell r="E76">
            <v>426.83810719902101</v>
          </cell>
          <cell r="F76">
            <v>516.50952750698798</v>
          </cell>
          <cell r="G76">
            <v>679.78676094763659</v>
          </cell>
          <cell r="H76">
            <v>0.37209999999999999</v>
          </cell>
          <cell r="I76">
            <v>9.9999999999999978E-2</v>
          </cell>
          <cell r="J76">
            <v>611.80808485287298</v>
          </cell>
          <cell r="K76">
            <v>0.3023333333333334</v>
          </cell>
          <cell r="M76">
            <v>0.19500000000000001</v>
          </cell>
        </row>
        <row r="77">
          <cell r="A77" t="str">
            <v>BKBU-1000</v>
          </cell>
          <cell r="B77" t="str">
            <v>UMD Module</v>
          </cell>
          <cell r="C77" t="str">
            <v>BCS</v>
          </cell>
          <cell r="D77" t="str">
            <v xml:space="preserve">BC Systems - Routing Systems - I </v>
          </cell>
          <cell r="E77">
            <v>616.25086787024304</v>
          </cell>
          <cell r="F77">
            <v>762.37220767452698</v>
          </cell>
          <cell r="G77">
            <v>981.44747232082034</v>
          </cell>
          <cell r="H77">
            <v>0.37210000000000004</v>
          </cell>
          <cell r="I77">
            <v>0.10000000000000009</v>
          </cell>
          <cell r="J77">
            <v>883.30272508873827</v>
          </cell>
          <cell r="K77">
            <v>0.30233333333333334</v>
          </cell>
          <cell r="M77">
            <v>0.19500000000000001</v>
          </cell>
        </row>
        <row r="78">
          <cell r="A78" t="str">
            <v>BKBU-1001</v>
          </cell>
          <cell r="B78" t="str">
            <v>Front Monitor UMD Module</v>
          </cell>
          <cell r="C78" t="str">
            <v>BCS</v>
          </cell>
          <cell r="D78" t="str">
            <v xml:space="preserve">BC Systems - Routing Systems - I </v>
          </cell>
          <cell r="E78">
            <v>687.23924062499998</v>
          </cell>
          <cell r="F78">
            <v>850.19287499999996</v>
          </cell>
          <cell r="G78">
            <v>1094.504285117057</v>
          </cell>
          <cell r="H78">
            <v>0.3721000000000001</v>
          </cell>
          <cell r="I78">
            <v>9.9999999999999978E-2</v>
          </cell>
          <cell r="J78">
            <v>985.05385660535126</v>
          </cell>
          <cell r="K78">
            <v>0.3023333333333334</v>
          </cell>
          <cell r="M78">
            <v>0.19500000000000001</v>
          </cell>
        </row>
        <row r="79">
          <cell r="A79" t="str">
            <v>BKBU-1002</v>
          </cell>
          <cell r="B79" t="str">
            <v>19" Mounted Single UMD Module</v>
          </cell>
          <cell r="C79" t="str">
            <v>BCS</v>
          </cell>
          <cell r="D79" t="str">
            <v xml:space="preserve">BC Systems - Routing Systems - I </v>
          </cell>
          <cell r="E79">
            <v>715.76408036396197</v>
          </cell>
          <cell r="F79">
            <v>885.48133653273601</v>
          </cell>
          <cell r="G79">
            <v>1139.9332383563658</v>
          </cell>
          <cell r="H79">
            <v>0.3721000000000001</v>
          </cell>
          <cell r="I79">
            <v>9.9999999999999978E-2</v>
          </cell>
          <cell r="J79">
            <v>1025.9399145207292</v>
          </cell>
          <cell r="K79">
            <v>0.30233333333333345</v>
          </cell>
          <cell r="M79">
            <v>0.19500000000000001</v>
          </cell>
        </row>
        <row r="80">
          <cell r="A80" t="str">
            <v>BKBU-1003</v>
          </cell>
          <cell r="B80" t="str">
            <v>19" Mounted Dual UMD Module</v>
          </cell>
          <cell r="C80" t="str">
            <v>BCS</v>
          </cell>
          <cell r="D80" t="str">
            <v xml:space="preserve">BC Systems - Routing Systems - I </v>
          </cell>
          <cell r="E80">
            <v>1332.0149482341999</v>
          </cell>
          <cell r="F80">
            <v>1647.85354420726</v>
          </cell>
          <cell r="G80">
            <v>2121.3807106771778</v>
          </cell>
          <cell r="H80">
            <v>0.37210000000000004</v>
          </cell>
          <cell r="I80">
            <v>9.9999999999999978E-2</v>
          </cell>
          <cell r="J80">
            <v>1909.2426396094602</v>
          </cell>
          <cell r="K80">
            <v>0.3023333333333334</v>
          </cell>
          <cell r="M80">
            <v>0.19500000000000001</v>
          </cell>
        </row>
        <row r="81">
          <cell r="A81" t="str">
            <v>BKBU-1004</v>
          </cell>
          <cell r="B81" t="str">
            <v>PSU For BKBU UMD System</v>
          </cell>
          <cell r="C81" t="str">
            <v>BCS</v>
          </cell>
          <cell r="D81" t="str">
            <v xml:space="preserve">BC Systems - Routing Systems - I </v>
          </cell>
          <cell r="E81">
            <v>1547.9833054578401</v>
          </cell>
          <cell r="F81">
            <v>1915.03089334991</v>
          </cell>
          <cell r="G81">
            <v>2465.3341383306897</v>
          </cell>
          <cell r="H81">
            <v>0.37209999999999999</v>
          </cell>
          <cell r="I81">
            <v>0.10000000000000009</v>
          </cell>
          <cell r="J81">
            <v>2218.8007244976206</v>
          </cell>
          <cell r="K81">
            <v>0.30233333333333329</v>
          </cell>
          <cell r="M81">
            <v>0.19500000000000001</v>
          </cell>
        </row>
        <row r="82">
          <cell r="A82" t="str">
            <v>BKBU-1006</v>
          </cell>
          <cell r="B82" t="str">
            <v>32 Character Universal UMD</v>
          </cell>
          <cell r="C82" t="str">
            <v>BCS</v>
          </cell>
          <cell r="D82" t="str">
            <v xml:space="preserve">BC Systems - Routing Systems - I </v>
          </cell>
          <cell r="E82">
            <v>995.13212493718902</v>
          </cell>
          <cell r="F82">
            <v>1231.0912885820801</v>
          </cell>
          <cell r="G82">
            <v>1584.8576603554534</v>
          </cell>
          <cell r="H82">
            <v>0.3721000000000001</v>
          </cell>
          <cell r="I82">
            <v>9.9999999999999978E-2</v>
          </cell>
          <cell r="J82">
            <v>1426.3718943199081</v>
          </cell>
          <cell r="K82">
            <v>0.30233333333333345</v>
          </cell>
          <cell r="M82">
            <v>0.19500000000000001</v>
          </cell>
        </row>
        <row r="83">
          <cell r="A83" t="str">
            <v>BKBU-2000</v>
          </cell>
          <cell r="B83" t="str">
            <v>Isara Video/Audio Processor</v>
          </cell>
          <cell r="C83" t="str">
            <v>BCS</v>
          </cell>
          <cell r="D83" t="str">
            <v>BC Systems - Transmission Switcher</v>
          </cell>
          <cell r="E83">
            <v>10013.2405815902</v>
          </cell>
          <cell r="F83">
            <v>12116.851973573701</v>
          </cell>
          <cell r="G83">
            <v>15947.189969087754</v>
          </cell>
          <cell r="H83">
            <v>0.37210000000000004</v>
          </cell>
          <cell r="I83">
            <v>9.9999999999999978E-2</v>
          </cell>
          <cell r="J83">
            <v>14352.470972178979</v>
          </cell>
          <cell r="K83">
            <v>0.30233333333333334</v>
          </cell>
          <cell r="M83">
            <v>0.19500000000000001</v>
          </cell>
        </row>
        <row r="84">
          <cell r="A84" t="str">
            <v>BKBU-2002</v>
          </cell>
          <cell r="B84" t="str">
            <v>Cuts Module For Isara</v>
          </cell>
          <cell r="C84" t="str">
            <v>BCS</v>
          </cell>
          <cell r="D84" t="str">
            <v>BC Systems - Transmission Switcher</v>
          </cell>
          <cell r="E84">
            <v>1643.0737085073999</v>
          </cell>
          <cell r="F84">
            <v>1988.25552481565</v>
          </cell>
          <cell r="G84">
            <v>2616.7760925424432</v>
          </cell>
          <cell r="H84">
            <v>0.37210000000000004</v>
          </cell>
          <cell r="I84">
            <v>9.9999999999999867E-2</v>
          </cell>
          <cell r="J84">
            <v>2355.0984832881991</v>
          </cell>
          <cell r="K84">
            <v>0.30233333333333345</v>
          </cell>
          <cell r="M84">
            <v>0.19500000000000001</v>
          </cell>
        </row>
        <row r="85">
          <cell r="A85" t="str">
            <v>BKBU-2003</v>
          </cell>
          <cell r="B85" t="str">
            <v>Transition Module For Isara</v>
          </cell>
          <cell r="C85" t="str">
            <v>BCS</v>
          </cell>
          <cell r="D85" t="str">
            <v>BC Systems - Transmission Switcher</v>
          </cell>
          <cell r="E85">
            <v>1948.2475601548001</v>
          </cell>
          <cell r="F85">
            <v>2357.5412077558399</v>
          </cell>
          <cell r="G85">
            <v>3102.7991083847751</v>
          </cell>
          <cell r="H85">
            <v>0.37210000000000004</v>
          </cell>
          <cell r="I85">
            <v>9.9999999999999978E-2</v>
          </cell>
          <cell r="J85">
            <v>2792.5191975462976</v>
          </cell>
          <cell r="K85">
            <v>0.3023333333333334</v>
          </cell>
          <cell r="M85">
            <v>0.19500000000000001</v>
          </cell>
        </row>
        <row r="86">
          <cell r="A86" t="str">
            <v>BKBU-2004</v>
          </cell>
          <cell r="B86" t="str">
            <v>System Module For Isara</v>
          </cell>
          <cell r="C86" t="str">
            <v>BCS</v>
          </cell>
          <cell r="D86" t="str">
            <v>BC Systems - Transmission Switcher</v>
          </cell>
          <cell r="E86">
            <v>2085.3546529239302</v>
          </cell>
          <cell r="F86">
            <v>2523.4521667579602</v>
          </cell>
          <cell r="G86">
            <v>3321.1572749226475</v>
          </cell>
          <cell r="H86">
            <v>0.37210000000000004</v>
          </cell>
          <cell r="I86">
            <v>9.9999999999999978E-2</v>
          </cell>
          <cell r="J86">
            <v>2989.0415474303827</v>
          </cell>
          <cell r="K86">
            <v>0.3023333333333334</v>
          </cell>
          <cell r="M86">
            <v>0.19500000000000001</v>
          </cell>
        </row>
        <row r="87">
          <cell r="A87" t="str">
            <v>BKBU-2005</v>
          </cell>
          <cell r="B87" t="str">
            <v>BUS Chassis For Isara</v>
          </cell>
          <cell r="C87" t="str">
            <v>BCS</v>
          </cell>
          <cell r="D87" t="str">
            <v>BC Systems - Transmission Switcher</v>
          </cell>
          <cell r="E87">
            <v>1908.44227515732</v>
          </cell>
          <cell r="F87">
            <v>2309.3735099810401</v>
          </cell>
          <cell r="G87">
            <v>3039.4048019705683</v>
          </cell>
          <cell r="H87">
            <v>0.37209999999999999</v>
          </cell>
          <cell r="I87">
            <v>9.9999999999999978E-2</v>
          </cell>
          <cell r="J87">
            <v>2735.4643217735115</v>
          </cell>
          <cell r="K87">
            <v>0.30233333333333329</v>
          </cell>
          <cell r="M87">
            <v>0.19500000000000001</v>
          </cell>
        </row>
        <row r="88">
          <cell r="A88" t="str">
            <v>BKBU-5000</v>
          </cell>
          <cell r="B88" t="str">
            <v>News On Air Control Panel</v>
          </cell>
          <cell r="C88" t="str">
            <v>xx</v>
          </cell>
          <cell r="D88" t="str">
            <v>Newsbase- Not on PL/Feed to SAP</v>
          </cell>
          <cell r="E88">
            <v>3226.2779031128298</v>
          </cell>
          <cell r="F88">
            <v>4210.2021442161504</v>
          </cell>
          <cell r="G88">
            <v>4784.3206184274432</v>
          </cell>
          <cell r="H88">
            <v>0.32565600000000122</v>
          </cell>
          <cell r="I88">
            <v>0</v>
          </cell>
          <cell r="J88">
            <v>4784.3206184274432</v>
          </cell>
          <cell r="K88">
            <v>0.32565600000000122</v>
          </cell>
          <cell r="M88">
            <v>0.19500000000000001</v>
          </cell>
        </row>
        <row r="89">
          <cell r="A89" t="str">
            <v>BKC-1610UP</v>
          </cell>
          <cell r="B89" t="str">
            <v>CMS UPGRADE S/W V1.00 FROM BKC-1610</v>
          </cell>
          <cell r="C89" t="str">
            <v>BCS</v>
          </cell>
          <cell r="D89" t="str">
            <v>BC Systems - Multi cassette system</v>
          </cell>
          <cell r="E89">
            <v>2818.0603205895</v>
          </cell>
          <cell r="F89">
            <v>3873.6224338000002</v>
          </cell>
          <cell r="G89">
            <v>4966.1826074358978</v>
          </cell>
          <cell r="H89">
            <v>0.43255000000000005</v>
          </cell>
          <cell r="I89">
            <v>9.9999999999999978E-2</v>
          </cell>
          <cell r="J89">
            <v>4469.5643466923084</v>
          </cell>
          <cell r="K89">
            <v>0.36950000000000011</v>
          </cell>
          <cell r="M89">
            <v>0.19500000000000001</v>
          </cell>
        </row>
        <row r="90">
          <cell r="A90" t="str">
            <v>BKDF-501P</v>
          </cell>
          <cell r="B90" t="str">
            <v>Trail lighting board for DFS-500P</v>
          </cell>
          <cell r="C90" t="str">
            <v>B&amp;I</v>
          </cell>
          <cell r="D90" t="str">
            <v>Prof AV - Analog Video Switcher / effect / edit</v>
          </cell>
          <cell r="E90">
            <v>1814.67673561634</v>
          </cell>
          <cell r="F90">
            <v>2338.50094795921</v>
          </cell>
          <cell r="G90">
            <v>4031.8981861365683</v>
          </cell>
          <cell r="H90">
            <v>0.54992000000000163</v>
          </cell>
          <cell r="I90">
            <v>0.30000000000000004</v>
          </cell>
          <cell r="J90">
            <v>2822.3287302955978</v>
          </cell>
          <cell r="K90">
            <v>0.3570285714285738</v>
          </cell>
          <cell r="M90">
            <v>0.19500000000000001</v>
          </cell>
        </row>
        <row r="91">
          <cell r="A91" t="str">
            <v>BKDF-503</v>
          </cell>
          <cell r="B91" t="str">
            <v>Rack Mount kit for DFS-300P/DFS-500P</v>
          </cell>
          <cell r="C91" t="str">
            <v>B&amp;I</v>
          </cell>
          <cell r="D91" t="str">
            <v>Prof AV - Analog Video Switcher / effect / edit</v>
          </cell>
          <cell r="E91">
            <v>109.129837100763</v>
          </cell>
          <cell r="F91">
            <v>140.631233377272</v>
          </cell>
          <cell r="G91">
            <v>242.4676437539172</v>
          </cell>
          <cell r="H91">
            <v>0.54992000000000019</v>
          </cell>
          <cell r="I91">
            <v>0.30000000000000004</v>
          </cell>
          <cell r="J91">
            <v>169.72735062774203</v>
          </cell>
          <cell r="K91">
            <v>0.35702857142857169</v>
          </cell>
          <cell r="M91">
            <v>0.19500000000000001</v>
          </cell>
        </row>
        <row r="92">
          <cell r="A92" t="str">
            <v>BKDF-701</v>
          </cell>
          <cell r="B92" t="str">
            <v>4 x SDI plus 4 x YUV input for DFS-700P</v>
          </cell>
          <cell r="C92" t="str">
            <v>BCS</v>
          </cell>
          <cell r="D92" t="str">
            <v>Prof AV - Digital Video Switcher/Effects</v>
          </cell>
          <cell r="E92">
            <v>1524.6930360543499</v>
          </cell>
          <cell r="F92">
            <v>1964.8106134720999</v>
          </cell>
          <cell r="G92">
            <v>2518.9879659898716</v>
          </cell>
          <cell r="H92">
            <v>0.39471999999999979</v>
          </cell>
          <cell r="I92">
            <v>0.10000000000000009</v>
          </cell>
          <cell r="J92">
            <v>2267.0891693908843</v>
          </cell>
          <cell r="K92">
            <v>0.32746666666666641</v>
          </cell>
          <cell r="M92">
            <v>0.19500000000000001</v>
          </cell>
        </row>
        <row r="93">
          <cell r="A93" t="str">
            <v>BKDF-702P</v>
          </cell>
          <cell r="B93" t="str">
            <v>4 x PAL/YC input expansion for DFS-700P</v>
          </cell>
          <cell r="C93" t="str">
            <v>BCS</v>
          </cell>
          <cell r="D93" t="str">
            <v>Prof AV - Digital Video Switcher/Effects</v>
          </cell>
          <cell r="E93">
            <v>1786.5889333191899</v>
          </cell>
          <cell r="F93">
            <v>2302.3053264422501</v>
          </cell>
          <cell r="G93">
            <v>2951.6734954387821</v>
          </cell>
          <cell r="H93">
            <v>0.39471999999999868</v>
          </cell>
          <cell r="I93">
            <v>9.9999999999999978E-2</v>
          </cell>
          <cell r="J93">
            <v>2656.506145894904</v>
          </cell>
          <cell r="K93">
            <v>0.32746666666666524</v>
          </cell>
          <cell r="M93">
            <v>0.19500000000000001</v>
          </cell>
        </row>
        <row r="94">
          <cell r="A94" t="str">
            <v>BKDF-711</v>
          </cell>
          <cell r="B94" t="str">
            <v>2nd CH DME + 2nd CRK for DFS-700P</v>
          </cell>
          <cell r="C94" t="str">
            <v>BCS</v>
          </cell>
          <cell r="D94" t="str">
            <v>Prof AV - Digital Video Switcher/Effects</v>
          </cell>
          <cell r="E94">
            <v>2032.8584276767399</v>
          </cell>
          <cell r="F94">
            <v>2619.6629222638398</v>
          </cell>
          <cell r="G94">
            <v>3358.5422080305639</v>
          </cell>
          <cell r="H94">
            <v>0.39471999999999996</v>
          </cell>
          <cell r="I94">
            <v>9.9999999999999978E-2</v>
          </cell>
          <cell r="J94">
            <v>3022.6879872275076</v>
          </cell>
          <cell r="K94">
            <v>0.32746666666666663</v>
          </cell>
          <cell r="M94">
            <v>0.19500000000000001</v>
          </cell>
        </row>
        <row r="95">
          <cell r="A95" t="str">
            <v>BKDF-712</v>
          </cell>
          <cell r="B95" t="str">
            <v>3D Video Mapping Effects for DFS-700P</v>
          </cell>
          <cell r="C95" t="str">
            <v>BCS</v>
          </cell>
          <cell r="D95" t="str">
            <v>Prof AV - Digital Video Switcher/Effects</v>
          </cell>
          <cell r="E95">
            <v>2294.2187292456501</v>
          </cell>
          <cell r="F95">
            <v>2956.4674345949202</v>
          </cell>
          <cell r="G95">
            <v>3790.3428648652821</v>
          </cell>
          <cell r="H95">
            <v>0.39472000000000207</v>
          </cell>
          <cell r="I95">
            <v>0.10000000000000009</v>
          </cell>
          <cell r="J95">
            <v>3411.3085783787537</v>
          </cell>
          <cell r="K95">
            <v>0.3274666666666689</v>
          </cell>
          <cell r="M95">
            <v>0.19500000000000001</v>
          </cell>
        </row>
        <row r="96">
          <cell r="A96" t="str">
            <v>BKDM-3000K1</v>
          </cell>
          <cell r="B96" t="str">
            <v>DME Modification Kit</v>
          </cell>
          <cell r="C96" t="str">
            <v>BCS</v>
          </cell>
          <cell r="D96" t="str">
            <v>BC Systems - Digital Multi Effects</v>
          </cell>
          <cell r="E96">
            <v>8875.5027244665307</v>
          </cell>
          <cell r="F96">
            <v>10764.709186739199</v>
          </cell>
          <cell r="G96">
            <v>14135.21695248691</v>
          </cell>
          <cell r="H96">
            <v>0.37209999999999999</v>
          </cell>
          <cell r="I96">
            <v>9.9999999999999978E-2</v>
          </cell>
          <cell r="J96">
            <v>12721.69525723822</v>
          </cell>
          <cell r="K96">
            <v>0.3023333333333334</v>
          </cell>
          <cell r="M96">
            <v>0.19500000000000001</v>
          </cell>
        </row>
        <row r="97">
          <cell r="A97" t="str">
            <v>BKDM-3010</v>
          </cell>
          <cell r="B97" t="str">
            <v>Ctrl Pnl For DME-3000</v>
          </cell>
          <cell r="C97" t="str">
            <v>BCS</v>
          </cell>
          <cell r="D97" t="str">
            <v>BC Systems - Digital Multi Effects</v>
          </cell>
          <cell r="E97">
            <v>3607.92777730129</v>
          </cell>
          <cell r="F97">
            <v>4375.8978499712402</v>
          </cell>
          <cell r="G97">
            <v>5746.0228974379515</v>
          </cell>
          <cell r="H97">
            <v>0.37209999999999999</v>
          </cell>
          <cell r="I97">
            <v>9.9999999999999978E-2</v>
          </cell>
          <cell r="J97">
            <v>5171.4206076941564</v>
          </cell>
          <cell r="K97">
            <v>0.30233333333333329</v>
          </cell>
          <cell r="M97">
            <v>0.19500000000000001</v>
          </cell>
        </row>
        <row r="98">
          <cell r="A98" t="str">
            <v>BKDM-3023</v>
          </cell>
          <cell r="B98" t="str">
            <v>SDI&amp;Anal. Component I/O Brd For DME</v>
          </cell>
          <cell r="C98" t="str">
            <v>BCS</v>
          </cell>
          <cell r="D98" t="str">
            <v>BC Systems - Digital Multi Effects</v>
          </cell>
          <cell r="E98">
            <v>5755.8852485812404</v>
          </cell>
          <cell r="F98">
            <v>6981.0615507352804</v>
          </cell>
          <cell r="G98">
            <v>9166.8820649486224</v>
          </cell>
          <cell r="H98">
            <v>0.37209999999999999</v>
          </cell>
          <cell r="I98">
            <v>9.9999999999999978E-2</v>
          </cell>
          <cell r="J98">
            <v>8250.1938584537602</v>
          </cell>
          <cell r="K98">
            <v>0.30233333333333329</v>
          </cell>
          <cell r="M98">
            <v>0.19500000000000001</v>
          </cell>
        </row>
        <row r="99">
          <cell r="A99" t="str">
            <v>BKDM-3030</v>
          </cell>
          <cell r="B99" t="str">
            <v>Non-Linear Effects Brd For DME-3000/7000</v>
          </cell>
          <cell r="C99" t="str">
            <v>BCS</v>
          </cell>
          <cell r="D99" t="str">
            <v>BC Systems - Digital Multi Effects</v>
          </cell>
          <cell r="E99">
            <v>3271.5983621788</v>
          </cell>
          <cell r="F99">
            <v>3967.97860785785</v>
          </cell>
          <cell r="G99">
            <v>5210.3812106685782</v>
          </cell>
          <cell r="H99">
            <v>0.37210000000000004</v>
          </cell>
          <cell r="I99">
            <v>9.9999999999999978E-2</v>
          </cell>
          <cell r="J99">
            <v>4689.3430896017207</v>
          </cell>
          <cell r="K99">
            <v>0.30233333333333345</v>
          </cell>
          <cell r="M99">
            <v>0.19500000000000001</v>
          </cell>
        </row>
        <row r="100">
          <cell r="A100" t="str">
            <v>BKDM-3040</v>
          </cell>
          <cell r="B100" t="str">
            <v>Wipe&amp;Graphics Effects Brd For DME</v>
          </cell>
          <cell r="C100" t="str">
            <v>BCS</v>
          </cell>
          <cell r="D100" t="str">
            <v>BC Systems - Digital Multi Effects</v>
          </cell>
          <cell r="E100">
            <v>3510.9836081918802</v>
          </cell>
          <cell r="F100">
            <v>4258.3185059937896</v>
          </cell>
          <cell r="G100">
            <v>5591.6286163272498</v>
          </cell>
          <cell r="H100">
            <v>0.37209999999999999</v>
          </cell>
          <cell r="I100">
            <v>0.10000000000000009</v>
          </cell>
          <cell r="J100">
            <v>5032.4657546945245</v>
          </cell>
          <cell r="K100">
            <v>0.30233333333333329</v>
          </cell>
          <cell r="M100">
            <v>0.19500000000000001</v>
          </cell>
        </row>
        <row r="101">
          <cell r="A101" t="str">
            <v>BKDM-3050</v>
          </cell>
          <cell r="B101" t="str">
            <v>Combiner&amp;Lighting Effects Brd - DME-3000</v>
          </cell>
          <cell r="C101" t="str">
            <v>BCS</v>
          </cell>
          <cell r="D101" t="str">
            <v>BC Systems - Digital Multi Effects</v>
          </cell>
          <cell r="E101">
            <v>3741.0594279711199</v>
          </cell>
          <cell r="F101">
            <v>4537.3674080911096</v>
          </cell>
          <cell r="G101">
            <v>5958.0497339880876</v>
          </cell>
          <cell r="H101">
            <v>0.37210000000000004</v>
          </cell>
          <cell r="I101">
            <v>9.9999999999999867E-2</v>
          </cell>
          <cell r="J101">
            <v>5362.2447605892794</v>
          </cell>
          <cell r="K101">
            <v>0.30233333333333345</v>
          </cell>
          <cell r="M101">
            <v>0.19500000000000001</v>
          </cell>
        </row>
        <row r="102">
          <cell r="A102" t="str">
            <v>BKDM-3060</v>
          </cell>
          <cell r="B102" t="str">
            <v>Key CH&amp;Recursive Effect Brd For DME-3000</v>
          </cell>
          <cell r="C102" t="str">
            <v>BCS</v>
          </cell>
          <cell r="D102" t="str">
            <v>BC Systems - Digital Multi Effects</v>
          </cell>
          <cell r="E102">
            <v>2570.7315585738302</v>
          </cell>
          <cell r="F102">
            <v>3117.9279060931799</v>
          </cell>
          <cell r="G102">
            <v>4094.1735285456766</v>
          </cell>
          <cell r="H102">
            <v>0.37210000000000004</v>
          </cell>
          <cell r="I102">
            <v>9.9999999999999978E-2</v>
          </cell>
          <cell r="J102">
            <v>3684.7561756911091</v>
          </cell>
          <cell r="K102">
            <v>0.3023333333333334</v>
          </cell>
          <cell r="M102">
            <v>0.19500000000000001</v>
          </cell>
        </row>
        <row r="103">
          <cell r="A103" t="str">
            <v>BKDM-7020</v>
          </cell>
          <cell r="B103" t="str">
            <v>Input/Output Board for Multi Effector</v>
          </cell>
          <cell r="C103" t="str">
            <v>BCS</v>
          </cell>
          <cell r="D103" t="str">
            <v>BC Systems - Digital Multi Effects</v>
          </cell>
          <cell r="E103">
            <v>3501.4037953297998</v>
          </cell>
          <cell r="F103">
            <v>4246.6995698360197</v>
          </cell>
          <cell r="G103">
            <v>5576.3717078034715</v>
          </cell>
          <cell r="H103">
            <v>0.37209999999999999</v>
          </cell>
          <cell r="I103">
            <v>9.9999999999999978E-2</v>
          </cell>
          <cell r="J103">
            <v>5018.7345370231242</v>
          </cell>
          <cell r="K103">
            <v>0.30233333333333329</v>
          </cell>
          <cell r="M103">
            <v>0.19500000000000001</v>
          </cell>
        </row>
        <row r="104">
          <cell r="A104" t="str">
            <v>BKDM-7021</v>
          </cell>
          <cell r="B104" t="str">
            <v>Digital Colour Effect Board</v>
          </cell>
          <cell r="C104" t="str">
            <v>BCS</v>
          </cell>
          <cell r="D104" t="str">
            <v>BC Systems - Digital Multi Effects</v>
          </cell>
          <cell r="E104">
            <v>1958.51075429912</v>
          </cell>
          <cell r="F104">
            <v>2375.3920610056002</v>
          </cell>
          <cell r="G104">
            <v>3119.1443769694538</v>
          </cell>
          <cell r="H104">
            <v>0.37210000000000004</v>
          </cell>
          <cell r="I104">
            <v>9.9999999999999978E-2</v>
          </cell>
          <cell r="J104">
            <v>2807.2299392725085</v>
          </cell>
          <cell r="K104">
            <v>0.3023333333333334</v>
          </cell>
          <cell r="M104">
            <v>0.19500000000000001</v>
          </cell>
        </row>
        <row r="105">
          <cell r="A105" t="str">
            <v>BKDM-7031</v>
          </cell>
          <cell r="B105" t="str">
            <v>Dig. Sparkle Effects Brd For DME</v>
          </cell>
          <cell r="C105" t="str">
            <v>BCS</v>
          </cell>
          <cell r="D105" t="str">
            <v>BC Systems - Digital Multi Effects</v>
          </cell>
          <cell r="E105">
            <v>1786.7809139010001</v>
          </cell>
          <cell r="F105">
            <v>2167.1084462110398</v>
          </cell>
          <cell r="G105">
            <v>2845.6456663497374</v>
          </cell>
          <cell r="H105">
            <v>0.37210000000000004</v>
          </cell>
          <cell r="I105">
            <v>9.9999999999999978E-2</v>
          </cell>
          <cell r="J105">
            <v>2561.0810997147637</v>
          </cell>
          <cell r="K105">
            <v>0.30233333333333334</v>
          </cell>
          <cell r="M105">
            <v>0.19500000000000001</v>
          </cell>
        </row>
        <row r="106">
          <cell r="A106" t="str">
            <v>BKDM-7041</v>
          </cell>
          <cell r="B106" t="str">
            <v>Dig. Sketch Brd For DME-3000/7000</v>
          </cell>
          <cell r="C106" t="str">
            <v>BCS</v>
          </cell>
          <cell r="D106" t="str">
            <v>BC Systems - Digital Multi Effects</v>
          </cell>
          <cell r="E106">
            <v>1742.10884106864</v>
          </cell>
          <cell r="F106">
            <v>2112.9276422906501</v>
          </cell>
          <cell r="G106">
            <v>2774.5004635589107</v>
          </cell>
          <cell r="H106">
            <v>0.37210000000000004</v>
          </cell>
          <cell r="I106">
            <v>9.9999999999999978E-2</v>
          </cell>
          <cell r="J106">
            <v>2497.0504172030196</v>
          </cell>
          <cell r="K106">
            <v>0.30233333333333334</v>
          </cell>
          <cell r="M106">
            <v>0.19500000000000001</v>
          </cell>
        </row>
        <row r="107">
          <cell r="A107" t="str">
            <v>BKDM-7060</v>
          </cell>
          <cell r="B107" t="str">
            <v>Key CH&amp;Recursive Effect Brd For DME-7000</v>
          </cell>
          <cell r="C107" t="str">
            <v>BCS</v>
          </cell>
          <cell r="D107" t="str">
            <v>BC Systems - Digital Multi Effects</v>
          </cell>
          <cell r="E107">
            <v>4572.3451196038804</v>
          </cell>
          <cell r="F107">
            <v>5545.5974767785101</v>
          </cell>
          <cell r="G107">
            <v>7281.9638789677983</v>
          </cell>
          <cell r="H107">
            <v>0.37210000000000004</v>
          </cell>
          <cell r="I107">
            <v>9.9999999999999978E-2</v>
          </cell>
          <cell r="J107">
            <v>6553.7674910710184</v>
          </cell>
          <cell r="K107">
            <v>0.30233333333333334</v>
          </cell>
          <cell r="M107">
            <v>0.19500000000000001</v>
          </cell>
        </row>
        <row r="108">
          <cell r="A108" t="str">
            <v>BKDM-7070</v>
          </cell>
          <cell r="B108" t="str">
            <v>Adv. Shadow Brd For DME-7000</v>
          </cell>
          <cell r="C108" t="str">
            <v>BCS</v>
          </cell>
          <cell r="D108" t="str">
            <v>BC Systems - Digital Multi Effects</v>
          </cell>
          <cell r="E108">
            <v>4834.2612545052798</v>
          </cell>
          <cell r="F108">
            <v>5863.2641049184804</v>
          </cell>
          <cell r="G108">
            <v>7699.0942100737066</v>
          </cell>
          <cell r="H108">
            <v>0.3721000000000001</v>
          </cell>
          <cell r="I108">
            <v>9.9999999999999978E-2</v>
          </cell>
          <cell r="J108">
            <v>6929.1847890663357</v>
          </cell>
          <cell r="K108">
            <v>0.3023333333333334</v>
          </cell>
          <cell r="M108">
            <v>0.19500000000000001</v>
          </cell>
        </row>
        <row r="109">
          <cell r="A109" t="str">
            <v>BKDS-12890</v>
          </cell>
          <cell r="B109" t="str">
            <v>Backup CPU Board</v>
          </cell>
          <cell r="C109" t="str">
            <v>BCS</v>
          </cell>
          <cell r="D109" t="str">
            <v>BC Systems - Routing Systems</v>
          </cell>
          <cell r="E109">
            <v>1910.4904947243599</v>
          </cell>
          <cell r="F109">
            <v>2363.4933955352999</v>
          </cell>
          <cell r="G109">
            <v>3042.6668175256573</v>
          </cell>
          <cell r="H109">
            <v>0.3721000000000001</v>
          </cell>
          <cell r="I109">
            <v>9.9999999999999978E-2</v>
          </cell>
          <cell r="J109">
            <v>2738.4001357730917</v>
          </cell>
          <cell r="K109">
            <v>0.30233333333333351</v>
          </cell>
          <cell r="M109">
            <v>0.19500000000000001</v>
          </cell>
        </row>
        <row r="110">
          <cell r="A110" t="str">
            <v>BKDS-12891</v>
          </cell>
          <cell r="B110" t="str">
            <v>Backup Power Supply Board</v>
          </cell>
          <cell r="C110" t="str">
            <v>BCS</v>
          </cell>
          <cell r="D110" t="str">
            <v>BC Systems - Routing Systems</v>
          </cell>
          <cell r="E110">
            <v>2834.29457900033</v>
          </cell>
          <cell r="F110">
            <v>3506.3438090725799</v>
          </cell>
          <cell r="G110">
            <v>4513.9267064824498</v>
          </cell>
          <cell r="H110">
            <v>0.37210000000000004</v>
          </cell>
          <cell r="I110">
            <v>9.9999999999999978E-2</v>
          </cell>
          <cell r="J110">
            <v>4062.534035834205</v>
          </cell>
          <cell r="K110">
            <v>0.3023333333333334</v>
          </cell>
          <cell r="M110">
            <v>0.19500000000000001</v>
          </cell>
        </row>
        <row r="111">
          <cell r="A111" t="str">
            <v>BKDS-2010/1</v>
          </cell>
          <cell r="B111" t="str">
            <v>Switcher Ctrl Pnl For DVS-2000C</v>
          </cell>
          <cell r="C111" t="str">
            <v>BCS</v>
          </cell>
          <cell r="D111" t="str">
            <v>BC Systems - Digital Video Switchers</v>
          </cell>
          <cell r="E111">
            <v>4462.7480789823503</v>
          </cell>
          <cell r="F111">
            <v>5412.67201817143</v>
          </cell>
          <cell r="G111">
            <v>7107.4185045108297</v>
          </cell>
          <cell r="H111">
            <v>0.37209999999999993</v>
          </cell>
          <cell r="I111">
            <v>9.9999999999999978E-2</v>
          </cell>
          <cell r="J111">
            <v>6396.6766540597473</v>
          </cell>
          <cell r="K111">
            <v>0.30233333333333334</v>
          </cell>
          <cell r="M111">
            <v>0.19500000000000001</v>
          </cell>
        </row>
        <row r="112">
          <cell r="A112" t="str">
            <v>BKDS-2020A</v>
          </cell>
          <cell r="B112" t="str">
            <v>SDI I/P Brd For DVS-2000C - 6 I/P</v>
          </cell>
          <cell r="C112" t="str">
            <v>BCS</v>
          </cell>
          <cell r="D112" t="str">
            <v>BC Systems - Digital Video Switchers</v>
          </cell>
          <cell r="E112">
            <v>2009.19924431493</v>
          </cell>
          <cell r="F112">
            <v>2436.8699142691698</v>
          </cell>
          <cell r="G112">
            <v>3199.8713876651218</v>
          </cell>
          <cell r="H112">
            <v>0.37209999999999999</v>
          </cell>
          <cell r="I112">
            <v>9.9999999999999978E-2</v>
          </cell>
          <cell r="J112">
            <v>2879.8842488986097</v>
          </cell>
          <cell r="K112">
            <v>0.30233333333333334</v>
          </cell>
          <cell r="M112">
            <v>0.19500000000000001</v>
          </cell>
        </row>
        <row r="113">
          <cell r="A113" t="str">
            <v>BKDS-2021A</v>
          </cell>
          <cell r="B113" t="str">
            <v>2 I/P SDl Brd - Piggy Brd For BKDS-2022</v>
          </cell>
          <cell r="C113" t="str">
            <v>BCS</v>
          </cell>
          <cell r="D113" t="str">
            <v>BC Systems - Digital Video Switchers</v>
          </cell>
          <cell r="E113">
            <v>982.16262140096103</v>
          </cell>
          <cell r="F113">
            <v>1191.2220999405199</v>
          </cell>
          <cell r="G113">
            <v>1564.2022955900002</v>
          </cell>
          <cell r="H113">
            <v>0.37210000000000004</v>
          </cell>
          <cell r="I113">
            <v>9.9999999999999978E-2</v>
          </cell>
          <cell r="J113">
            <v>1407.7820660310001</v>
          </cell>
          <cell r="K113">
            <v>0.30233333333333334</v>
          </cell>
          <cell r="M113">
            <v>0.19500000000000001</v>
          </cell>
        </row>
        <row r="114">
          <cell r="A114" t="str">
            <v>BKDS-2022</v>
          </cell>
          <cell r="B114" t="str">
            <v>Analogue Component I/P Brd For DVS-2000C</v>
          </cell>
          <cell r="C114" t="str">
            <v>BCS</v>
          </cell>
          <cell r="D114" t="str">
            <v>BC Systems - Digital Video Switchers</v>
          </cell>
          <cell r="E114">
            <v>4100.2395983779297</v>
          </cell>
          <cell r="F114">
            <v>4973.0013321745701</v>
          </cell>
          <cell r="G114">
            <v>6530.0837687178373</v>
          </cell>
          <cell r="H114">
            <v>0.37210000000000004</v>
          </cell>
          <cell r="I114">
            <v>9.9999999999999867E-2</v>
          </cell>
          <cell r="J114">
            <v>5877.0753918460541</v>
          </cell>
          <cell r="K114">
            <v>0.30233333333333345</v>
          </cell>
          <cell r="M114">
            <v>0.19500000000000001</v>
          </cell>
        </row>
        <row r="115">
          <cell r="A115" t="str">
            <v>BKDS-2031</v>
          </cell>
          <cell r="B115" t="str">
            <v>Standard Chroma Keybrd For DVS Series</v>
          </cell>
          <cell r="C115" t="str">
            <v>BCS</v>
          </cell>
          <cell r="D115" t="str">
            <v>BC Systems - Digital Video Switchers</v>
          </cell>
          <cell r="E115">
            <v>2128.5704200130399</v>
          </cell>
          <cell r="F115">
            <v>2581.6499939515402</v>
          </cell>
          <cell r="G115">
            <v>3389.9831502039174</v>
          </cell>
          <cell r="H115">
            <v>0.37209999999999993</v>
          </cell>
          <cell r="I115">
            <v>9.9999999999999978E-2</v>
          </cell>
          <cell r="J115">
            <v>3050.9848351835258</v>
          </cell>
          <cell r="K115">
            <v>0.30233333333333329</v>
          </cell>
          <cell r="M115">
            <v>0.19500000000000001</v>
          </cell>
        </row>
        <row r="116">
          <cell r="A116" t="str">
            <v>BKDS-2032</v>
          </cell>
          <cell r="B116" t="str">
            <v>Enh. Chroma Key Sub-Brd For BKDS-2031</v>
          </cell>
          <cell r="C116" t="str">
            <v>BCS</v>
          </cell>
          <cell r="D116" t="str">
            <v>BC Systems - Digital Video Switchers</v>
          </cell>
          <cell r="E116">
            <v>4065.15967389261</v>
          </cell>
          <cell r="F116">
            <v>4930.4544255823002</v>
          </cell>
          <cell r="G116">
            <v>6474.2151200710459</v>
          </cell>
          <cell r="H116">
            <v>0.37209999999999993</v>
          </cell>
          <cell r="I116">
            <v>0.10000000000000009</v>
          </cell>
          <cell r="J116">
            <v>5826.7936080639411</v>
          </cell>
          <cell r="K116">
            <v>0.30233333333333323</v>
          </cell>
          <cell r="M116">
            <v>0.19500000000000001</v>
          </cell>
        </row>
        <row r="117">
          <cell r="A117" t="str">
            <v>BKDS-2041</v>
          </cell>
          <cell r="B117" t="str">
            <v>Frame Memory Brd For DVS Series</v>
          </cell>
          <cell r="C117" t="str">
            <v>BCS</v>
          </cell>
          <cell r="D117" t="str">
            <v>BC Systems - Digital Video Switchers</v>
          </cell>
          <cell r="E117">
            <v>2999.7629320339402</v>
          </cell>
          <cell r="F117">
            <v>3638.2813002230901</v>
          </cell>
          <cell r="G117">
            <v>4777.4533079056228</v>
          </cell>
          <cell r="H117">
            <v>0.3721000000000001</v>
          </cell>
          <cell r="I117">
            <v>0.10000000000000009</v>
          </cell>
          <cell r="J117">
            <v>4299.7079771150602</v>
          </cell>
          <cell r="K117">
            <v>0.3023333333333334</v>
          </cell>
          <cell r="M117">
            <v>0.19500000000000001</v>
          </cell>
        </row>
        <row r="118">
          <cell r="A118" t="str">
            <v>BKDS-2050</v>
          </cell>
          <cell r="B118" t="str">
            <v>Down Stream Keyer With Border For DVS</v>
          </cell>
          <cell r="C118" t="str">
            <v>BCS</v>
          </cell>
          <cell r="D118" t="str">
            <v>BC Systems - Digital Video Switchers</v>
          </cell>
          <cell r="E118">
            <v>4398.95964895836</v>
          </cell>
          <cell r="F118">
            <v>5335.3058204467698</v>
          </cell>
          <cell r="G118">
            <v>7005.8283945825142</v>
          </cell>
          <cell r="H118">
            <v>0.3721000000000001</v>
          </cell>
          <cell r="I118">
            <v>9.9999999999999978E-2</v>
          </cell>
          <cell r="J118">
            <v>6305.2455551242629</v>
          </cell>
          <cell r="K118">
            <v>0.30233333333333345</v>
          </cell>
          <cell r="M118">
            <v>0.19500000000000001</v>
          </cell>
        </row>
        <row r="119">
          <cell r="A119" t="str">
            <v>BKDS-2060</v>
          </cell>
          <cell r="B119" t="str">
            <v>Assignable SDI &amp; Anal. O/P Brd For DVS</v>
          </cell>
          <cell r="C119" t="str">
            <v>BCS</v>
          </cell>
          <cell r="D119" t="str">
            <v>BC Systems - Digital Video Switchers</v>
          </cell>
          <cell r="E119">
            <v>1984.64691139051</v>
          </cell>
          <cell r="F119">
            <v>2407.0914631783098</v>
          </cell>
          <cell r="G119">
            <v>3160.7690896488457</v>
          </cell>
          <cell r="H119">
            <v>0.37210000000000004</v>
          </cell>
          <cell r="I119">
            <v>9.9999999999999867E-2</v>
          </cell>
          <cell r="J119">
            <v>2844.6921806839614</v>
          </cell>
          <cell r="K119">
            <v>0.30233333333333345</v>
          </cell>
          <cell r="M119">
            <v>0.19500000000000001</v>
          </cell>
        </row>
        <row r="120">
          <cell r="A120" t="str">
            <v>BKDS-2061</v>
          </cell>
          <cell r="B120" t="str">
            <v>Aux Bus/Depth Key O/P Brd For DVS-2000C</v>
          </cell>
          <cell r="C120" t="str">
            <v>BCS</v>
          </cell>
          <cell r="D120" t="str">
            <v>BC Systems - Digital Video Switchers</v>
          </cell>
          <cell r="E120">
            <v>2534.3463651983302</v>
          </cell>
          <cell r="F120">
            <v>3073.7978959349098</v>
          </cell>
          <cell r="G120">
            <v>4036.2260952354359</v>
          </cell>
          <cell r="H120">
            <v>0.37209999999999999</v>
          </cell>
          <cell r="I120">
            <v>9.9999999999999978E-2</v>
          </cell>
          <cell r="J120">
            <v>3632.6034857118925</v>
          </cell>
          <cell r="K120">
            <v>0.3023333333333334</v>
          </cell>
          <cell r="M120">
            <v>0.19500000000000001</v>
          </cell>
        </row>
        <row r="121">
          <cell r="A121" t="str">
            <v>BKDS-2070</v>
          </cell>
          <cell r="B121" t="str">
            <v>Enhanced Wipe Generator Brd For DVS</v>
          </cell>
          <cell r="C121" t="str">
            <v>BCS</v>
          </cell>
          <cell r="D121" t="str">
            <v>BC Systems - Digital Video Switchers</v>
          </cell>
          <cell r="E121">
            <v>1189.4241283385099</v>
          </cell>
          <cell r="F121">
            <v>1442.6005195130499</v>
          </cell>
          <cell r="G121">
            <v>1894.2891038995222</v>
          </cell>
          <cell r="H121">
            <v>0.37209999999999999</v>
          </cell>
          <cell r="I121">
            <v>9.9999999999999978E-2</v>
          </cell>
          <cell r="J121">
            <v>1704.8601935095701</v>
          </cell>
          <cell r="K121">
            <v>0.3023333333333334</v>
          </cell>
          <cell r="M121">
            <v>0.19500000000000001</v>
          </cell>
        </row>
        <row r="122">
          <cell r="A122" t="str">
            <v>BKDS-2071</v>
          </cell>
          <cell r="B122" t="str">
            <v>Key Border Generator Brd For DVS-2000C</v>
          </cell>
          <cell r="C122" t="str">
            <v>BCS</v>
          </cell>
          <cell r="D122" t="str">
            <v>BC Systems - Digital Video Switchers</v>
          </cell>
          <cell r="E122">
            <v>3329.5691482503398</v>
          </cell>
          <cell r="F122">
            <v>4038.2888396001699</v>
          </cell>
          <cell r="G122">
            <v>5302.7060809847744</v>
          </cell>
          <cell r="H122">
            <v>0.37209999999999999</v>
          </cell>
          <cell r="I122">
            <v>9.9999999999999978E-2</v>
          </cell>
          <cell r="J122">
            <v>4772.4354728862972</v>
          </cell>
          <cell r="K122">
            <v>0.3023333333333334</v>
          </cell>
          <cell r="M122">
            <v>0.19500000000000001</v>
          </cell>
        </row>
        <row r="123">
          <cell r="A123" t="str">
            <v>BKDS-2072</v>
          </cell>
          <cell r="B123" t="str">
            <v>CPU Opt.al H/W Enhance Kit For DVS-2000C</v>
          </cell>
          <cell r="C123" t="str">
            <v>BCS</v>
          </cell>
          <cell r="D123" t="str">
            <v>BC Systems - Digital Video Switchers</v>
          </cell>
          <cell r="E123">
            <v>568.76431032012204</v>
          </cell>
          <cell r="F123">
            <v>689.82936363871602</v>
          </cell>
          <cell r="G123">
            <v>905.81989221233005</v>
          </cell>
          <cell r="H123">
            <v>0.37209999999999999</v>
          </cell>
          <cell r="I123">
            <v>9.9999999999999978E-2</v>
          </cell>
          <cell r="J123">
            <v>815.23790299109703</v>
          </cell>
          <cell r="K123">
            <v>0.30233333333333334</v>
          </cell>
          <cell r="M123">
            <v>0.19500000000000001</v>
          </cell>
        </row>
        <row r="124">
          <cell r="A124" t="str">
            <v>BKDS-2400//A</v>
          </cell>
          <cell r="B124" t="str">
            <v>RGB Colour Correction Board</v>
          </cell>
          <cell r="C124" t="str">
            <v>BCS</v>
          </cell>
          <cell r="D124" t="str">
            <v>BC Systems - Digital Video Switchers</v>
          </cell>
          <cell r="E124">
            <v>1262.3863397494599</v>
          </cell>
          <cell r="F124">
            <v>1531.09319557242</v>
          </cell>
          <cell r="G124">
            <v>2010.4894724469818</v>
          </cell>
          <cell r="H124">
            <v>0.37209999999999999</v>
          </cell>
          <cell r="I124">
            <v>9.9999999999999978E-2</v>
          </cell>
          <cell r="J124">
            <v>1809.4405252022837</v>
          </cell>
          <cell r="K124">
            <v>0.30233333333333334</v>
          </cell>
          <cell r="M124">
            <v>0.19500000000000001</v>
          </cell>
        </row>
        <row r="125">
          <cell r="A125" t="str">
            <v>BKDS-2530</v>
          </cell>
          <cell r="B125" t="str">
            <v>RS-422A Serial Interface Board</v>
          </cell>
          <cell r="C125" t="str">
            <v>BCS</v>
          </cell>
          <cell r="D125" t="str">
            <v>BC Systems - Digital Video Switchers</v>
          </cell>
          <cell r="E125">
            <v>2162.1909893291099</v>
          </cell>
          <cell r="F125">
            <v>2622.42691246709</v>
          </cell>
          <cell r="G125">
            <v>3443.5276147939321</v>
          </cell>
          <cell r="H125">
            <v>0.37210000000000004</v>
          </cell>
          <cell r="I125">
            <v>9.9999999999999867E-2</v>
          </cell>
          <cell r="J125">
            <v>3099.1748533145392</v>
          </cell>
          <cell r="K125">
            <v>0.3023333333333334</v>
          </cell>
          <cell r="M125">
            <v>0.19500000000000001</v>
          </cell>
        </row>
        <row r="126">
          <cell r="A126" t="str">
            <v>BKDS-6080</v>
          </cell>
          <cell r="B126" t="str">
            <v>I/F Unit</v>
          </cell>
          <cell r="C126" t="str">
            <v>BCS</v>
          </cell>
          <cell r="D126" t="str">
            <v>BC Systems - Digital Video Switchers</v>
          </cell>
          <cell r="E126">
            <v>2064.81626486511</v>
          </cell>
          <cell r="F126">
            <v>2504.3253667254198</v>
          </cell>
          <cell r="G126">
            <v>3288.4476267958439</v>
          </cell>
          <cell r="H126">
            <v>0.3721000000000001</v>
          </cell>
          <cell r="I126">
            <v>9.9999999999999978E-2</v>
          </cell>
          <cell r="J126">
            <v>2959.6028641162598</v>
          </cell>
          <cell r="K126">
            <v>0.30233333333333351</v>
          </cell>
          <cell r="M126">
            <v>0.19500000000000001</v>
          </cell>
        </row>
        <row r="127">
          <cell r="A127" t="str">
            <v>BKDS-7000K1</v>
          </cell>
          <cell r="B127" t="str">
            <v>Upgrade Board for DVS-7000</v>
          </cell>
          <cell r="C127" t="str">
            <v>BCS</v>
          </cell>
          <cell r="D127" t="str">
            <v>BC Systems - Digital Video Switchers</v>
          </cell>
          <cell r="E127">
            <v>3031.9188946742402</v>
          </cell>
          <cell r="F127">
            <v>3677.2818613392801</v>
          </cell>
          <cell r="G127">
            <v>4828.6652248355476</v>
          </cell>
          <cell r="H127">
            <v>0.37210000000000004</v>
          </cell>
          <cell r="I127">
            <v>0.10000000000000009</v>
          </cell>
          <cell r="J127">
            <v>4345.7987023519927</v>
          </cell>
          <cell r="K127">
            <v>0.30233333333333334</v>
          </cell>
          <cell r="M127">
            <v>0.19500000000000001</v>
          </cell>
        </row>
        <row r="128">
          <cell r="A128" t="str">
            <v>BKDS-7000K2</v>
          </cell>
          <cell r="B128" t="str">
            <v>Upgrade for DVS-7000, BKDS-7023/21/11</v>
          </cell>
          <cell r="C128" t="str">
            <v>BCS</v>
          </cell>
          <cell r="D128" t="str">
            <v>BC Systems - Digital Video Switchers</v>
          </cell>
          <cell r="E128">
            <v>3605.5347146078402</v>
          </cell>
          <cell r="F128">
            <v>4372.9954088633604</v>
          </cell>
          <cell r="G128">
            <v>5742.2116811719061</v>
          </cell>
          <cell r="H128">
            <v>0.37209999999999993</v>
          </cell>
          <cell r="I128">
            <v>9.9999999999999978E-2</v>
          </cell>
          <cell r="J128">
            <v>5167.9905130547158</v>
          </cell>
          <cell r="K128">
            <v>0.30233333333333329</v>
          </cell>
          <cell r="M128">
            <v>0.19500000000000001</v>
          </cell>
        </row>
        <row r="129">
          <cell r="A129" t="str">
            <v>BKDS-7001</v>
          </cell>
          <cell r="B129" t="str">
            <v>4 Ctrl Port Exp. Brd For DVS Pnls</v>
          </cell>
          <cell r="C129" t="str">
            <v>BCS</v>
          </cell>
          <cell r="D129" t="str">
            <v>BC Systems - Digital Video Switchers</v>
          </cell>
          <cell r="E129">
            <v>558.26621889774196</v>
          </cell>
          <cell r="F129">
            <v>677.09668756548399</v>
          </cell>
          <cell r="G129">
            <v>889.10052380592765</v>
          </cell>
          <cell r="H129">
            <v>0.37209999999999999</v>
          </cell>
          <cell r="I129">
            <v>9.9999999999999978E-2</v>
          </cell>
          <cell r="J129">
            <v>800.19047142533486</v>
          </cell>
          <cell r="K129">
            <v>0.30233333333333334</v>
          </cell>
          <cell r="M129">
            <v>0.19500000000000001</v>
          </cell>
        </row>
        <row r="130">
          <cell r="A130" t="str">
            <v>BKDS-7002</v>
          </cell>
          <cell r="B130" t="str">
            <v>Source Name Display Unit For DVS-7200</v>
          </cell>
          <cell r="C130" t="str">
            <v>BCS</v>
          </cell>
          <cell r="D130" t="str">
            <v>BC Systems - Digital Video Switchers</v>
          </cell>
          <cell r="E130">
            <v>4501.2593884478501</v>
          </cell>
          <cell r="F130">
            <v>5459.3807015741104</v>
          </cell>
          <cell r="G130">
            <v>7168.7520121800453</v>
          </cell>
          <cell r="H130">
            <v>0.37210000000000004</v>
          </cell>
          <cell r="I130">
            <v>0.10000000000000009</v>
          </cell>
          <cell r="J130">
            <v>6451.8768109620405</v>
          </cell>
          <cell r="K130">
            <v>0.30233333333333334</v>
          </cell>
          <cell r="M130">
            <v>0.19500000000000001</v>
          </cell>
        </row>
        <row r="131">
          <cell r="A131" t="str">
            <v>BKDS-7003</v>
          </cell>
          <cell r="B131" t="str">
            <v>Source Name Display Unit (For BKDS-7017)</v>
          </cell>
          <cell r="C131" t="str">
            <v>BCS</v>
          </cell>
          <cell r="D131" t="str">
            <v>BC Systems - Digital Video Switchers</v>
          </cell>
          <cell r="E131">
            <v>3752.2699959363499</v>
          </cell>
          <cell r="F131">
            <v>4550.9642158112201</v>
          </cell>
          <cell r="G131">
            <v>5975.9037998667782</v>
          </cell>
          <cell r="H131">
            <v>0.37210000000000004</v>
          </cell>
          <cell r="I131">
            <v>9.9999999999999978E-2</v>
          </cell>
          <cell r="J131">
            <v>5378.3134198801008</v>
          </cell>
          <cell r="K131">
            <v>0.3023333333333334</v>
          </cell>
          <cell r="M131">
            <v>0.19500000000000001</v>
          </cell>
        </row>
        <row r="132">
          <cell r="A132" t="str">
            <v>BKDS-7011</v>
          </cell>
          <cell r="B132" t="str">
            <v>3 M/E Switcher Ctrl Pnl For DVS-7000</v>
          </cell>
          <cell r="C132" t="str">
            <v>BCS</v>
          </cell>
          <cell r="D132" t="str">
            <v>BC Systems - Digital Video Switchers</v>
          </cell>
          <cell r="E132">
            <v>38524.464771898201</v>
          </cell>
          <cell r="F132">
            <v>46724.638898603</v>
          </cell>
          <cell r="G132">
            <v>61354.45894552987</v>
          </cell>
          <cell r="H132">
            <v>0.37210000000000004</v>
          </cell>
          <cell r="I132">
            <v>9.9999999999999978E-2</v>
          </cell>
          <cell r="J132">
            <v>55219.013050976886</v>
          </cell>
          <cell r="K132">
            <v>0.30233333333333345</v>
          </cell>
          <cell r="M132">
            <v>0.19500000000000001</v>
          </cell>
        </row>
        <row r="133">
          <cell r="A133" t="str">
            <v>BKDS-7015</v>
          </cell>
          <cell r="B133" t="str">
            <v>Switcher Ctrl Pnl For DVS-7200</v>
          </cell>
          <cell r="C133" t="str">
            <v>BCS</v>
          </cell>
          <cell r="D133" t="str">
            <v>BC Systems - Digital Video Switchers</v>
          </cell>
          <cell r="E133">
            <v>20239.635035653799</v>
          </cell>
          <cell r="F133">
            <v>24547.768387694101</v>
          </cell>
          <cell r="G133">
            <v>32233.850988459628</v>
          </cell>
          <cell r="H133">
            <v>0.37210000000000004</v>
          </cell>
          <cell r="I133">
            <v>9.9999999999999978E-2</v>
          </cell>
          <cell r="J133">
            <v>29010.465889613664</v>
          </cell>
          <cell r="K133">
            <v>0.3023333333333334</v>
          </cell>
          <cell r="M133">
            <v>0.19500000000000001</v>
          </cell>
        </row>
        <row r="134">
          <cell r="A134" t="str">
            <v>BKDS-7017</v>
          </cell>
          <cell r="B134" t="str">
            <v>Switcher Control Panel (For DVS-7150)</v>
          </cell>
          <cell r="C134" t="str">
            <v>BCS</v>
          </cell>
          <cell r="D134" t="str">
            <v>BC Systems - Digital Video Switchers</v>
          </cell>
          <cell r="E134">
            <v>17452.593146429801</v>
          </cell>
          <cell r="F134">
            <v>21167.487139393401</v>
          </cell>
          <cell r="G134">
            <v>27795.179401863035</v>
          </cell>
          <cell r="H134">
            <v>0.37209999999999999</v>
          </cell>
          <cell r="I134">
            <v>9.9999999999999978E-2</v>
          </cell>
          <cell r="J134">
            <v>25015.661461676733</v>
          </cell>
          <cell r="K134">
            <v>0.30233333333333334</v>
          </cell>
          <cell r="M134">
            <v>0.19500000000000001</v>
          </cell>
        </row>
        <row r="135">
          <cell r="A135" t="str">
            <v>BKDS-7021</v>
          </cell>
          <cell r="B135" t="str">
            <v>3.5M/E Switcher Ctrl Pnl For DVS-7000</v>
          </cell>
          <cell r="C135" t="str">
            <v>BCS</v>
          </cell>
          <cell r="D135" t="str">
            <v>BC Systems - Digital Video Switchers</v>
          </cell>
          <cell r="E135">
            <v>40313.8479780177</v>
          </cell>
          <cell r="F135">
            <v>48894.903551264702</v>
          </cell>
          <cell r="G135">
            <v>64204.249049239857</v>
          </cell>
          <cell r="H135">
            <v>0.3721000000000001</v>
          </cell>
          <cell r="I135">
            <v>0.10000000000000009</v>
          </cell>
          <cell r="J135">
            <v>57783.824144315869</v>
          </cell>
          <cell r="K135">
            <v>0.3023333333333334</v>
          </cell>
          <cell r="M135">
            <v>0.19500000000000001</v>
          </cell>
        </row>
        <row r="136">
          <cell r="A136" t="str">
            <v>BKDS-7023</v>
          </cell>
          <cell r="B136" t="str">
            <v>3.5M/E Switcher Ctrl Pnl For DVS-7000</v>
          </cell>
          <cell r="C136" t="str">
            <v>BCS</v>
          </cell>
          <cell r="D136" t="str">
            <v>BC Systems - Digital Video Switchers</v>
          </cell>
          <cell r="E136">
            <v>34723.690141303297</v>
          </cell>
          <cell r="F136">
            <v>42114.845532205298</v>
          </cell>
          <cell r="G136">
            <v>55301.306165477465</v>
          </cell>
          <cell r="H136">
            <v>0.37210000000000004</v>
          </cell>
          <cell r="I136">
            <v>9.9999999999999978E-2</v>
          </cell>
          <cell r="J136">
            <v>49771.175548929721</v>
          </cell>
          <cell r="K136">
            <v>0.30233333333333345</v>
          </cell>
          <cell r="M136">
            <v>0.19500000000000001</v>
          </cell>
        </row>
        <row r="137">
          <cell r="A137" t="str">
            <v>BKDS-7025</v>
          </cell>
          <cell r="B137" t="str">
            <v>Switcher Control Panel</v>
          </cell>
          <cell r="C137" t="str">
            <v>BCS</v>
          </cell>
          <cell r="D137" t="str">
            <v>BC Systems - Digital Video Switchers</v>
          </cell>
          <cell r="E137">
            <v>33716.846282046499</v>
          </cell>
          <cell r="F137">
            <v>40893.688638018903</v>
          </cell>
          <cell r="G137">
            <v>53697.796276551206</v>
          </cell>
          <cell r="H137">
            <v>0.37210000000000004</v>
          </cell>
          <cell r="I137">
            <v>9.9999999999999867E-2</v>
          </cell>
          <cell r="J137">
            <v>48328.016648896089</v>
          </cell>
          <cell r="K137">
            <v>0.30233333333333345</v>
          </cell>
          <cell r="M137">
            <v>0.19500000000000001</v>
          </cell>
        </row>
        <row r="138">
          <cell r="A138" t="str">
            <v>BKDS-7030</v>
          </cell>
          <cell r="B138" t="str">
            <v>Key Frame Ctrl Pnl Unit For DVS Series</v>
          </cell>
          <cell r="C138" t="str">
            <v>BCS</v>
          </cell>
          <cell r="D138" t="str">
            <v>BC Systems - Digital Video Switchers</v>
          </cell>
          <cell r="E138">
            <v>901.141103171287</v>
          </cell>
          <cell r="F138">
            <v>1092.9546430215701</v>
          </cell>
          <cell r="G138">
            <v>1435.1665920867765</v>
          </cell>
          <cell r="H138">
            <v>0.37209999999999999</v>
          </cell>
          <cell r="I138">
            <v>9.9999999999999867E-2</v>
          </cell>
          <cell r="J138">
            <v>1291.649932878099</v>
          </cell>
          <cell r="K138">
            <v>0.3023333333333334</v>
          </cell>
          <cell r="M138">
            <v>0.19500000000000001</v>
          </cell>
        </row>
        <row r="139">
          <cell r="A139" t="str">
            <v>BKDS-7031</v>
          </cell>
          <cell r="B139" t="str">
            <v>DME Ctrl Pnl Unit For DVS Series</v>
          </cell>
          <cell r="C139" t="str">
            <v>BCS</v>
          </cell>
          <cell r="D139" t="str">
            <v>BC Systems - Digital Video Switchers</v>
          </cell>
          <cell r="E139">
            <v>1126.4499172856799</v>
          </cell>
          <cell r="F139">
            <v>1366.22185237802</v>
          </cell>
          <cell r="G139">
            <v>1793.9957274815733</v>
          </cell>
          <cell r="H139">
            <v>0.37209999999999999</v>
          </cell>
          <cell r="I139">
            <v>9.9999999999999978E-2</v>
          </cell>
          <cell r="J139">
            <v>1614.5961547334161</v>
          </cell>
          <cell r="K139">
            <v>0.3023333333333334</v>
          </cell>
          <cell r="M139">
            <v>0.19500000000000001</v>
          </cell>
        </row>
        <row r="140">
          <cell r="A140" t="str">
            <v>BKDS-7032</v>
          </cell>
          <cell r="B140" t="str">
            <v>DSK Drop-In Ctrl Pnl Section For BKDS</v>
          </cell>
          <cell r="C140" t="str">
            <v>BCS</v>
          </cell>
          <cell r="D140" t="str">
            <v>BC Systems - Digital Video Switchers</v>
          </cell>
          <cell r="E140">
            <v>804.31752505770305</v>
          </cell>
          <cell r="F140">
            <v>975.52155859030097</v>
          </cell>
          <cell r="G140">
            <v>1280.9643654366987</v>
          </cell>
          <cell r="H140">
            <v>0.37210000000000004</v>
          </cell>
          <cell r="I140">
            <v>9.9999999999999978E-2</v>
          </cell>
          <cell r="J140">
            <v>1152.8679288930289</v>
          </cell>
          <cell r="K140">
            <v>0.3023333333333334</v>
          </cell>
          <cell r="M140">
            <v>0.19500000000000001</v>
          </cell>
        </row>
        <row r="141">
          <cell r="A141" t="str">
            <v>BKDS-7033</v>
          </cell>
          <cell r="B141" t="str">
            <v>Mem. Recall Ctrl Pnl Unit For BKDS-7015</v>
          </cell>
          <cell r="C141" t="str">
            <v>BCS</v>
          </cell>
          <cell r="D141" t="str">
            <v>BC Systems - Digital Video Switchers</v>
          </cell>
          <cell r="E141">
            <v>1125.3096163738301</v>
          </cell>
          <cell r="F141">
            <v>1364.83883125995</v>
          </cell>
          <cell r="G141">
            <v>1792.1796725176462</v>
          </cell>
          <cell r="H141">
            <v>0.37209999999999999</v>
          </cell>
          <cell r="I141">
            <v>9.9999999999999978E-2</v>
          </cell>
          <cell r="J141">
            <v>1612.9617052658816</v>
          </cell>
          <cell r="K141">
            <v>0.30233333333333334</v>
          </cell>
          <cell r="M141">
            <v>0.19500000000000001</v>
          </cell>
        </row>
        <row r="142">
          <cell r="A142" t="str">
            <v>BKDS-7060</v>
          </cell>
          <cell r="B142" t="str">
            <v>Keyer RC Pnl For DVS-7000/DMK-7000</v>
          </cell>
          <cell r="C142" t="str">
            <v>BCS</v>
          </cell>
          <cell r="D142" t="str">
            <v>BC Systems - Digital Video Switchers</v>
          </cell>
          <cell r="E142">
            <v>2780.0850099402101</v>
          </cell>
          <cell r="F142">
            <v>3371.8435535963799</v>
          </cell>
          <cell r="G142">
            <v>4427.5919890750283</v>
          </cell>
          <cell r="H142">
            <v>0.37210000000000004</v>
          </cell>
          <cell r="I142">
            <v>9.9999999999999978E-2</v>
          </cell>
          <cell r="J142">
            <v>3984.8327901675257</v>
          </cell>
          <cell r="K142">
            <v>0.3023333333333334</v>
          </cell>
          <cell r="M142">
            <v>0.19500000000000001</v>
          </cell>
        </row>
        <row r="143">
          <cell r="A143" t="str">
            <v>BKDS-7075</v>
          </cell>
          <cell r="B143" t="str">
            <v>Ctrl Pnl Remote Adaptor For DVS Series</v>
          </cell>
          <cell r="C143" t="str">
            <v>BCS</v>
          </cell>
          <cell r="D143" t="str">
            <v>BC Systems - Digital Video Switchers</v>
          </cell>
          <cell r="E143">
            <v>946.23006665819605</v>
          </cell>
          <cell r="F143">
            <v>1147.64107538895</v>
          </cell>
          <cell r="G143">
            <v>1506.9757392231184</v>
          </cell>
          <cell r="H143">
            <v>0.37209999999999999</v>
          </cell>
          <cell r="I143">
            <v>0.10000000000000009</v>
          </cell>
          <cell r="J143">
            <v>1356.2781653008064</v>
          </cell>
          <cell r="K143">
            <v>0.30233333333333329</v>
          </cell>
          <cell r="M143">
            <v>0.19500000000000001</v>
          </cell>
        </row>
        <row r="144">
          <cell r="A144" t="str">
            <v>BKDS-7080</v>
          </cell>
          <cell r="B144" t="str">
            <v>Aux Bus Remote Panel</v>
          </cell>
          <cell r="C144" t="str">
            <v>BCS</v>
          </cell>
          <cell r="D144" t="str">
            <v>BC Systems - Digital Video Switchers</v>
          </cell>
          <cell r="E144">
            <v>1800.43187731282</v>
          </cell>
          <cell r="F144">
            <v>2183.6651028657602</v>
          </cell>
          <cell r="G144">
            <v>2867.3863311240962</v>
          </cell>
          <cell r="H144">
            <v>0.37209999999999999</v>
          </cell>
          <cell r="I144">
            <v>9.9999999999999867E-2</v>
          </cell>
          <cell r="J144">
            <v>2580.6476980116868</v>
          </cell>
          <cell r="K144">
            <v>0.3023333333333334</v>
          </cell>
          <cell r="M144">
            <v>0.19500000000000001</v>
          </cell>
        </row>
        <row r="145">
          <cell r="A145" t="str">
            <v>BKDS-7081</v>
          </cell>
          <cell r="B145" t="str">
            <v>Aux Bus Remote Panel</v>
          </cell>
          <cell r="C145" t="str">
            <v>BCS</v>
          </cell>
          <cell r="D145" t="str">
            <v>BC Systems - Digital Video Switchers</v>
          </cell>
          <cell r="E145">
            <v>2400.5801161897398</v>
          </cell>
          <cell r="F145">
            <v>2911.5586612368002</v>
          </cell>
          <cell r="G145">
            <v>3823.1885908420763</v>
          </cell>
          <cell r="H145">
            <v>0.37209999999999999</v>
          </cell>
          <cell r="I145">
            <v>9.9999999999999978E-2</v>
          </cell>
          <cell r="J145">
            <v>3440.869731757869</v>
          </cell>
          <cell r="K145">
            <v>0.3023333333333334</v>
          </cell>
          <cell r="M145">
            <v>0.19500000000000001</v>
          </cell>
        </row>
        <row r="146">
          <cell r="A146" t="str">
            <v>BKDS-7090</v>
          </cell>
          <cell r="B146" t="str">
            <v>Redundant PSU For DVS-7000</v>
          </cell>
          <cell r="C146" t="str">
            <v>BCS</v>
          </cell>
          <cell r="D146" t="str">
            <v>BC Systems - Digital Video Switchers</v>
          </cell>
          <cell r="E146">
            <v>1987.07372465357</v>
          </cell>
          <cell r="F146">
            <v>2410.03483887638</v>
          </cell>
          <cell r="G146">
            <v>3164.6340574192868</v>
          </cell>
          <cell r="H146">
            <v>0.37210000000000004</v>
          </cell>
          <cell r="I146">
            <v>9.9999999999999978E-2</v>
          </cell>
          <cell r="J146">
            <v>2848.1706516773584</v>
          </cell>
          <cell r="K146">
            <v>0.30233333333333345</v>
          </cell>
          <cell r="M146">
            <v>0.19500000000000001</v>
          </cell>
        </row>
        <row r="147">
          <cell r="A147" t="str">
            <v>BKDS-7091</v>
          </cell>
          <cell r="B147" t="str">
            <v>Redundant PSU For DVS-7200</v>
          </cell>
          <cell r="C147" t="str">
            <v>BCS</v>
          </cell>
          <cell r="D147" t="str">
            <v>BC Systems - Digital Video Switchers</v>
          </cell>
          <cell r="E147">
            <v>2250.6296961880298</v>
          </cell>
          <cell r="F147">
            <v>2729.6903531692301</v>
          </cell>
          <cell r="G147">
            <v>3584.376009218076</v>
          </cell>
          <cell r="H147">
            <v>0.37210000000000004</v>
          </cell>
          <cell r="I147">
            <v>9.9999999999999978E-2</v>
          </cell>
          <cell r="J147">
            <v>3225.9384082962683</v>
          </cell>
          <cell r="K147">
            <v>0.30233333333333334</v>
          </cell>
          <cell r="M147">
            <v>0.19500000000000001</v>
          </cell>
        </row>
        <row r="148">
          <cell r="A148" t="str">
            <v>BKDS-7103</v>
          </cell>
          <cell r="B148" t="str">
            <v>12 Input Serial Digital Board</v>
          </cell>
          <cell r="C148" t="str">
            <v>BCS</v>
          </cell>
          <cell r="D148" t="str">
            <v>BC Systems - Digital Video Switchers</v>
          </cell>
          <cell r="E148">
            <v>2097.7666050094699</v>
          </cell>
          <cell r="F148">
            <v>2544.2893935833399</v>
          </cell>
          <cell r="G148">
            <v>3340.9246775114984</v>
          </cell>
          <cell r="H148">
            <v>0.37209999999999999</v>
          </cell>
          <cell r="I148">
            <v>9.9999999999999978E-2</v>
          </cell>
          <cell r="J148">
            <v>3006.8322097603486</v>
          </cell>
          <cell r="K148">
            <v>0.30233333333333334</v>
          </cell>
          <cell r="M148">
            <v>0.19500000000000001</v>
          </cell>
        </row>
        <row r="149">
          <cell r="A149" t="str">
            <v>BKDS-7110</v>
          </cell>
          <cell r="B149" t="str">
            <v>Blank I/P Adaptor Brd For DVS Series</v>
          </cell>
          <cell r="C149" t="str">
            <v>BCS</v>
          </cell>
          <cell r="D149" t="str">
            <v>BC Systems - Digital Video Switchers</v>
          </cell>
          <cell r="E149">
            <v>1164.75461361161</v>
          </cell>
          <cell r="F149">
            <v>1412.67994373755</v>
          </cell>
          <cell r="G149">
            <v>1855.0001809390192</v>
          </cell>
          <cell r="H149">
            <v>0.37210000000000004</v>
          </cell>
          <cell r="I149">
            <v>9.9999999999999978E-2</v>
          </cell>
          <cell r="J149">
            <v>1669.5001628451173</v>
          </cell>
          <cell r="K149">
            <v>0.30233333333333345</v>
          </cell>
          <cell r="M149">
            <v>0.19500000000000001</v>
          </cell>
        </row>
        <row r="150">
          <cell r="A150" t="str">
            <v>BKDS-7112</v>
          </cell>
          <cell r="B150" t="str">
            <v>SDI Single I/P Brd For DVS Series</v>
          </cell>
          <cell r="C150" t="str">
            <v>BCS</v>
          </cell>
          <cell r="D150" t="str">
            <v>BC Systems - Digital Video Switchers</v>
          </cell>
          <cell r="E150">
            <v>237.37089644412299</v>
          </cell>
          <cell r="F150">
            <v>287.896781618099</v>
          </cell>
          <cell r="G150">
            <v>378.03933181099381</v>
          </cell>
          <cell r="H150">
            <v>0.37210000000000004</v>
          </cell>
          <cell r="I150">
            <v>9.9999999999999978E-2</v>
          </cell>
          <cell r="J150">
            <v>340.23539862989446</v>
          </cell>
          <cell r="K150">
            <v>0.30233333333333345</v>
          </cell>
          <cell r="M150">
            <v>0.19500000000000001</v>
          </cell>
        </row>
        <row r="151">
          <cell r="A151" t="str">
            <v>BKDS-7113</v>
          </cell>
          <cell r="B151" t="str">
            <v>Serial Digital Input Board</v>
          </cell>
          <cell r="C151" t="str">
            <v>BCS</v>
          </cell>
          <cell r="D151" t="str">
            <v>BC Systems - Digital Video Switchers</v>
          </cell>
          <cell r="E151">
            <v>209.42829334133501</v>
          </cell>
          <cell r="F151">
            <v>254.00642006226201</v>
          </cell>
          <cell r="G151">
            <v>333.53765462865908</v>
          </cell>
          <cell r="H151">
            <v>0.3721000000000001</v>
          </cell>
          <cell r="I151">
            <v>9.9999999999999978E-2</v>
          </cell>
          <cell r="J151">
            <v>300.18388916579318</v>
          </cell>
          <cell r="K151">
            <v>0.30233333333333345</v>
          </cell>
          <cell r="M151">
            <v>0.19500000000000001</v>
          </cell>
        </row>
        <row r="152">
          <cell r="A152" t="str">
            <v>BKDS-7133</v>
          </cell>
          <cell r="B152" t="str">
            <v>Chroma Key Analogue Component I/P Brd</v>
          </cell>
          <cell r="C152" t="str">
            <v>BCS</v>
          </cell>
          <cell r="D152" t="str">
            <v>BC Systems - Digital Video Switchers</v>
          </cell>
          <cell r="E152">
            <v>4173.3234959091596</v>
          </cell>
          <cell r="F152">
            <v>5061.6415960086797</v>
          </cell>
          <cell r="G152">
            <v>6646.4779358323931</v>
          </cell>
          <cell r="H152">
            <v>0.37209999999999999</v>
          </cell>
          <cell r="I152">
            <v>9.9999999999999978E-2</v>
          </cell>
          <cell r="J152">
            <v>5981.8301422491541</v>
          </cell>
          <cell r="K152">
            <v>0.30233333333333334</v>
          </cell>
          <cell r="M152">
            <v>0.19500000000000001</v>
          </cell>
        </row>
        <row r="153">
          <cell r="A153" t="str">
            <v>BKDS-7134</v>
          </cell>
          <cell r="B153" t="str">
            <v>CRK Analog Componenet Brd (For 7150)</v>
          </cell>
          <cell r="C153" t="str">
            <v>BCS</v>
          </cell>
          <cell r="D153" t="str">
            <v>BC Systems - Digital Video Switchers</v>
          </cell>
          <cell r="E153">
            <v>4101.3563853158003</v>
          </cell>
          <cell r="F153">
            <v>4974.3558342217102</v>
          </cell>
          <cell r="G153">
            <v>6531.8623750848865</v>
          </cell>
          <cell r="H153">
            <v>0.37209999999999999</v>
          </cell>
          <cell r="I153">
            <v>9.9999999999999978E-2</v>
          </cell>
          <cell r="J153">
            <v>5878.6761375763981</v>
          </cell>
          <cell r="K153">
            <v>0.30233333333333334</v>
          </cell>
          <cell r="M153">
            <v>0.19500000000000001</v>
          </cell>
        </row>
        <row r="154">
          <cell r="A154" t="str">
            <v>BKDS-7163</v>
          </cell>
          <cell r="B154" t="str">
            <v>Serial Digital Output Board</v>
          </cell>
          <cell r="C154" t="str">
            <v>BCS</v>
          </cell>
          <cell r="D154" t="str">
            <v>BC Systems - Digital Video Switchers</v>
          </cell>
          <cell r="E154">
            <v>209.42829334133501</v>
          </cell>
          <cell r="F154">
            <v>254.00642006226201</v>
          </cell>
          <cell r="G154">
            <v>333.53765462865908</v>
          </cell>
          <cell r="H154">
            <v>0.3721000000000001</v>
          </cell>
          <cell r="I154">
            <v>9.9999999999999978E-2</v>
          </cell>
          <cell r="J154">
            <v>300.18388916579318</v>
          </cell>
          <cell r="K154">
            <v>0.30233333333333345</v>
          </cell>
          <cell r="M154">
            <v>0.19500000000000001</v>
          </cell>
        </row>
        <row r="155">
          <cell r="A155" t="str">
            <v>BKDS-7180</v>
          </cell>
          <cell r="B155" t="str">
            <v>DME I/F O/P Brd For DMK-7000</v>
          </cell>
          <cell r="C155" t="str">
            <v>BCS</v>
          </cell>
          <cell r="D155" t="str">
            <v>BC Systems - Digital Video Switchers</v>
          </cell>
          <cell r="E155">
            <v>1088.3410534786001</v>
          </cell>
          <cell r="F155">
            <v>1320.00127771814</v>
          </cell>
          <cell r="G155">
            <v>1733.3031589084251</v>
          </cell>
          <cell r="H155">
            <v>0.37209999999999999</v>
          </cell>
          <cell r="I155">
            <v>9.9999999999999978E-2</v>
          </cell>
          <cell r="J155">
            <v>1559.9728430175826</v>
          </cell>
          <cell r="K155">
            <v>0.30233333333333334</v>
          </cell>
          <cell r="M155">
            <v>0.19500000000000001</v>
          </cell>
        </row>
        <row r="156">
          <cell r="A156" t="str">
            <v>BKDS-7200K1</v>
          </cell>
          <cell r="B156" t="str">
            <v>Upgrade Board for DVS-7200</v>
          </cell>
          <cell r="C156" t="str">
            <v>BCS</v>
          </cell>
          <cell r="D156" t="str">
            <v>BC Systems - Digital Video Switchers</v>
          </cell>
          <cell r="E156">
            <v>3140.3389696501899</v>
          </cell>
          <cell r="F156">
            <v>3808.77982977585</v>
          </cell>
          <cell r="G156">
            <v>5001.3361516964324</v>
          </cell>
          <cell r="H156">
            <v>0.37209999999999999</v>
          </cell>
          <cell r="I156">
            <v>9.9999999999999978E-2</v>
          </cell>
          <cell r="J156">
            <v>4501.2025365267891</v>
          </cell>
          <cell r="K156">
            <v>0.30233333333333334</v>
          </cell>
          <cell r="M156">
            <v>0.19500000000000001</v>
          </cell>
        </row>
        <row r="157">
          <cell r="A157" t="str">
            <v>BKDS-7250</v>
          </cell>
          <cell r="B157" t="str">
            <v>PP DSK Board</v>
          </cell>
          <cell r="C157" t="str">
            <v>BCS</v>
          </cell>
          <cell r="D157" t="str">
            <v>BC Systems - Digital Video Switchers</v>
          </cell>
          <cell r="E157">
            <v>5268.26344766886</v>
          </cell>
          <cell r="F157">
            <v>6389.64638892524</v>
          </cell>
          <cell r="G157">
            <v>8390.2905680344975</v>
          </cell>
          <cell r="H157">
            <v>0.3721000000000001</v>
          </cell>
          <cell r="I157">
            <v>9.9999999999999978E-2</v>
          </cell>
          <cell r="J157">
            <v>7551.2615112310477</v>
          </cell>
          <cell r="K157">
            <v>0.30233333333333345</v>
          </cell>
          <cell r="M157">
            <v>0.19500000000000001</v>
          </cell>
        </row>
        <row r="158">
          <cell r="A158" t="str">
            <v>BKDS-7270</v>
          </cell>
          <cell r="B158" t="str">
            <v>Key Border Generator Brd For DVS Series</v>
          </cell>
          <cell r="C158" t="str">
            <v>DSC</v>
          </cell>
          <cell r="D158" t="str">
            <v>Discontinued</v>
          </cell>
          <cell r="E158">
            <v>1833.8015806789001</v>
          </cell>
          <cell r="F158">
            <v>2224.1377570393001</v>
          </cell>
          <cell r="G158">
            <v>2588.6527112915023</v>
          </cell>
          <cell r="H158">
            <v>0.29160000000000008</v>
          </cell>
          <cell r="I158">
            <v>0</v>
          </cell>
          <cell r="J158">
            <v>2588.6527112915023</v>
          </cell>
          <cell r="K158">
            <v>0.29160000000000008</v>
          </cell>
          <cell r="M158">
            <v>0.19500000000000001</v>
          </cell>
        </row>
        <row r="159">
          <cell r="A159" t="str">
            <v>BKDS-7271</v>
          </cell>
          <cell r="B159" t="str">
            <v>Key Border Generator Brd For DVS Series</v>
          </cell>
          <cell r="C159" t="str">
            <v>BCS</v>
          </cell>
          <cell r="D159" t="str">
            <v>BC Systems - Digital Video Switchers</v>
          </cell>
          <cell r="E159">
            <v>2687.7624819049802</v>
          </cell>
          <cell r="F159">
            <v>3259.8695960036098</v>
          </cell>
          <cell r="G159">
            <v>4280.5581810877211</v>
          </cell>
          <cell r="H159">
            <v>0.37209999999999999</v>
          </cell>
          <cell r="I159">
            <v>9.9999999999999978E-2</v>
          </cell>
          <cell r="J159">
            <v>3852.5023629789489</v>
          </cell>
          <cell r="K159">
            <v>0.30233333333333329</v>
          </cell>
          <cell r="M159">
            <v>0.19500000000000001</v>
          </cell>
        </row>
        <row r="160">
          <cell r="A160" t="str">
            <v>BKDS-7280</v>
          </cell>
          <cell r="B160" t="str">
            <v>M/E PVW Brd For DVS Series</v>
          </cell>
          <cell r="C160" t="str">
            <v>BCS</v>
          </cell>
          <cell r="D160" t="str">
            <v>BC Systems - Digital Video Switchers</v>
          </cell>
          <cell r="E160">
            <v>785.38486908973505</v>
          </cell>
          <cell r="F160">
            <v>952.55896796814397</v>
          </cell>
          <cell r="G160">
            <v>1250.8120227579791</v>
          </cell>
          <cell r="H160">
            <v>0.37210000000000004</v>
          </cell>
          <cell r="I160">
            <v>0.10000000000000009</v>
          </cell>
          <cell r="J160">
            <v>1125.7308204821811</v>
          </cell>
          <cell r="K160">
            <v>0.30233333333333329</v>
          </cell>
          <cell r="M160">
            <v>0.19500000000000001</v>
          </cell>
        </row>
        <row r="161">
          <cell r="A161" t="str">
            <v>BKDS-7300</v>
          </cell>
          <cell r="B161" t="str">
            <v>Linear 1 Layer Keyer Brd For DMK-7000</v>
          </cell>
          <cell r="C161" t="str">
            <v>BCS</v>
          </cell>
          <cell r="D161" t="str">
            <v>BC Systems - Digital Video Switchers</v>
          </cell>
          <cell r="E161">
            <v>815.84868797229501</v>
          </cell>
          <cell r="F161">
            <v>989.50720190696802</v>
          </cell>
          <cell r="G161">
            <v>1299.3290141301084</v>
          </cell>
          <cell r="H161">
            <v>0.37210000000000004</v>
          </cell>
          <cell r="I161">
            <v>9.9999999999999978E-2</v>
          </cell>
          <cell r="J161">
            <v>1169.3961127170976</v>
          </cell>
          <cell r="K161">
            <v>0.3023333333333334</v>
          </cell>
          <cell r="M161">
            <v>0.19500000000000001</v>
          </cell>
        </row>
        <row r="162">
          <cell r="A162" t="str">
            <v>BKDS-7320</v>
          </cell>
          <cell r="B162" t="str">
            <v>Keyer/Border Generator Brd</v>
          </cell>
          <cell r="C162" t="str">
            <v>BCS</v>
          </cell>
          <cell r="D162" t="str">
            <v>BC Systems - Digital Video Switchers</v>
          </cell>
          <cell r="E162">
            <v>1491.01144313804</v>
          </cell>
          <cell r="F162">
            <v>1808.38258718986</v>
          </cell>
          <cell r="G162">
            <v>2374.6001642587039</v>
          </cell>
          <cell r="H162">
            <v>0.37210000000000004</v>
          </cell>
          <cell r="I162">
            <v>9.9999999999999978E-2</v>
          </cell>
          <cell r="J162">
            <v>2137.1401478328335</v>
          </cell>
          <cell r="K162">
            <v>0.3023333333333334</v>
          </cell>
          <cell r="M162">
            <v>0.19500000000000001</v>
          </cell>
        </row>
        <row r="163">
          <cell r="A163" t="str">
            <v>BKDS-7340</v>
          </cell>
          <cell r="B163" t="str">
            <v>DSK Brd/Ctrl Pnl Unit For DVS-7200</v>
          </cell>
          <cell r="C163" t="str">
            <v>BCS</v>
          </cell>
          <cell r="D163" t="str">
            <v>BC Systems - Digital Video Switchers</v>
          </cell>
          <cell r="E163">
            <v>5063.9168164230596</v>
          </cell>
          <cell r="F163">
            <v>6141.8032946307603</v>
          </cell>
          <cell r="G163">
            <v>8064.8460207406597</v>
          </cell>
          <cell r="H163">
            <v>0.3721000000000001</v>
          </cell>
          <cell r="I163">
            <v>9.9999999999999978E-2</v>
          </cell>
          <cell r="J163">
            <v>7258.3614186665936</v>
          </cell>
          <cell r="K163">
            <v>0.3023333333333334</v>
          </cell>
          <cell r="M163">
            <v>0.19500000000000001</v>
          </cell>
        </row>
        <row r="164">
          <cell r="A164" t="str">
            <v>BKDS-7370</v>
          </cell>
          <cell r="B164" t="str">
            <v>Advance Wipe Board</v>
          </cell>
          <cell r="C164" t="str">
            <v>BCS</v>
          </cell>
          <cell r="D164" t="str">
            <v>BC Systems - Digital Video Switchers</v>
          </cell>
          <cell r="E164">
            <v>2478.6794172803802</v>
          </cell>
          <cell r="F164">
            <v>3006.2818887572798</v>
          </cell>
          <cell r="G164">
            <v>3947.5703412651383</v>
          </cell>
          <cell r="H164">
            <v>0.37210000000000004</v>
          </cell>
          <cell r="I164">
            <v>9.9999999999999978E-2</v>
          </cell>
          <cell r="J164">
            <v>3552.8133071386246</v>
          </cell>
          <cell r="K164">
            <v>0.3023333333333334</v>
          </cell>
          <cell r="M164">
            <v>0.19500000000000001</v>
          </cell>
        </row>
        <row r="165">
          <cell r="A165" t="str">
            <v>BKDS-7420</v>
          </cell>
          <cell r="B165" t="str">
            <v>Colour Correction Board</v>
          </cell>
          <cell r="C165" t="str">
            <v>BCS</v>
          </cell>
          <cell r="D165" t="str">
            <v>BC Systems - Digital Video Switchers</v>
          </cell>
          <cell r="E165">
            <v>2163.3182152835502</v>
          </cell>
          <cell r="F165">
            <v>2623.79407554099</v>
          </cell>
          <cell r="G165">
            <v>3445.3228464461704</v>
          </cell>
          <cell r="H165">
            <v>0.37210000000000004</v>
          </cell>
          <cell r="I165">
            <v>9.9999999999999978E-2</v>
          </cell>
          <cell r="J165">
            <v>3100.7905618015534</v>
          </cell>
          <cell r="K165">
            <v>0.3023333333333334</v>
          </cell>
          <cell r="M165">
            <v>0.19500000000000001</v>
          </cell>
        </row>
        <row r="166">
          <cell r="A166" t="str">
            <v>BKDS-7430</v>
          </cell>
          <cell r="B166" t="str">
            <v>Col. Vector Keyer Brd For DMK-7000</v>
          </cell>
          <cell r="C166" t="str">
            <v>BCS</v>
          </cell>
          <cell r="D166" t="str">
            <v>BC Systems - Digital Video Switchers</v>
          </cell>
          <cell r="E166">
            <v>1934.45249904256</v>
          </cell>
          <cell r="F166">
            <v>2346.21285511529</v>
          </cell>
          <cell r="G166">
            <v>3080.8289521302122</v>
          </cell>
          <cell r="H166">
            <v>0.3721000000000001</v>
          </cell>
          <cell r="I166">
            <v>9.9999999999999867E-2</v>
          </cell>
          <cell r="J166">
            <v>2772.7460569171913</v>
          </cell>
          <cell r="K166">
            <v>0.30233333333333345</v>
          </cell>
          <cell r="M166">
            <v>0.19500000000000001</v>
          </cell>
        </row>
        <row r="167">
          <cell r="A167" t="str">
            <v>BKDS-7443</v>
          </cell>
          <cell r="B167" t="str">
            <v>Frame Memory Brd For DMK-7000</v>
          </cell>
          <cell r="C167" t="str">
            <v>BCS</v>
          </cell>
          <cell r="D167" t="str">
            <v>BC Systems - Digital Video Switchers</v>
          </cell>
          <cell r="E167">
            <v>1948.39764690329</v>
          </cell>
          <cell r="F167">
            <v>2363.12631522533</v>
          </cell>
          <cell r="G167">
            <v>3103.0381380845515</v>
          </cell>
          <cell r="H167">
            <v>0.37209999999999999</v>
          </cell>
          <cell r="I167">
            <v>0.10000000000000009</v>
          </cell>
          <cell r="J167">
            <v>2792.7343242760962</v>
          </cell>
          <cell r="K167">
            <v>0.30233333333333323</v>
          </cell>
          <cell r="M167">
            <v>0.19500000000000001</v>
          </cell>
        </row>
        <row r="168">
          <cell r="A168" t="str">
            <v>BKDS-7444</v>
          </cell>
          <cell r="B168" t="str">
            <v>FRAME MEMORY EXPANSION BOARD</v>
          </cell>
          <cell r="C168" t="str">
            <v>BCS</v>
          </cell>
          <cell r="D168" t="str">
            <v>BC Systems - Digital Video Switchers</v>
          </cell>
          <cell r="E168">
            <v>1177.3763847248699</v>
          </cell>
          <cell r="F168">
            <v>1427.9883380532101</v>
          </cell>
          <cell r="G168">
            <v>1875.1017434700907</v>
          </cell>
          <cell r="H168">
            <v>0.37209999999999999</v>
          </cell>
          <cell r="I168">
            <v>9.9999999999999978E-2</v>
          </cell>
          <cell r="J168">
            <v>1687.5915691230816</v>
          </cell>
          <cell r="K168">
            <v>0.30233333333333334</v>
          </cell>
          <cell r="M168">
            <v>0.19500000000000001</v>
          </cell>
        </row>
        <row r="169">
          <cell r="A169" t="str">
            <v>BKDS-7445</v>
          </cell>
          <cell r="B169" t="str">
            <v>Frame Memory Adaptor Brd For DVS-7200</v>
          </cell>
          <cell r="C169" t="str">
            <v>BCS</v>
          </cell>
          <cell r="D169" t="str">
            <v>BC Systems - Digital Video Switchers</v>
          </cell>
          <cell r="E169">
            <v>1212.07971686366</v>
          </cell>
          <cell r="F169">
            <v>1470.07849225429</v>
          </cell>
          <cell r="G169">
            <v>1930.3706272713171</v>
          </cell>
          <cell r="H169">
            <v>0.37209999999999999</v>
          </cell>
          <cell r="I169">
            <v>9.9999999999999978E-2</v>
          </cell>
          <cell r="J169">
            <v>1737.3335645441855</v>
          </cell>
          <cell r="K169">
            <v>0.3023333333333334</v>
          </cell>
          <cell r="M169">
            <v>0.19500000000000001</v>
          </cell>
        </row>
        <row r="170">
          <cell r="A170" t="str">
            <v>BKDS-7690</v>
          </cell>
          <cell r="B170" t="str">
            <v>Redundant PSU For DVS-7000/7200</v>
          </cell>
          <cell r="C170" t="str">
            <v>BCS</v>
          </cell>
          <cell r="D170" t="str">
            <v>BC Systems - Digital Video Switchers</v>
          </cell>
          <cell r="E170">
            <v>2422.3757520242202</v>
          </cell>
          <cell r="F170">
            <v>2937.9936349596301</v>
          </cell>
          <cell r="G170">
            <v>3857.9005447112922</v>
          </cell>
          <cell r="H170">
            <v>0.37210000000000004</v>
          </cell>
          <cell r="I170">
            <v>9.9999999999999978E-2</v>
          </cell>
          <cell r="J170">
            <v>3472.110490240163</v>
          </cell>
          <cell r="K170">
            <v>0.3023333333333334</v>
          </cell>
          <cell r="M170">
            <v>0.19500000000000001</v>
          </cell>
        </row>
        <row r="171">
          <cell r="A171" t="str">
            <v>BKDS-7691</v>
          </cell>
          <cell r="B171" t="str">
            <v>Redundant PSU For DMK-7000</v>
          </cell>
          <cell r="C171" t="str">
            <v>BCS</v>
          </cell>
          <cell r="D171" t="str">
            <v>BC Systems - Digital Video Switchers</v>
          </cell>
          <cell r="E171">
            <v>1758.28646948456</v>
          </cell>
          <cell r="F171">
            <v>2132.54878045429</v>
          </cell>
          <cell r="G171">
            <v>2800.2651210137919</v>
          </cell>
          <cell r="H171">
            <v>0.37209999999999999</v>
          </cell>
          <cell r="I171">
            <v>9.9999999999999978E-2</v>
          </cell>
          <cell r="J171">
            <v>2520.2386089124129</v>
          </cell>
          <cell r="K171">
            <v>0.30233333333333334</v>
          </cell>
          <cell r="M171">
            <v>0.19500000000000001</v>
          </cell>
        </row>
        <row r="172">
          <cell r="A172" t="str">
            <v>BKDS-7700</v>
          </cell>
          <cell r="B172" t="str">
            <v>Tally I/F Unit For DVS</v>
          </cell>
          <cell r="C172" t="str">
            <v>BCS</v>
          </cell>
          <cell r="D172" t="str">
            <v>BC Systems - Digital Video Switchers</v>
          </cell>
          <cell r="E172">
            <v>4361.6823760535599</v>
          </cell>
          <cell r="F172">
            <v>5290.0938460322104</v>
          </cell>
          <cell r="G172">
            <v>6946.4602262359613</v>
          </cell>
          <cell r="H172">
            <v>0.37210000000000004</v>
          </cell>
          <cell r="I172">
            <v>9.9999999999999978E-2</v>
          </cell>
          <cell r="J172">
            <v>6251.8142036123654</v>
          </cell>
          <cell r="K172">
            <v>0.3023333333333334</v>
          </cell>
          <cell r="M172">
            <v>0.19500000000000001</v>
          </cell>
        </row>
        <row r="173">
          <cell r="A173" t="str">
            <v>BKDS-7701</v>
          </cell>
          <cell r="B173" t="str">
            <v>Tally Exp. Brd For BKDS-7700</v>
          </cell>
          <cell r="C173" t="str">
            <v>BCS</v>
          </cell>
          <cell r="D173" t="str">
            <v>BC Systems - Digital Video Switchers</v>
          </cell>
          <cell r="E173">
            <v>1036.34522320159</v>
          </cell>
          <cell r="F173">
            <v>1256.9378086132101</v>
          </cell>
          <cell r="G173">
            <v>1650.4940646625098</v>
          </cell>
          <cell r="H173">
            <v>0.37209999999999993</v>
          </cell>
          <cell r="I173">
            <v>9.9999999999999978E-2</v>
          </cell>
          <cell r="J173">
            <v>1485.4446581962588</v>
          </cell>
          <cell r="K173">
            <v>0.30233333333333329</v>
          </cell>
          <cell r="M173">
            <v>0.19500000000000001</v>
          </cell>
        </row>
        <row r="174">
          <cell r="A174" t="str">
            <v>BKDS-7790</v>
          </cell>
          <cell r="B174" t="str">
            <v>Redundant PSU For BKDS-7700</v>
          </cell>
          <cell r="C174" t="str">
            <v>BCS</v>
          </cell>
          <cell r="D174" t="str">
            <v>BC Systems - Digital Video Switchers</v>
          </cell>
          <cell r="E174">
            <v>494.75459698245498</v>
          </cell>
          <cell r="F174">
            <v>600.06621829284995</v>
          </cell>
          <cell r="G174">
            <v>787.95126131940594</v>
          </cell>
          <cell r="H174">
            <v>0.37209999999999999</v>
          </cell>
          <cell r="I174">
            <v>9.9999999999999978E-2</v>
          </cell>
          <cell r="J174">
            <v>709.15613518746534</v>
          </cell>
          <cell r="K174">
            <v>0.30233333333333334</v>
          </cell>
          <cell r="M174">
            <v>0.19500000000000001</v>
          </cell>
        </row>
        <row r="175">
          <cell r="A175" t="str">
            <v>BKDS-8022</v>
          </cell>
          <cell r="B175" t="str">
            <v>Dig. I/P Brd Composite/Component</v>
          </cell>
          <cell r="C175" t="str">
            <v>DSC</v>
          </cell>
          <cell r="D175" t="str">
            <v>Discontinued</v>
          </cell>
          <cell r="E175">
            <v>2049.4492554799999</v>
          </cell>
          <cell r="F175">
            <v>2485.6873929411699</v>
          </cell>
          <cell r="G175">
            <v>2893.0678366459629</v>
          </cell>
          <cell r="H175">
            <v>0.29160000000000008</v>
          </cell>
          <cell r="I175">
            <v>0</v>
          </cell>
          <cell r="J175">
            <v>2893.0678366459629</v>
          </cell>
          <cell r="K175">
            <v>0.29160000000000008</v>
          </cell>
          <cell r="M175">
            <v>0.19500000000000001</v>
          </cell>
        </row>
        <row r="176">
          <cell r="A176" t="str">
            <v>BKDS-8060</v>
          </cell>
          <cell r="B176" t="str">
            <v>RC Pnl I/F Unit For DVS Series</v>
          </cell>
          <cell r="C176" t="str">
            <v>BCS</v>
          </cell>
          <cell r="D176" t="str">
            <v>BC Systems - Digital Video Switchers</v>
          </cell>
          <cell r="E176">
            <v>1070.2190837099999</v>
          </cell>
          <cell r="F176">
            <v>1298.02193294117</v>
          </cell>
          <cell r="G176">
            <v>1704.4419234113714</v>
          </cell>
          <cell r="H176">
            <v>0.3721000000000001</v>
          </cell>
          <cell r="I176">
            <v>9.9999999999999978E-2</v>
          </cell>
          <cell r="J176">
            <v>1533.9977310702343</v>
          </cell>
          <cell r="K176">
            <v>0.30233333333333345</v>
          </cell>
          <cell r="M176">
            <v>0.19500000000000001</v>
          </cell>
        </row>
        <row r="177">
          <cell r="A177" t="str">
            <v>BKDS-8061</v>
          </cell>
          <cell r="B177" t="str">
            <v>Rem. Shot Box/Mem. Recall Pnl For DVS</v>
          </cell>
          <cell r="C177" t="str">
            <v>BCS</v>
          </cell>
          <cell r="D177" t="str">
            <v>BC Systems - Digital Video Switchers</v>
          </cell>
          <cell r="E177">
            <v>1201.15850617262</v>
          </cell>
          <cell r="F177">
            <v>1456.8326333203399</v>
          </cell>
          <cell r="G177">
            <v>1912.9773947644851</v>
          </cell>
          <cell r="H177">
            <v>0.3721000000000001</v>
          </cell>
          <cell r="I177">
            <v>9.9999999999999978E-2</v>
          </cell>
          <cell r="J177">
            <v>1721.6796552880367</v>
          </cell>
          <cell r="K177">
            <v>0.30233333333333345</v>
          </cell>
          <cell r="M177">
            <v>0.19500000000000001</v>
          </cell>
        </row>
        <row r="178">
          <cell r="A178" t="str">
            <v>BKDS-8062</v>
          </cell>
          <cell r="B178" t="str">
            <v>Aux Bus Remote Pnl For DVS Series</v>
          </cell>
          <cell r="C178" t="str">
            <v>BCS</v>
          </cell>
          <cell r="D178" t="str">
            <v>BC Systems - Digital Video Switchers</v>
          </cell>
          <cell r="E178">
            <v>1213.5521202</v>
          </cell>
          <cell r="F178">
            <v>1471.86430588235</v>
          </cell>
          <cell r="G178">
            <v>1932.7155919732443</v>
          </cell>
          <cell r="H178">
            <v>0.37210000000000004</v>
          </cell>
          <cell r="I178">
            <v>9.9999999999999978E-2</v>
          </cell>
          <cell r="J178">
            <v>1739.4440327759198</v>
          </cell>
          <cell r="K178">
            <v>0.3023333333333334</v>
          </cell>
          <cell r="M178">
            <v>0.19500000000000001</v>
          </cell>
        </row>
        <row r="179">
          <cell r="A179" t="str">
            <v>BKDS-A3220</v>
          </cell>
          <cell r="B179" t="str">
            <v>Cascade Kit For DVS-A3232</v>
          </cell>
          <cell r="C179" t="str">
            <v>BCS</v>
          </cell>
          <cell r="D179" t="str">
            <v>BC Systems - Routing Systems</v>
          </cell>
          <cell r="E179">
            <v>3354.7097882046</v>
          </cell>
          <cell r="F179">
            <v>4150.1564390160001</v>
          </cell>
          <cell r="G179">
            <v>5342.7453228294316</v>
          </cell>
          <cell r="H179">
            <v>0.37210000000000004</v>
          </cell>
          <cell r="I179">
            <v>9.9999999999999978E-2</v>
          </cell>
          <cell r="J179">
            <v>4808.4707905464884</v>
          </cell>
          <cell r="K179">
            <v>0.30233333333333334</v>
          </cell>
          <cell r="M179">
            <v>0.19500000000000001</v>
          </cell>
        </row>
        <row r="180">
          <cell r="A180" t="str">
            <v>BKDS-A3290</v>
          </cell>
          <cell r="B180" t="str">
            <v>Back-Up Ctrl Brd For DVS-A3232</v>
          </cell>
          <cell r="C180" t="str">
            <v>BCS</v>
          </cell>
          <cell r="D180" t="str">
            <v>BC Systems - Routing Systems</v>
          </cell>
          <cell r="E180">
            <v>1833.30725438847</v>
          </cell>
          <cell r="F180">
            <v>2268.0089745012001</v>
          </cell>
          <cell r="G180">
            <v>2919.7439948852848</v>
          </cell>
          <cell r="H180">
            <v>0.3721000000000001</v>
          </cell>
          <cell r="I180">
            <v>9.9999999999999978E-2</v>
          </cell>
          <cell r="J180">
            <v>2627.7695953967564</v>
          </cell>
          <cell r="K180">
            <v>0.30233333333333345</v>
          </cell>
          <cell r="M180">
            <v>0.19500000000000001</v>
          </cell>
        </row>
        <row r="181">
          <cell r="A181" t="str">
            <v>BKDS-A3291</v>
          </cell>
          <cell r="B181" t="str">
            <v>Back-Up PSU For DVS-A3232</v>
          </cell>
          <cell r="C181" t="str">
            <v>BCS</v>
          </cell>
          <cell r="D181" t="str">
            <v>BC Systems - Routing Systems</v>
          </cell>
          <cell r="E181">
            <v>2210.6738034278101</v>
          </cell>
          <cell r="F181">
            <v>2734.8541898076001</v>
          </cell>
          <cell r="G181">
            <v>3520.7418433314388</v>
          </cell>
          <cell r="H181">
            <v>0.3721000000000001</v>
          </cell>
          <cell r="I181">
            <v>9.9999999999999978E-2</v>
          </cell>
          <cell r="J181">
            <v>3168.6676589982949</v>
          </cell>
          <cell r="K181">
            <v>0.30233333333333345</v>
          </cell>
          <cell r="M181">
            <v>0.19500000000000001</v>
          </cell>
        </row>
        <row r="182">
          <cell r="A182" t="str">
            <v>BKDS-AA10</v>
          </cell>
          <cell r="B182" t="str">
            <v>Analog Audio Input Board</v>
          </cell>
          <cell r="C182" t="str">
            <v>BCS</v>
          </cell>
          <cell r="D182" t="str">
            <v>BC Systems - Routing Systems</v>
          </cell>
          <cell r="E182">
            <v>3752.87091381867</v>
          </cell>
          <cell r="F182">
            <v>4642.7269036932003</v>
          </cell>
          <cell r="G182">
            <v>5976.8608278685624</v>
          </cell>
          <cell r="H182">
            <v>0.37210000000000004</v>
          </cell>
          <cell r="I182">
            <v>9.9999999999999978E-2</v>
          </cell>
          <cell r="J182">
            <v>5379.1747450817065</v>
          </cell>
          <cell r="K182">
            <v>0.30233333333333345</v>
          </cell>
          <cell r="M182">
            <v>0.19500000000000001</v>
          </cell>
        </row>
        <row r="183">
          <cell r="A183" t="str">
            <v>BKDS-AA11</v>
          </cell>
          <cell r="B183" t="str">
            <v>Analogue Audio Output Board</v>
          </cell>
          <cell r="C183" t="str">
            <v>BCS</v>
          </cell>
          <cell r="D183" t="str">
            <v>BC Systems - Routing Systems</v>
          </cell>
          <cell r="E183">
            <v>6457.51688924874</v>
          </cell>
          <cell r="F183">
            <v>7988.6806877303998</v>
          </cell>
          <cell r="G183">
            <v>10284.307834446156</v>
          </cell>
          <cell r="H183">
            <v>0.3721000000000001</v>
          </cell>
          <cell r="I183">
            <v>9.9999999999999978E-2</v>
          </cell>
          <cell r="J183">
            <v>9255.8770510015402</v>
          </cell>
          <cell r="K183">
            <v>0.30233333333333345</v>
          </cell>
          <cell r="M183">
            <v>0.19500000000000001</v>
          </cell>
        </row>
        <row r="184">
          <cell r="A184" t="str">
            <v>BKDS-AV10</v>
          </cell>
          <cell r="B184" t="str">
            <v>Analogue Video Input Board</v>
          </cell>
          <cell r="C184" t="str">
            <v>BCS</v>
          </cell>
          <cell r="D184" t="str">
            <v>BC Systems - Routing Systems</v>
          </cell>
          <cell r="E184">
            <v>3608.8548911912699</v>
          </cell>
          <cell r="F184">
            <v>4464.5627519891996</v>
          </cell>
          <cell r="G184">
            <v>5747.4994285575249</v>
          </cell>
          <cell r="H184">
            <v>0.37209999999999999</v>
          </cell>
          <cell r="I184">
            <v>9.9999999999999978E-2</v>
          </cell>
          <cell r="J184">
            <v>5172.7494857017728</v>
          </cell>
          <cell r="K184">
            <v>0.3023333333333334</v>
          </cell>
          <cell r="M184">
            <v>0.19500000000000001</v>
          </cell>
        </row>
        <row r="185">
          <cell r="A185" t="str">
            <v>BKDS-AV11</v>
          </cell>
          <cell r="B185" t="str">
            <v>Analogue Video Output Board</v>
          </cell>
          <cell r="C185" t="str">
            <v>BCS</v>
          </cell>
          <cell r="D185" t="str">
            <v>BC Systems - Routing Systems</v>
          </cell>
          <cell r="E185">
            <v>11602.746966511801</v>
          </cell>
          <cell r="F185">
            <v>14353.9137730044</v>
          </cell>
          <cell r="G185">
            <v>18478.654190972768</v>
          </cell>
          <cell r="H185">
            <v>0.37209999999999999</v>
          </cell>
          <cell r="I185">
            <v>0.10000000000000009</v>
          </cell>
          <cell r="J185">
            <v>16630.78877187549</v>
          </cell>
          <cell r="K185">
            <v>0.30233333333333329</v>
          </cell>
          <cell r="M185">
            <v>0.19500000000000001</v>
          </cell>
        </row>
        <row r="186">
          <cell r="A186" t="str">
            <v>BKDS-DA10</v>
          </cell>
          <cell r="B186" t="str">
            <v>AES-EBU Input Board</v>
          </cell>
          <cell r="C186" t="str">
            <v>BCS</v>
          </cell>
          <cell r="D186" t="str">
            <v>BC Systems - Routing Systems</v>
          </cell>
          <cell r="E186">
            <v>3544.8276517311001</v>
          </cell>
          <cell r="F186">
            <v>4385.3537959559999</v>
          </cell>
          <cell r="G186">
            <v>5645.5289882642146</v>
          </cell>
          <cell r="H186">
            <v>0.37210000000000004</v>
          </cell>
          <cell r="I186">
            <v>9.9999999999999978E-2</v>
          </cell>
          <cell r="J186">
            <v>5080.9760894377932</v>
          </cell>
          <cell r="K186">
            <v>0.3023333333333334</v>
          </cell>
          <cell r="M186">
            <v>0.19500000000000001</v>
          </cell>
        </row>
        <row r="187">
          <cell r="A187" t="str">
            <v>BKDS-DA11</v>
          </cell>
          <cell r="B187" t="str">
            <v>AES/EBU Output Board</v>
          </cell>
          <cell r="C187" t="str">
            <v>BCS</v>
          </cell>
          <cell r="D187" t="str">
            <v>BC Systems - Routing Systems</v>
          </cell>
          <cell r="E187">
            <v>5137.2075212637901</v>
          </cell>
          <cell r="F187">
            <v>6355.3082737284003</v>
          </cell>
          <cell r="G187">
            <v>8181.5695513040137</v>
          </cell>
          <cell r="H187">
            <v>0.37209999999999999</v>
          </cell>
          <cell r="I187">
            <v>9.9999999999999978E-2</v>
          </cell>
          <cell r="J187">
            <v>7363.4125961736127</v>
          </cell>
          <cell r="K187">
            <v>0.3023333333333334</v>
          </cell>
          <cell r="M187">
            <v>0.19500000000000001</v>
          </cell>
        </row>
        <row r="188">
          <cell r="A188" t="str">
            <v>BKDS-M1010</v>
          </cell>
          <cell r="B188" t="str">
            <v>Master Switcher Ctrl Pnl For DVS-M1000C</v>
          </cell>
          <cell r="C188" t="str">
            <v>DSC</v>
          </cell>
          <cell r="D188" t="str">
            <v>Discontinued</v>
          </cell>
          <cell r="E188">
            <v>10878.094006879999</v>
          </cell>
          <cell r="F188">
            <v>14972.6700987983</v>
          </cell>
          <cell r="G188">
            <v>17014.397839543522</v>
          </cell>
          <cell r="H188">
            <v>0.36065359999999586</v>
          </cell>
          <cell r="I188">
            <v>0</v>
          </cell>
          <cell r="J188">
            <v>17014.397839543522</v>
          </cell>
          <cell r="K188">
            <v>0.36065359999999586</v>
          </cell>
          <cell r="M188">
            <v>0.19500000000000001</v>
          </cell>
        </row>
        <row r="189">
          <cell r="A189" t="str">
            <v>BKDS-M1040</v>
          </cell>
          <cell r="B189" t="str">
            <v>Motorised Audio Fader For DVS-M1000C</v>
          </cell>
          <cell r="C189" t="str">
            <v>DSC</v>
          </cell>
          <cell r="D189" t="str">
            <v>Discontinued</v>
          </cell>
          <cell r="E189">
            <v>3113.8463218325001</v>
          </cell>
          <cell r="F189">
            <v>4285.9156839118796</v>
          </cell>
          <cell r="G189">
            <v>4870.3587317180445</v>
          </cell>
          <cell r="H189">
            <v>0.36065359999999946</v>
          </cell>
          <cell r="I189">
            <v>0</v>
          </cell>
          <cell r="J189">
            <v>4870.3587317180445</v>
          </cell>
          <cell r="K189">
            <v>0.36065359999999946</v>
          </cell>
          <cell r="M189">
            <v>0.19500000000000001</v>
          </cell>
        </row>
        <row r="190">
          <cell r="A190" t="str">
            <v>BKDS-M1090</v>
          </cell>
          <cell r="B190" t="str">
            <v>Redundant PSU Opt. For DVS-M1000C</v>
          </cell>
          <cell r="C190" t="str">
            <v>DSC</v>
          </cell>
          <cell r="D190" t="str">
            <v>Discontinued</v>
          </cell>
          <cell r="E190">
            <v>1452.9453236899999</v>
          </cell>
          <cell r="F190">
            <v>1999.8421588785</v>
          </cell>
          <cell r="G190">
            <v>2272.5479078164772</v>
          </cell>
          <cell r="H190">
            <v>0.36065359999999852</v>
          </cell>
          <cell r="I190">
            <v>0</v>
          </cell>
          <cell r="J190">
            <v>2272.5479078164772</v>
          </cell>
          <cell r="K190">
            <v>0.36065359999999852</v>
          </cell>
          <cell r="M190">
            <v>0.19500000000000001</v>
          </cell>
        </row>
        <row r="191">
          <cell r="A191" t="str">
            <v>BKDS-M1310</v>
          </cell>
          <cell r="B191" t="str">
            <v>3-4 Keyer Exp. Brd For DVS-M1000C</v>
          </cell>
          <cell r="C191" t="str">
            <v>DSC</v>
          </cell>
          <cell r="D191" t="str">
            <v>Discontinued</v>
          </cell>
          <cell r="E191">
            <v>1868.1687240055001</v>
          </cell>
          <cell r="F191">
            <v>2571.3579948598099</v>
          </cell>
          <cell r="G191">
            <v>2921.9977214316023</v>
          </cell>
          <cell r="H191">
            <v>0.36065359999999919</v>
          </cell>
          <cell r="I191">
            <v>0</v>
          </cell>
          <cell r="J191">
            <v>2921.9977214316023</v>
          </cell>
          <cell r="K191">
            <v>0.36065359999999919</v>
          </cell>
          <cell r="M191">
            <v>0.19500000000000001</v>
          </cell>
        </row>
        <row r="192">
          <cell r="A192" t="str">
            <v>BKDS-M1441</v>
          </cell>
          <cell r="B192" t="str">
            <v>Dual Page Frame Mem. Brd For DVS-M1000C</v>
          </cell>
          <cell r="C192" t="str">
            <v>DSC</v>
          </cell>
          <cell r="D192" t="str">
            <v>Discontinued</v>
          </cell>
          <cell r="E192">
            <v>2076.1433730644999</v>
          </cell>
          <cell r="F192">
            <v>2857.61547777036</v>
          </cell>
          <cell r="G192">
            <v>3247.2903156481366</v>
          </cell>
          <cell r="H192">
            <v>0.36065359999999996</v>
          </cell>
          <cell r="I192">
            <v>0</v>
          </cell>
          <cell r="J192">
            <v>3247.2903156481366</v>
          </cell>
          <cell r="K192">
            <v>0.36065359999999996</v>
          </cell>
          <cell r="M192">
            <v>0.19500000000000001</v>
          </cell>
        </row>
        <row r="193">
          <cell r="A193" t="str">
            <v>BKDS-M1442</v>
          </cell>
          <cell r="B193" t="str">
            <v>Frame Memory Exp. With BKDS-M1441</v>
          </cell>
          <cell r="C193" t="str">
            <v>DSC</v>
          </cell>
          <cell r="D193" t="str">
            <v>Discontinued</v>
          </cell>
          <cell r="E193">
            <v>1370.0377392365001</v>
          </cell>
          <cell r="F193">
            <v>1885.72769085447</v>
          </cell>
          <cell r="G193">
            <v>2142.8723759709887</v>
          </cell>
          <cell r="H193">
            <v>0.36065359999999907</v>
          </cell>
          <cell r="I193">
            <v>0</v>
          </cell>
          <cell r="J193">
            <v>2142.8723759709887</v>
          </cell>
          <cell r="K193">
            <v>0.36065359999999907</v>
          </cell>
          <cell r="M193">
            <v>0.19500000000000001</v>
          </cell>
        </row>
        <row r="194">
          <cell r="A194" t="str">
            <v>BKDS-M1690</v>
          </cell>
          <cell r="B194" t="str">
            <v>Processor Redundant PSU For DVS-M1000C</v>
          </cell>
          <cell r="C194" t="str">
            <v>DSC</v>
          </cell>
          <cell r="D194" t="str">
            <v>Discontinued</v>
          </cell>
          <cell r="E194">
            <v>2179.8639224224999</v>
          </cell>
          <cell r="F194">
            <v>2643.8616402941102</v>
          </cell>
          <cell r="G194">
            <v>3077.1653337415305</v>
          </cell>
          <cell r="H194">
            <v>0.29160000000000014</v>
          </cell>
          <cell r="I194">
            <v>0</v>
          </cell>
          <cell r="J194">
            <v>3077.1653337415305</v>
          </cell>
          <cell r="K194">
            <v>0.29160000000000014</v>
          </cell>
          <cell r="M194">
            <v>0.19500000000000001</v>
          </cell>
        </row>
        <row r="195">
          <cell r="A195" t="str">
            <v>BKDS-M1810</v>
          </cell>
          <cell r="B195" t="str">
            <v>Audio Processor Brds For DVS-M1000C</v>
          </cell>
          <cell r="C195" t="str">
            <v>DSC</v>
          </cell>
          <cell r="D195" t="str">
            <v>Discontinued</v>
          </cell>
          <cell r="E195">
            <v>3861.4008671625002</v>
          </cell>
          <cell r="F195">
            <v>5314.85398698264</v>
          </cell>
          <cell r="G195">
            <v>6039.6068033893634</v>
          </cell>
          <cell r="H195">
            <v>0.36065359999999952</v>
          </cell>
          <cell r="I195">
            <v>0</v>
          </cell>
          <cell r="J195">
            <v>6039.6068033893634</v>
          </cell>
          <cell r="K195">
            <v>0.36065359999999952</v>
          </cell>
          <cell r="M195">
            <v>0.19500000000000001</v>
          </cell>
        </row>
        <row r="196">
          <cell r="A196" t="str">
            <v>BKDS-M1820</v>
          </cell>
          <cell r="B196" t="str">
            <v>5 - 8 Audio CH Exp. Brd For DVS-M1000C</v>
          </cell>
          <cell r="C196" t="str">
            <v>DSC</v>
          </cell>
          <cell r="D196" t="str">
            <v>Discontinued</v>
          </cell>
          <cell r="E196">
            <v>5605.208702422</v>
          </cell>
          <cell r="F196">
            <v>7715.0409514018602</v>
          </cell>
          <cell r="G196">
            <v>8767.0919902293863</v>
          </cell>
          <cell r="H196">
            <v>0.36065359999999924</v>
          </cell>
          <cell r="I196">
            <v>0</v>
          </cell>
          <cell r="J196">
            <v>8767.0919902293863</v>
          </cell>
          <cell r="K196">
            <v>0.36065359999999924</v>
          </cell>
          <cell r="M196">
            <v>0.19500000000000001</v>
          </cell>
        </row>
        <row r="197">
          <cell r="A197" t="str">
            <v>BKDS-PA3291</v>
          </cell>
          <cell r="B197" t="str">
            <v>Back-Up PSU For DVS-A3232</v>
          </cell>
          <cell r="C197" t="str">
            <v>BCS</v>
          </cell>
          <cell r="D197" t="str">
            <v>BC Systems - Routing Systems</v>
          </cell>
          <cell r="E197">
            <v>924.78490863844502</v>
          </cell>
          <cell r="F197">
            <v>1144.0638045011699</v>
          </cell>
          <cell r="G197">
            <v>1472.8219599274489</v>
          </cell>
          <cell r="H197">
            <v>0.3721000000000001</v>
          </cell>
          <cell r="I197">
            <v>9.9999999999999978E-2</v>
          </cell>
          <cell r="J197">
            <v>1325.5397639347041</v>
          </cell>
          <cell r="K197">
            <v>0.30233333333333345</v>
          </cell>
          <cell r="M197">
            <v>0.19500000000000001</v>
          </cell>
        </row>
        <row r="198">
          <cell r="A198" t="str">
            <v>BKDS-PV3291</v>
          </cell>
          <cell r="B198" t="str">
            <v>Back-Up PSU For BVS-V3232</v>
          </cell>
          <cell r="C198" t="str">
            <v>BCS</v>
          </cell>
          <cell r="D198" t="str">
            <v>BC Systems - Routing Systems</v>
          </cell>
          <cell r="E198">
            <v>924.78490863844502</v>
          </cell>
          <cell r="F198">
            <v>1144.0638045011699</v>
          </cell>
          <cell r="G198">
            <v>1472.8219599274489</v>
          </cell>
          <cell r="H198">
            <v>0.3721000000000001</v>
          </cell>
          <cell r="I198">
            <v>9.9999999999999978E-2</v>
          </cell>
          <cell r="J198">
            <v>1325.5397639347041</v>
          </cell>
          <cell r="K198">
            <v>0.30233333333333345</v>
          </cell>
          <cell r="M198">
            <v>0.19500000000000001</v>
          </cell>
        </row>
        <row r="199">
          <cell r="A199" t="str">
            <v>BKDS-RS1620</v>
          </cell>
          <cell r="B199" t="str">
            <v>Cascade Kit For DVS-RS1616/TC3232</v>
          </cell>
          <cell r="C199" t="str">
            <v>BCS</v>
          </cell>
          <cell r="D199" t="str">
            <v>BC Systems - Routing Systems</v>
          </cell>
          <cell r="E199">
            <v>1249.44345665727</v>
          </cell>
          <cell r="F199">
            <v>1545.7032453492</v>
          </cell>
          <cell r="G199">
            <v>1989.876503674582</v>
          </cell>
          <cell r="H199">
            <v>0.37210000000000004</v>
          </cell>
          <cell r="I199">
            <v>9.9999999999999978E-2</v>
          </cell>
          <cell r="J199">
            <v>1790.8888533071238</v>
          </cell>
          <cell r="K199">
            <v>0.30233333333333334</v>
          </cell>
          <cell r="M199">
            <v>0.19500000000000001</v>
          </cell>
        </row>
        <row r="200">
          <cell r="A200" t="str">
            <v>BKDS-RS1690</v>
          </cell>
          <cell r="B200" t="str">
            <v>Backup Control Board - DVS-RS1616/TC3232</v>
          </cell>
          <cell r="C200" t="str">
            <v>BCS</v>
          </cell>
          <cell r="D200" t="str">
            <v>BC Systems - Routing Systems</v>
          </cell>
          <cell r="E200">
            <v>1249.44345665727</v>
          </cell>
          <cell r="F200">
            <v>1545.7032453492</v>
          </cell>
          <cell r="G200">
            <v>1989.876503674582</v>
          </cell>
          <cell r="H200">
            <v>0.37210000000000004</v>
          </cell>
          <cell r="I200">
            <v>9.9999999999999978E-2</v>
          </cell>
          <cell r="J200">
            <v>1790.8888533071238</v>
          </cell>
          <cell r="K200">
            <v>0.30233333333333334</v>
          </cell>
          <cell r="M200">
            <v>0.19500000000000001</v>
          </cell>
        </row>
        <row r="201">
          <cell r="A201" t="str">
            <v>BKDS-RS1691</v>
          </cell>
          <cell r="B201" t="str">
            <v>Back-Up PSU For DVS-RS1616</v>
          </cell>
          <cell r="C201" t="str">
            <v>BCS</v>
          </cell>
          <cell r="D201" t="str">
            <v>BC Systems - Routing Systems</v>
          </cell>
          <cell r="E201">
            <v>2089.31871588888</v>
          </cell>
          <cell r="F201">
            <v>2584.7241846048</v>
          </cell>
          <cell r="G201">
            <v>3327.470482383947</v>
          </cell>
          <cell r="H201">
            <v>0.3721000000000001</v>
          </cell>
          <cell r="I201">
            <v>9.9999999999999978E-2</v>
          </cell>
          <cell r="J201">
            <v>2994.7234341455523</v>
          </cell>
          <cell r="K201">
            <v>0.30233333333333345</v>
          </cell>
          <cell r="M201">
            <v>0.19500000000000001</v>
          </cell>
        </row>
        <row r="202">
          <cell r="A202" t="str">
            <v>BKDS-V3210M</v>
          </cell>
          <cell r="B202" t="str">
            <v>32CH Input Board</v>
          </cell>
          <cell r="C202" t="str">
            <v>BCS</v>
          </cell>
          <cell r="D202" t="str">
            <v>BC Systems - Routing Systems</v>
          </cell>
          <cell r="E202">
            <v>2545.9726713618702</v>
          </cell>
          <cell r="F202">
            <v>3149.656913025</v>
          </cell>
          <cell r="G202">
            <v>4054.7422700459792</v>
          </cell>
          <cell r="H202">
            <v>0.37210000000000004</v>
          </cell>
          <cell r="I202">
            <v>9.9999999999999978E-2</v>
          </cell>
          <cell r="J202">
            <v>3649.2680430413816</v>
          </cell>
          <cell r="K202">
            <v>0.30233333333333345</v>
          </cell>
          <cell r="M202">
            <v>0.19500000000000001</v>
          </cell>
        </row>
        <row r="203">
          <cell r="A203" t="str">
            <v>BKDS-V3211M</v>
          </cell>
          <cell r="B203" t="str">
            <v>32CH Output Board</v>
          </cell>
          <cell r="C203" t="str">
            <v>BCS</v>
          </cell>
          <cell r="D203" t="str">
            <v>BC Systems - Routing Systems</v>
          </cell>
          <cell r="E203">
            <v>2545.9726713618702</v>
          </cell>
          <cell r="F203">
            <v>3149.656913025</v>
          </cell>
          <cell r="G203">
            <v>4054.7422700459792</v>
          </cell>
          <cell r="H203">
            <v>0.37210000000000004</v>
          </cell>
          <cell r="I203">
            <v>9.9999999999999978E-2</v>
          </cell>
          <cell r="J203">
            <v>3649.2680430413816</v>
          </cell>
          <cell r="K203">
            <v>0.30233333333333345</v>
          </cell>
          <cell r="M203">
            <v>0.19500000000000001</v>
          </cell>
        </row>
        <row r="204">
          <cell r="A204" t="str">
            <v>BKDS-V3221M</v>
          </cell>
          <cell r="B204" t="str">
            <v>Input Expansion Set</v>
          </cell>
          <cell r="C204" t="str">
            <v>BCS</v>
          </cell>
          <cell r="D204" t="str">
            <v>BC Systems - Routing Systems</v>
          </cell>
          <cell r="E204">
            <v>2756.8831217418701</v>
          </cell>
          <cell r="F204">
            <v>3410.5770578249999</v>
          </cell>
          <cell r="G204">
            <v>4390.6404232232362</v>
          </cell>
          <cell r="H204">
            <v>0.37209999999999999</v>
          </cell>
          <cell r="I204">
            <v>9.9999999999999978E-2</v>
          </cell>
          <cell r="J204">
            <v>3951.5763809009127</v>
          </cell>
          <cell r="K204">
            <v>0.30233333333333334</v>
          </cell>
          <cell r="M204">
            <v>0.19500000000000001</v>
          </cell>
        </row>
        <row r="205">
          <cell r="A205" t="str">
            <v>BKDS-V3222M</v>
          </cell>
          <cell r="B205" t="str">
            <v>Output Expansion Set</v>
          </cell>
          <cell r="C205" t="str">
            <v>BCS</v>
          </cell>
          <cell r="D205" t="str">
            <v>BC Systems - Routing Systems</v>
          </cell>
          <cell r="E205">
            <v>2756.8831217418701</v>
          </cell>
          <cell r="F205">
            <v>3410.5770578249999</v>
          </cell>
          <cell r="G205">
            <v>4390.6404232232362</v>
          </cell>
          <cell r="H205">
            <v>0.37209999999999999</v>
          </cell>
          <cell r="I205">
            <v>9.9999999999999978E-2</v>
          </cell>
          <cell r="J205">
            <v>3951.5763809009127</v>
          </cell>
          <cell r="K205">
            <v>0.30233333333333334</v>
          </cell>
          <cell r="M205">
            <v>0.19500000000000001</v>
          </cell>
        </row>
        <row r="206">
          <cell r="A206" t="str">
            <v>BKDS-V3223M</v>
          </cell>
          <cell r="B206" t="str">
            <v>Output Expansion Set</v>
          </cell>
          <cell r="C206" t="str">
            <v>BCS</v>
          </cell>
          <cell r="D206" t="str">
            <v>BC Systems - Routing Systems</v>
          </cell>
          <cell r="E206">
            <v>2756.8831217418701</v>
          </cell>
          <cell r="F206">
            <v>3410.5770578249999</v>
          </cell>
          <cell r="G206">
            <v>4390.6404232232362</v>
          </cell>
          <cell r="H206">
            <v>0.37209999999999999</v>
          </cell>
          <cell r="I206">
            <v>9.9999999999999978E-2</v>
          </cell>
          <cell r="J206">
            <v>3951.5763809009127</v>
          </cell>
          <cell r="K206">
            <v>0.30233333333333334</v>
          </cell>
          <cell r="M206">
            <v>0.19500000000000001</v>
          </cell>
        </row>
        <row r="207">
          <cell r="A207" t="str">
            <v>BKDS-V3290B</v>
          </cell>
          <cell r="B207" t="str">
            <v>Back-Up Ctrl Brd For DVS-V3232B/V6464B</v>
          </cell>
          <cell r="C207" t="str">
            <v>DSC</v>
          </cell>
          <cell r="D207" t="str">
            <v>Discontinued</v>
          </cell>
          <cell r="E207">
            <v>1303.1181765577501</v>
          </cell>
          <cell r="F207">
            <v>1612.1049606900001</v>
          </cell>
          <cell r="G207">
            <v>1839.5231176704549</v>
          </cell>
          <cell r="H207">
            <v>0.29160000000000008</v>
          </cell>
          <cell r="I207">
            <v>0</v>
          </cell>
          <cell r="J207">
            <v>1839.5231176704549</v>
          </cell>
          <cell r="K207">
            <v>0.29160000000000008</v>
          </cell>
          <cell r="M207">
            <v>0.19500000000000001</v>
          </cell>
        </row>
        <row r="208">
          <cell r="A208" t="str">
            <v>BKDS-V3291M</v>
          </cell>
          <cell r="B208" t="str">
            <v>Back Up Power Supply Unit</v>
          </cell>
          <cell r="C208" t="str">
            <v>BCS</v>
          </cell>
          <cell r="D208" t="str">
            <v>BC Systems - Routing Systems</v>
          </cell>
          <cell r="E208">
            <v>768.318417206812</v>
          </cell>
          <cell r="F208">
            <v>950.49701097750005</v>
          </cell>
          <cell r="G208">
            <v>1223.6318159050995</v>
          </cell>
          <cell r="H208">
            <v>0.37209999999999999</v>
          </cell>
          <cell r="I208">
            <v>9.9999999999999867E-2</v>
          </cell>
          <cell r="J208">
            <v>1101.2686343145897</v>
          </cell>
          <cell r="K208">
            <v>0.3023333333333334</v>
          </cell>
          <cell r="M208">
            <v>0.19500000000000001</v>
          </cell>
        </row>
        <row r="209">
          <cell r="A209" t="str">
            <v>BKDS-V3292M</v>
          </cell>
          <cell r="B209" t="str">
            <v>Monitor Board</v>
          </cell>
          <cell r="C209" t="str">
            <v>BCS</v>
          </cell>
          <cell r="D209" t="str">
            <v>BC Systems - Routing Systems</v>
          </cell>
          <cell r="E209">
            <v>1303.1181765577501</v>
          </cell>
          <cell r="F209">
            <v>1612.1049606900001</v>
          </cell>
          <cell r="G209">
            <v>2075.3594148076927</v>
          </cell>
          <cell r="H209">
            <v>0.3721000000000001</v>
          </cell>
          <cell r="I209">
            <v>9.9999999999999978E-2</v>
          </cell>
          <cell r="J209">
            <v>1867.8234733269235</v>
          </cell>
          <cell r="K209">
            <v>0.30233333333333345</v>
          </cell>
          <cell r="M209">
            <v>0.19500000000000001</v>
          </cell>
        </row>
        <row r="210">
          <cell r="A210" t="str">
            <v>BKDS-V6432M</v>
          </cell>
          <cell r="B210" t="str">
            <v>Matrix Board</v>
          </cell>
          <cell r="C210" t="str">
            <v>BCS</v>
          </cell>
          <cell r="D210" t="str">
            <v>BC Systems - Routing Systems</v>
          </cell>
          <cell r="E210">
            <v>3065.7127281532498</v>
          </cell>
          <cell r="F210">
            <v>3792.6343028699998</v>
          </cell>
          <cell r="G210">
            <v>4882.4856317140466</v>
          </cell>
          <cell r="H210">
            <v>0.37209999999999999</v>
          </cell>
          <cell r="I210">
            <v>9.9999999999999978E-2</v>
          </cell>
          <cell r="J210">
            <v>4394.2370685426422</v>
          </cell>
          <cell r="K210">
            <v>0.3023333333333334</v>
          </cell>
          <cell r="M210">
            <v>0.19500000000000001</v>
          </cell>
        </row>
        <row r="211">
          <cell r="A211" t="str">
            <v>BKDS-V6491M</v>
          </cell>
          <cell r="B211" t="str">
            <v>Back Up Power Supply Unit</v>
          </cell>
          <cell r="C211" t="str">
            <v>BCS</v>
          </cell>
          <cell r="D211" t="str">
            <v>BC Systems - Routing Systems</v>
          </cell>
          <cell r="E211">
            <v>1536.62439865593</v>
          </cell>
          <cell r="F211">
            <v>1900.9786375125</v>
          </cell>
          <cell r="G211">
            <v>2447.2438264945531</v>
          </cell>
          <cell r="H211">
            <v>0.37209999999999993</v>
          </cell>
          <cell r="I211">
            <v>9.9999999999999867E-2</v>
          </cell>
          <cell r="J211">
            <v>2202.5194438450981</v>
          </cell>
          <cell r="K211">
            <v>0.30233333333333334</v>
          </cell>
          <cell r="M211">
            <v>0.19500000000000001</v>
          </cell>
        </row>
        <row r="212">
          <cell r="A212" t="str">
            <v>BKDW-250</v>
          </cell>
          <cell r="B212" t="str">
            <v>Carry Case For DVW-250P</v>
          </cell>
          <cell r="C212" t="str">
            <v>DCAM</v>
          </cell>
          <cell r="D212" t="str">
            <v>BC - Digital Betacam VTR</v>
          </cell>
          <cell r="E212">
            <v>298.08695000512699</v>
          </cell>
          <cell r="F212">
            <v>361.53662826576999</v>
          </cell>
          <cell r="G212">
            <v>474.73634337494349</v>
          </cell>
          <cell r="H212">
            <v>0.37210000000000004</v>
          </cell>
          <cell r="I212">
            <v>9.9999999999999978E-2</v>
          </cell>
          <cell r="J212">
            <v>427.26270903744916</v>
          </cell>
          <cell r="K212">
            <v>0.3023333333333334</v>
          </cell>
          <cell r="M212">
            <v>0.19500000000000001</v>
          </cell>
        </row>
        <row r="213">
          <cell r="A213" t="str">
            <v>BKDW-505W/CE</v>
          </cell>
          <cell r="B213" t="str">
            <v>CE Marked Composite Brd For DVW-500/A500</v>
          </cell>
          <cell r="C213" t="str">
            <v>xx</v>
          </cell>
          <cell r="D213" t="str">
            <v>BC - Digital Betacam VTR - NTSC with CE mark</v>
          </cell>
          <cell r="E213">
            <v>1724.01415642961</v>
          </cell>
          <cell r="F213">
            <v>2090.9813904543498</v>
          </cell>
          <cell r="G213">
            <v>2433.6732868853901</v>
          </cell>
          <cell r="H213">
            <v>0.29160000000000014</v>
          </cell>
          <cell r="I213">
            <v>0</v>
          </cell>
          <cell r="J213">
            <v>2433.6732868853901</v>
          </cell>
          <cell r="K213">
            <v>0.29160000000000014</v>
          </cell>
          <cell r="M213">
            <v>0.19500000000000001</v>
          </cell>
        </row>
        <row r="214">
          <cell r="A214" t="str">
            <v>BKDW-506</v>
          </cell>
          <cell r="B214" t="str">
            <v>Composite Decoder Brd For DVW-500P/A500P</v>
          </cell>
          <cell r="C214" t="str">
            <v>DCAM</v>
          </cell>
          <cell r="D214" t="str">
            <v>BC - Digital Betacam VTR</v>
          </cell>
          <cell r="E214">
            <v>1657.1867689492799</v>
          </cell>
          <cell r="F214">
            <v>2009.9293741046399</v>
          </cell>
          <cell r="G214">
            <v>2639.252697801051</v>
          </cell>
          <cell r="H214">
            <v>0.37209999999999999</v>
          </cell>
          <cell r="I214">
            <v>9.9999999999999867E-2</v>
          </cell>
          <cell r="J214">
            <v>2375.3274280209462</v>
          </cell>
          <cell r="K214">
            <v>0.3023333333333334</v>
          </cell>
          <cell r="M214">
            <v>0.19500000000000001</v>
          </cell>
        </row>
        <row r="215">
          <cell r="A215" t="str">
            <v>BKDW-507</v>
          </cell>
          <cell r="B215" t="str">
            <v>Audio Prog. Play Brd For Dig. Betacam</v>
          </cell>
          <cell r="C215" t="str">
            <v>DCAM</v>
          </cell>
          <cell r="D215" t="str">
            <v>BC - Digital Betacam VTR</v>
          </cell>
          <cell r="E215">
            <v>3540.5554494840999</v>
          </cell>
          <cell r="F215">
            <v>4294.18489931364</v>
          </cell>
          <cell r="G215">
            <v>5638.7250350121039</v>
          </cell>
          <cell r="H215">
            <v>0.37210000000000004</v>
          </cell>
          <cell r="I215">
            <v>9.9999999999999978E-2</v>
          </cell>
          <cell r="J215">
            <v>5074.8525315108936</v>
          </cell>
          <cell r="K215">
            <v>0.3023333333333334</v>
          </cell>
          <cell r="M215">
            <v>0.19500000000000001</v>
          </cell>
        </row>
        <row r="216">
          <cell r="A216" t="str">
            <v>BKDW-509</v>
          </cell>
          <cell r="B216" t="str">
            <v>Parallel I/F Kit For Dig. Betacam</v>
          </cell>
          <cell r="C216" t="str">
            <v>DCAM</v>
          </cell>
          <cell r="D216" t="str">
            <v>BC - Digital Betacam VTR</v>
          </cell>
          <cell r="E216">
            <v>354.53418049275899</v>
          </cell>
          <cell r="F216">
            <v>429.99900605549999</v>
          </cell>
          <cell r="G216">
            <v>564.63478339346875</v>
          </cell>
          <cell r="H216">
            <v>0.37210000000000004</v>
          </cell>
          <cell r="I216">
            <v>9.9999999999999978E-2</v>
          </cell>
          <cell r="J216">
            <v>508.17130505412189</v>
          </cell>
          <cell r="K216">
            <v>0.3023333333333334</v>
          </cell>
          <cell r="M216">
            <v>0.19500000000000001</v>
          </cell>
        </row>
        <row r="217">
          <cell r="A217" t="str">
            <v>BKDW-510</v>
          </cell>
          <cell r="B217" t="str">
            <v>Ctrl Pnl Extension Kit For Dig. Betacam</v>
          </cell>
          <cell r="C217" t="str">
            <v>DCAM</v>
          </cell>
          <cell r="D217" t="str">
            <v>BC - Digital Betacam VTR</v>
          </cell>
          <cell r="E217">
            <v>211.76340171792799</v>
          </cell>
          <cell r="F217">
            <v>256.83857091319402</v>
          </cell>
          <cell r="G217">
            <v>337.25657225342894</v>
          </cell>
          <cell r="H217">
            <v>0.3721000000000001</v>
          </cell>
          <cell r="I217">
            <v>9.9999999999999978E-2</v>
          </cell>
          <cell r="J217">
            <v>303.53091502808604</v>
          </cell>
          <cell r="K217">
            <v>0.30233333333333345</v>
          </cell>
          <cell r="M217">
            <v>0.19500000000000001</v>
          </cell>
        </row>
        <row r="218">
          <cell r="A218" t="str">
            <v>BKDW-511</v>
          </cell>
          <cell r="B218" t="str">
            <v>Ctrl Pnl Case For Dig. Betacam</v>
          </cell>
          <cell r="C218" t="str">
            <v>DCAM</v>
          </cell>
          <cell r="D218" t="str">
            <v>BC - Digital Betacam VTR</v>
          </cell>
          <cell r="E218">
            <v>211.76340171792799</v>
          </cell>
          <cell r="F218">
            <v>256.83857091319402</v>
          </cell>
          <cell r="G218">
            <v>337.25657225342894</v>
          </cell>
          <cell r="H218">
            <v>0.3721000000000001</v>
          </cell>
          <cell r="I218">
            <v>9.9999999999999978E-2</v>
          </cell>
          <cell r="J218">
            <v>303.53091502808604</v>
          </cell>
          <cell r="K218">
            <v>0.30233333333333345</v>
          </cell>
          <cell r="M218">
            <v>0.19500000000000001</v>
          </cell>
        </row>
        <row r="219">
          <cell r="A219" t="str">
            <v>BKDW-514</v>
          </cell>
          <cell r="B219" t="str">
            <v>Standard Ctrl Pnl For Dig. Betacam</v>
          </cell>
          <cell r="C219" t="str">
            <v>DCAM</v>
          </cell>
          <cell r="D219" t="str">
            <v>BC - Digital Betacam VTR</v>
          </cell>
          <cell r="E219">
            <v>680.20364022825902</v>
          </cell>
          <cell r="F219">
            <v>824.98925437023502</v>
          </cell>
          <cell r="G219">
            <v>1083.2993155411036</v>
          </cell>
          <cell r="H219">
            <v>0.37209999999999993</v>
          </cell>
          <cell r="I219">
            <v>9.9999999999999978E-2</v>
          </cell>
          <cell r="J219">
            <v>974.96938398699331</v>
          </cell>
          <cell r="K219">
            <v>0.30233333333333329</v>
          </cell>
          <cell r="M219">
            <v>0.19500000000000001</v>
          </cell>
        </row>
        <row r="220">
          <cell r="A220" t="str">
            <v>BKDW-515</v>
          </cell>
          <cell r="B220" t="str">
            <v>Adv. Ctrl Pnl For DVW-A500P/500P</v>
          </cell>
          <cell r="C220" t="str">
            <v>DCAM</v>
          </cell>
          <cell r="D220" t="str">
            <v>BC - Digital Betacam VTR</v>
          </cell>
          <cell r="E220">
            <v>3128.2719420592598</v>
          </cell>
          <cell r="F220">
            <v>3794.14425962311</v>
          </cell>
          <cell r="G220">
            <v>4982.1180794063703</v>
          </cell>
          <cell r="H220">
            <v>0.37210000000000004</v>
          </cell>
          <cell r="I220">
            <v>0.10000000000000009</v>
          </cell>
          <cell r="J220">
            <v>4483.906271465733</v>
          </cell>
          <cell r="K220">
            <v>0.30233333333333329</v>
          </cell>
          <cell r="M220">
            <v>0.19500000000000001</v>
          </cell>
        </row>
        <row r="221">
          <cell r="A221" t="str">
            <v>BKDW-701</v>
          </cell>
          <cell r="B221" t="str">
            <v>Servo Filter Unit For DVW-700P/WSP</v>
          </cell>
          <cell r="C221" t="str">
            <v>DCAM</v>
          </cell>
          <cell r="D221" t="str">
            <v>BC - Digital Betacam Camcorders</v>
          </cell>
          <cell r="E221">
            <v>2203.3470646468199</v>
          </cell>
          <cell r="F221">
            <v>2672.3433167335602</v>
          </cell>
          <cell r="G221">
            <v>3509.0732037694224</v>
          </cell>
          <cell r="H221">
            <v>0.3721000000000001</v>
          </cell>
          <cell r="I221">
            <v>9.9999999999999978E-2</v>
          </cell>
          <cell r="J221">
            <v>3158.1658833924803</v>
          </cell>
          <cell r="K221">
            <v>0.30233333333333345</v>
          </cell>
          <cell r="M221">
            <v>0.19500000000000001</v>
          </cell>
        </row>
        <row r="222">
          <cell r="A222" t="str">
            <v>BKDW-702</v>
          </cell>
          <cell r="B222" t="str">
            <v>SDI Output Board</v>
          </cell>
          <cell r="C222" t="str">
            <v>DCAM</v>
          </cell>
          <cell r="D222" t="str">
            <v>BC - Digital Betacam Camcorders</v>
          </cell>
          <cell r="E222">
            <v>605.81851121746195</v>
          </cell>
          <cell r="F222">
            <v>734.77078376890495</v>
          </cell>
          <cell r="G222">
            <v>964.83279378477778</v>
          </cell>
          <cell r="H222">
            <v>0.37210000000000004</v>
          </cell>
          <cell r="I222">
            <v>9.9999999999999978E-2</v>
          </cell>
          <cell r="J222">
            <v>868.34951440630005</v>
          </cell>
          <cell r="K222">
            <v>0.3023333333333334</v>
          </cell>
          <cell r="M222">
            <v>0.19500000000000001</v>
          </cell>
        </row>
        <row r="223">
          <cell r="A223" t="str">
            <v>BKDW-703</v>
          </cell>
          <cell r="B223" t="str">
            <v>Picture Cache Board</v>
          </cell>
          <cell r="C223" t="str">
            <v>DCAM</v>
          </cell>
          <cell r="D223" t="str">
            <v>BC - Digital Betacam Camcorders</v>
          </cell>
          <cell r="E223">
            <v>1213.12409762116</v>
          </cell>
          <cell r="F223">
            <v>1471.34517601111</v>
          </cell>
          <cell r="G223">
            <v>1932.033918810575</v>
          </cell>
          <cell r="H223">
            <v>0.37210000000000004</v>
          </cell>
          <cell r="I223">
            <v>9.9999999999999978E-2</v>
          </cell>
          <cell r="J223">
            <v>1738.8305269295174</v>
          </cell>
          <cell r="K223">
            <v>0.30233333333333334</v>
          </cell>
          <cell r="M223">
            <v>0.19500000000000001</v>
          </cell>
        </row>
        <row r="224">
          <cell r="A224" t="str">
            <v>BKE-2010</v>
          </cell>
          <cell r="B224" t="str">
            <v>Dedicated Keybrd&amp;Cble For BVE-2000</v>
          </cell>
          <cell r="C224" t="str">
            <v>BCS</v>
          </cell>
          <cell r="D224" t="str">
            <v>BC Systems - Editing Controllers</v>
          </cell>
          <cell r="E224">
            <v>2000.5007679022999</v>
          </cell>
          <cell r="F224">
            <v>2577.9649070905898</v>
          </cell>
          <cell r="G224">
            <v>3305.0832142187046</v>
          </cell>
          <cell r="H224">
            <v>0.39471999999999929</v>
          </cell>
          <cell r="I224">
            <v>9.9999999999999978E-2</v>
          </cell>
          <cell r="J224">
            <v>2974.5748927968343</v>
          </cell>
          <cell r="K224">
            <v>0.32746666666666591</v>
          </cell>
          <cell r="M224">
            <v>0.19500000000000001</v>
          </cell>
        </row>
        <row r="225">
          <cell r="A225" t="str">
            <v>BKE-2011</v>
          </cell>
          <cell r="B225" t="str">
            <v>QWERTY Keybrd For BVE-2000</v>
          </cell>
          <cell r="C225" t="str">
            <v>BCS</v>
          </cell>
          <cell r="D225" t="str">
            <v>BC Systems - Editing Controllers</v>
          </cell>
          <cell r="E225">
            <v>2264.3771221473598</v>
          </cell>
          <cell r="F225">
            <v>2918.0117553445298</v>
          </cell>
          <cell r="G225">
            <v>3741.0407119801662</v>
          </cell>
          <cell r="H225">
            <v>0.39471999999999868</v>
          </cell>
          <cell r="I225">
            <v>0.10000000000000009</v>
          </cell>
          <cell r="J225">
            <v>3366.9366407821494</v>
          </cell>
          <cell r="K225">
            <v>0.32746666666666518</v>
          </cell>
          <cell r="M225">
            <v>0.19500000000000001</v>
          </cell>
        </row>
        <row r="226">
          <cell r="A226" t="str">
            <v>BKE-2020</v>
          </cell>
          <cell r="B226" t="str">
            <v>8 Port VTR Exp. Brd For BVE-2000</v>
          </cell>
          <cell r="C226" t="str">
            <v>BCS</v>
          </cell>
          <cell r="D226" t="str">
            <v>BC Systems - Editing Controllers</v>
          </cell>
          <cell r="E226">
            <v>1326.3020377743301</v>
          </cell>
          <cell r="F226">
            <v>1709.15211053394</v>
          </cell>
          <cell r="G226">
            <v>2191.2206545306922</v>
          </cell>
          <cell r="H226">
            <v>0.39472000000000335</v>
          </cell>
          <cell r="I226">
            <v>9.9999999999999978E-2</v>
          </cell>
          <cell r="J226">
            <v>1972.098589077623</v>
          </cell>
          <cell r="K226">
            <v>0.3274666666666704</v>
          </cell>
          <cell r="M226">
            <v>0.19500000000000001</v>
          </cell>
        </row>
        <row r="227">
          <cell r="A227" t="str">
            <v>BKE-2031</v>
          </cell>
          <cell r="B227" t="str">
            <v>PAL CF Detector Module For BVE-2000</v>
          </cell>
          <cell r="C227" t="str">
            <v>BCS</v>
          </cell>
          <cell r="D227" t="str">
            <v>BC Systems - Editing Controllers</v>
          </cell>
          <cell r="E227">
            <v>598.537149191759</v>
          </cell>
          <cell r="F227">
            <v>771.31075926772996</v>
          </cell>
          <cell r="G227">
            <v>988.85994777914095</v>
          </cell>
          <cell r="H227">
            <v>0.3947199999999994</v>
          </cell>
          <cell r="I227">
            <v>9.9999999999999978E-2</v>
          </cell>
          <cell r="J227">
            <v>889.97395300122685</v>
          </cell>
          <cell r="K227">
            <v>0.32746666666666602</v>
          </cell>
          <cell r="M227">
            <v>0.19500000000000001</v>
          </cell>
        </row>
        <row r="228">
          <cell r="A228" t="str">
            <v>BKE-9000K1</v>
          </cell>
          <cell r="B228" t="str">
            <v>Upgrade Kit From BVE-9000 To BVE-9100</v>
          </cell>
          <cell r="C228" t="str">
            <v>DSC</v>
          </cell>
          <cell r="D228" t="str">
            <v>Discontinued</v>
          </cell>
          <cell r="E228">
            <v>3109.8030188887901</v>
          </cell>
          <cell r="F228">
            <v>4007.47811712473</v>
          </cell>
          <cell r="G228">
            <v>4553.9524058235565</v>
          </cell>
          <cell r="H228">
            <v>0.31712000000000001</v>
          </cell>
          <cell r="I228">
            <v>0</v>
          </cell>
          <cell r="J228">
            <v>4553.9524058235565</v>
          </cell>
          <cell r="K228">
            <v>0.31712000000000001</v>
          </cell>
          <cell r="M228">
            <v>0.19500000000000001</v>
          </cell>
        </row>
        <row r="229">
          <cell r="A229" t="str">
            <v>BKE-9011</v>
          </cell>
          <cell r="B229" t="str">
            <v>Switcher/Mixer I/F For BVE-9100</v>
          </cell>
          <cell r="C229" t="str">
            <v>BCS</v>
          </cell>
          <cell r="D229" t="str">
            <v>BC Systems - Editing Controllers</v>
          </cell>
          <cell r="E229">
            <v>1789.4326381564799</v>
          </cell>
          <cell r="F229">
            <v>2305.9698945315499</v>
          </cell>
          <cell r="G229">
            <v>2956.3716596558334</v>
          </cell>
          <cell r="H229">
            <v>0.39472000000000096</v>
          </cell>
          <cell r="I229">
            <v>9.9999999999999978E-2</v>
          </cell>
          <cell r="J229">
            <v>2660.73449369025</v>
          </cell>
          <cell r="K229">
            <v>0.32746666666666774</v>
          </cell>
          <cell r="M229">
            <v>0.19500000000000001</v>
          </cell>
        </row>
        <row r="230">
          <cell r="A230" t="str">
            <v>BKE-9014</v>
          </cell>
          <cell r="B230" t="str">
            <v>4 Port I/F For BVE-9100</v>
          </cell>
          <cell r="C230" t="str">
            <v>BCS</v>
          </cell>
          <cell r="D230" t="str">
            <v>BC Systems - Editing Controllers</v>
          </cell>
          <cell r="E230">
            <v>2063.6633266982099</v>
          </cell>
          <cell r="F230">
            <v>2659.3599570853198</v>
          </cell>
          <cell r="G230">
            <v>3409.4358424170764</v>
          </cell>
          <cell r="H230">
            <v>0.39471999999999946</v>
          </cell>
          <cell r="I230">
            <v>9.9999999999999978E-2</v>
          </cell>
          <cell r="J230">
            <v>3068.492258175369</v>
          </cell>
          <cell r="K230">
            <v>0.32746666666666613</v>
          </cell>
          <cell r="M230">
            <v>0.19500000000000001</v>
          </cell>
        </row>
        <row r="231">
          <cell r="A231" t="str">
            <v>BKE-9101</v>
          </cell>
          <cell r="B231" t="str">
            <v>525/625 Sync Detector For BVE-9100</v>
          </cell>
          <cell r="C231" t="str">
            <v>BCS</v>
          </cell>
          <cell r="D231" t="str">
            <v>BC Systems - Editing Controllers</v>
          </cell>
          <cell r="E231">
            <v>1759.2737694899699</v>
          </cell>
          <cell r="F231">
            <v>2267.1053730540898</v>
          </cell>
          <cell r="G231">
            <v>2906.5453500693457</v>
          </cell>
          <cell r="H231">
            <v>0.39472000000000124</v>
          </cell>
          <cell r="I231">
            <v>9.9999999999999978E-2</v>
          </cell>
          <cell r="J231">
            <v>2615.8908150624111</v>
          </cell>
          <cell r="K231">
            <v>0.32746666666666807</v>
          </cell>
          <cell r="M231">
            <v>0.19500000000000001</v>
          </cell>
        </row>
        <row r="232">
          <cell r="A232" t="str">
            <v>BKE-9107</v>
          </cell>
          <cell r="B232" t="str">
            <v>Hard Disk Unit Plus EDL Memory Exp.</v>
          </cell>
          <cell r="C232" t="str">
            <v>BCS</v>
          </cell>
          <cell r="D232" t="str">
            <v>BC Systems - Editing Controllers</v>
          </cell>
          <cell r="E232">
            <v>2104.3200789530401</v>
          </cell>
          <cell r="F232">
            <v>2711.75267906319</v>
          </cell>
          <cell r="G232">
            <v>3476.6059987989615</v>
          </cell>
          <cell r="H232">
            <v>0.39471999999999863</v>
          </cell>
          <cell r="I232">
            <v>9.9999999999999978E-2</v>
          </cell>
          <cell r="J232">
            <v>3128.9453989190656</v>
          </cell>
          <cell r="K232">
            <v>0.32746666666666524</v>
          </cell>
          <cell r="M232">
            <v>0.19500000000000001</v>
          </cell>
        </row>
        <row r="233">
          <cell r="A233" t="str">
            <v>BKE-9400A</v>
          </cell>
          <cell r="B233" t="str">
            <v>QWERTY Editing Keybrd For BVE-9100</v>
          </cell>
          <cell r="C233" t="str">
            <v>BCS</v>
          </cell>
          <cell r="D233" t="str">
            <v>BC Systems - Editing Controllers</v>
          </cell>
          <cell r="E233">
            <v>2525.4604670075701</v>
          </cell>
          <cell r="F233">
            <v>3254.4593647004699</v>
          </cell>
          <cell r="G233">
            <v>4172.3838008980383</v>
          </cell>
          <cell r="H233">
            <v>0.39471999999999868</v>
          </cell>
          <cell r="I233">
            <v>9.9999999999999978E-2</v>
          </cell>
          <cell r="J233">
            <v>3755.1454208082346</v>
          </cell>
          <cell r="K233">
            <v>0.32746666666666524</v>
          </cell>
          <cell r="M233">
            <v>0.19500000000000001</v>
          </cell>
        </row>
        <row r="234">
          <cell r="A234" t="str">
            <v>BKE-9402</v>
          </cell>
          <cell r="B234" t="str">
            <v>Programmable Ctrl Pnl For BVE-9100</v>
          </cell>
          <cell r="C234" t="str">
            <v>BCS</v>
          </cell>
          <cell r="D234" t="str">
            <v>BC Systems - Editing Controllers</v>
          </cell>
          <cell r="E234">
            <v>3086.96974536684</v>
          </cell>
          <cell r="F234">
            <v>3978.05379557583</v>
          </cell>
          <cell r="G234">
            <v>5100.0689686869609</v>
          </cell>
          <cell r="H234">
            <v>0.39472000000000074</v>
          </cell>
          <cell r="I234">
            <v>9.9999999999999867E-2</v>
          </cell>
          <cell r="J234">
            <v>4590.0620718182654</v>
          </cell>
          <cell r="K234">
            <v>0.32746666666666757</v>
          </cell>
          <cell r="M234">
            <v>0.19500000000000001</v>
          </cell>
        </row>
        <row r="235">
          <cell r="A235" t="str">
            <v>BKE-9410</v>
          </cell>
          <cell r="B235" t="str">
            <v>Dedicated Editing Keybrd For BVE-9100</v>
          </cell>
          <cell r="C235" t="str">
            <v>BCS</v>
          </cell>
          <cell r="D235" t="str">
            <v>BC Systems - Editing Controllers</v>
          </cell>
          <cell r="E235">
            <v>3396.07573083643</v>
          </cell>
          <cell r="F235">
            <v>4376.3862510778799</v>
          </cell>
          <cell r="G235">
            <v>5610.7516039459997</v>
          </cell>
          <cell r="H235">
            <v>0.39472000000000085</v>
          </cell>
          <cell r="I235">
            <v>9.9999999999999978E-2</v>
          </cell>
          <cell r="J235">
            <v>5049.6764435513996</v>
          </cell>
          <cell r="K235">
            <v>0.32746666666666757</v>
          </cell>
          <cell r="M235">
            <v>0.19500000000000001</v>
          </cell>
        </row>
        <row r="236">
          <cell r="A236" t="str">
            <v>BKE-9600</v>
          </cell>
          <cell r="B236" t="str">
            <v>IDC Mainframe For BVE-9100</v>
          </cell>
          <cell r="C236" t="str">
            <v>DSC</v>
          </cell>
          <cell r="D236" t="str">
            <v>Discontinued</v>
          </cell>
          <cell r="E236">
            <v>1900.9746685550199</v>
          </cell>
          <cell r="F236">
            <v>2449.7096244265699</v>
          </cell>
          <cell r="G236">
            <v>2783.760936848375</v>
          </cell>
          <cell r="H236">
            <v>0.3171199999999994</v>
          </cell>
          <cell r="I236">
            <v>0</v>
          </cell>
          <cell r="J236">
            <v>2783.760936848375</v>
          </cell>
          <cell r="K236">
            <v>0.3171199999999994</v>
          </cell>
          <cell r="M236">
            <v>0.19500000000000001</v>
          </cell>
        </row>
        <row r="237">
          <cell r="A237" t="str">
            <v>BKE-9632</v>
          </cell>
          <cell r="B237" t="str">
            <v>Parallel Mixer I/F Kit For BVE-9100</v>
          </cell>
          <cell r="C237" t="str">
            <v>DSC</v>
          </cell>
          <cell r="D237" t="str">
            <v>Discontinued</v>
          </cell>
          <cell r="E237">
            <v>654.51152007011899</v>
          </cell>
          <cell r="F237">
            <v>843.44268050273104</v>
          </cell>
          <cell r="G237">
            <v>958.45759148037621</v>
          </cell>
          <cell r="H237">
            <v>0.31712000000000035</v>
          </cell>
          <cell r="I237">
            <v>0</v>
          </cell>
          <cell r="J237">
            <v>958.45759148037621</v>
          </cell>
          <cell r="K237">
            <v>0.31712000000000035</v>
          </cell>
          <cell r="M237">
            <v>0.19500000000000001</v>
          </cell>
        </row>
        <row r="238">
          <cell r="A238" t="str">
            <v>BKE-9651</v>
          </cell>
          <cell r="B238" t="str">
            <v>16 Port General Purpose Kit For BVE-9100</v>
          </cell>
          <cell r="C238" t="str">
            <v>DSC</v>
          </cell>
          <cell r="D238" t="str">
            <v>Discontinued</v>
          </cell>
          <cell r="E238">
            <v>1629.3892447241501</v>
          </cell>
          <cell r="F238">
            <v>2099.72840814968</v>
          </cell>
          <cell r="G238">
            <v>2386.0550092610001</v>
          </cell>
          <cell r="H238">
            <v>0.31712000000000068</v>
          </cell>
          <cell r="I238">
            <v>0</v>
          </cell>
          <cell r="J238">
            <v>2386.0550092610001</v>
          </cell>
          <cell r="K238">
            <v>0.31712000000000068</v>
          </cell>
          <cell r="M238">
            <v>0.19500000000000001</v>
          </cell>
        </row>
        <row r="239">
          <cell r="A239" t="str">
            <v>BKFC-100</v>
          </cell>
          <cell r="B239" t="str">
            <v>Serial I/F Exp. Brd For &gt; 2 VTRs</v>
          </cell>
          <cell r="C239" t="str">
            <v>BCS</v>
          </cell>
          <cell r="D239" t="str">
            <v>BC Systems - Multi cassette system</v>
          </cell>
          <cell r="E239">
            <v>769.84648649647897</v>
          </cell>
          <cell r="F239">
            <v>1059.6210569370501</v>
          </cell>
          <cell r="G239">
            <v>1358.4885345346795</v>
          </cell>
          <cell r="H239">
            <v>0.43330659999999704</v>
          </cell>
          <cell r="I239">
            <v>9.9999999999999978E-2</v>
          </cell>
          <cell r="J239">
            <v>1222.6396810812116</v>
          </cell>
          <cell r="K239">
            <v>0.37034066666666343</v>
          </cell>
          <cell r="M239">
            <v>0.19500000000000001</v>
          </cell>
        </row>
        <row r="240">
          <cell r="A240" t="str">
            <v>BKFC-10B</v>
          </cell>
          <cell r="B240" t="str">
            <v>Flexicart Bin Unit Betacam Cass.</v>
          </cell>
          <cell r="C240" t="str">
            <v>BCS</v>
          </cell>
          <cell r="D240" t="str">
            <v>BC Systems - Multi cassette system</v>
          </cell>
          <cell r="E240">
            <v>745.36842957173496</v>
          </cell>
          <cell r="F240">
            <v>1025.9293209801799</v>
          </cell>
          <cell r="G240">
            <v>1315.294001256641</v>
          </cell>
          <cell r="H240">
            <v>0.43330659999999632</v>
          </cell>
          <cell r="I240">
            <v>9.9999999999999978E-2</v>
          </cell>
          <cell r="J240">
            <v>1183.7646011309769</v>
          </cell>
          <cell r="K240">
            <v>0.3703406666666626</v>
          </cell>
          <cell r="M240">
            <v>0.19500000000000001</v>
          </cell>
        </row>
        <row r="241">
          <cell r="A241" t="str">
            <v>BKFC-10S</v>
          </cell>
          <cell r="B241" t="str">
            <v>Flexicart Bin Unit For S-VHS Cass.s</v>
          </cell>
          <cell r="C241" t="str">
            <v>BCS</v>
          </cell>
          <cell r="D241" t="str">
            <v>BC Systems - Multi cassette system</v>
          </cell>
          <cell r="E241">
            <v>740.18711973359996</v>
          </cell>
          <cell r="F241">
            <v>1018.79773682242</v>
          </cell>
          <cell r="G241">
            <v>1306.1509446441282</v>
          </cell>
          <cell r="H241">
            <v>0.43330659999999455</v>
          </cell>
          <cell r="I241">
            <v>9.9999999999999978E-2</v>
          </cell>
          <cell r="J241">
            <v>1175.5358501797155</v>
          </cell>
          <cell r="K241">
            <v>0.3703406666666606</v>
          </cell>
          <cell r="M241">
            <v>0.19500000000000001</v>
          </cell>
        </row>
        <row r="242">
          <cell r="A242" t="str">
            <v>BKFC-110</v>
          </cell>
          <cell r="B242" t="str">
            <v>ISR I/F Brd For Flexicart</v>
          </cell>
          <cell r="C242" t="str">
            <v>BCS</v>
          </cell>
          <cell r="D242" t="str">
            <v>BC Systems - Multi cassette system</v>
          </cell>
          <cell r="E242">
            <v>1806.5700327674999</v>
          </cell>
          <cell r="F242">
            <v>2486.5732079439199</v>
          </cell>
          <cell r="G242">
            <v>3187.9143691588715</v>
          </cell>
          <cell r="H242">
            <v>0.43330659999999876</v>
          </cell>
          <cell r="I242">
            <v>9.9999999999999978E-2</v>
          </cell>
          <cell r="J242">
            <v>2869.1229322429845</v>
          </cell>
          <cell r="K242">
            <v>0.37034066666666532</v>
          </cell>
          <cell r="M242">
            <v>0.19500000000000001</v>
          </cell>
        </row>
        <row r="243">
          <cell r="A243" t="str">
            <v>BKFC-200</v>
          </cell>
          <cell r="B243" t="str">
            <v>Flexicart Elevator Bar-Code Reader Unit</v>
          </cell>
          <cell r="C243" t="str">
            <v>BCS</v>
          </cell>
          <cell r="D243" t="str">
            <v>BC Systems - Multi cassette system</v>
          </cell>
          <cell r="E243">
            <v>3326.5296310365202</v>
          </cell>
          <cell r="F243">
            <v>4578.6541932700902</v>
          </cell>
          <cell r="G243">
            <v>5870.0694785513979</v>
          </cell>
          <cell r="H243">
            <v>0.43330659999999976</v>
          </cell>
          <cell r="I243">
            <v>9.9999999999999978E-2</v>
          </cell>
          <cell r="J243">
            <v>5283.0625306962584</v>
          </cell>
          <cell r="K243">
            <v>0.37034066666666643</v>
          </cell>
          <cell r="M243">
            <v>0.19500000000000001</v>
          </cell>
        </row>
        <row r="244">
          <cell r="A244" t="str">
            <v>BKFC-210</v>
          </cell>
          <cell r="B244" t="str">
            <v>Flexicart DV Hand Kit</v>
          </cell>
          <cell r="C244" t="str">
            <v>BCS</v>
          </cell>
          <cell r="D244" t="str">
            <v>BC Systems - Multi cassette system</v>
          </cell>
          <cell r="E244">
            <v>215.63006765054999</v>
          </cell>
          <cell r="F244">
            <v>296.79444434579398</v>
          </cell>
          <cell r="G244">
            <v>380.50569787922302</v>
          </cell>
          <cell r="H244">
            <v>0.43330659999999921</v>
          </cell>
          <cell r="I244">
            <v>9.9999999999999978E-2</v>
          </cell>
          <cell r="J244">
            <v>342.45512809130071</v>
          </cell>
          <cell r="K244">
            <v>0.37034066666666576</v>
          </cell>
          <cell r="M244">
            <v>0.19500000000000001</v>
          </cell>
        </row>
        <row r="245">
          <cell r="A245" t="str">
            <v>BKFC-21DV</v>
          </cell>
          <cell r="B245" t="str">
            <v>Flexible Cart Machine Bin Unit</v>
          </cell>
          <cell r="C245" t="str">
            <v>BCS</v>
          </cell>
          <cell r="D245" t="str">
            <v>BC Systems - Multi cassette system</v>
          </cell>
          <cell r="E245">
            <v>1008.3415765353</v>
          </cell>
          <cell r="F245">
            <v>1387.8870473831701</v>
          </cell>
          <cell r="G245">
            <v>1779.3423684399615</v>
          </cell>
          <cell r="H245">
            <v>0.43330659999999693</v>
          </cell>
          <cell r="I245">
            <v>9.9999999999999978E-2</v>
          </cell>
          <cell r="J245">
            <v>1601.4081315959654</v>
          </cell>
          <cell r="K245">
            <v>0.37034066666666327</v>
          </cell>
          <cell r="M245">
            <v>0.19500000000000001</v>
          </cell>
        </row>
        <row r="246">
          <cell r="A246" t="str">
            <v>BKFC-53</v>
          </cell>
          <cell r="B246" t="str">
            <v>Flexicart VTR RM Kit For All Models</v>
          </cell>
          <cell r="C246" t="str">
            <v>BCS</v>
          </cell>
          <cell r="D246" t="str">
            <v>BC Systems - Multi cassette system</v>
          </cell>
          <cell r="E246">
            <v>303.214565511106</v>
          </cell>
          <cell r="F246">
            <v>417.34624242784997</v>
          </cell>
          <cell r="G246">
            <v>535.0592851639102</v>
          </cell>
          <cell r="H246">
            <v>0.43330659999999965</v>
          </cell>
          <cell r="I246">
            <v>9.9999999999999978E-2</v>
          </cell>
          <cell r="J246">
            <v>481.55335664751919</v>
          </cell>
          <cell r="K246">
            <v>0.37034066666666632</v>
          </cell>
          <cell r="M246">
            <v>0.19500000000000001</v>
          </cell>
        </row>
        <row r="247">
          <cell r="A247" t="str">
            <v>BKFC-54</v>
          </cell>
          <cell r="B247" t="str">
            <v>Flexicart Rack Mounting Kit</v>
          </cell>
          <cell r="C247" t="str">
            <v>BCS</v>
          </cell>
          <cell r="D247" t="str">
            <v>BC Systems - Multi cassette system</v>
          </cell>
          <cell r="E247">
            <v>907.98487444875002</v>
          </cell>
          <cell r="F247">
            <v>1249.7555151869101</v>
          </cell>
          <cell r="G247">
            <v>1602.2506604960386</v>
          </cell>
          <cell r="H247">
            <v>0.43330659999999738</v>
          </cell>
          <cell r="I247">
            <v>9.9999999999999978E-2</v>
          </cell>
          <cell r="J247">
            <v>1442.0255944464348</v>
          </cell>
          <cell r="K247">
            <v>0.37034066666666376</v>
          </cell>
          <cell r="M247">
            <v>0.19500000000000001</v>
          </cell>
        </row>
        <row r="248">
          <cell r="A248" t="str">
            <v>BKFV-100</v>
          </cell>
          <cell r="B248" t="str">
            <v>Telecine HDTV Processing Board</v>
          </cell>
          <cell r="C248" t="str">
            <v>XX</v>
          </cell>
          <cell r="D248" t="str">
            <v>CineAlta</v>
          </cell>
          <cell r="E248">
            <v>71149.197887801201</v>
          </cell>
          <cell r="F248">
            <v>94038.062236057594</v>
          </cell>
          <cell r="G248">
            <v>106861.43435915635</v>
          </cell>
          <cell r="H248">
            <v>0.33419199999999971</v>
          </cell>
          <cell r="I248">
            <v>0</v>
          </cell>
          <cell r="J248">
            <v>106861.43435915635</v>
          </cell>
          <cell r="K248">
            <v>0.33419199999999971</v>
          </cell>
          <cell r="M248">
            <v>0.19500000000000001</v>
          </cell>
        </row>
        <row r="249">
          <cell r="A249" t="str">
            <v>BKFV-200</v>
          </cell>
          <cell r="B249" t="str">
            <v>Telecine SDTV Processing Board</v>
          </cell>
          <cell r="C249" t="str">
            <v>XX</v>
          </cell>
          <cell r="D249" t="str">
            <v>CineAlta</v>
          </cell>
          <cell r="E249">
            <v>55338.458468965</v>
          </cell>
          <cell r="F249">
            <v>73140.970749358894</v>
          </cell>
          <cell r="G249">
            <v>83114.739487907835</v>
          </cell>
          <cell r="H249">
            <v>0.33419199999999927</v>
          </cell>
          <cell r="I249">
            <v>0</v>
          </cell>
          <cell r="J249">
            <v>83114.739487907835</v>
          </cell>
          <cell r="K249">
            <v>0.33419199999999927</v>
          </cell>
          <cell r="M249">
            <v>0.19500000000000001</v>
          </cell>
        </row>
        <row r="250">
          <cell r="A250" t="str">
            <v>BKFV-400</v>
          </cell>
          <cell r="B250" t="str">
            <v>16mm Film Adaptor Kit</v>
          </cell>
          <cell r="C250" t="str">
            <v>XX</v>
          </cell>
          <cell r="D250" t="str">
            <v>CineAlta</v>
          </cell>
          <cell r="E250">
            <v>30327.397311700999</v>
          </cell>
          <cell r="F250">
            <v>40083.792376025602</v>
          </cell>
          <cell r="G250">
            <v>45549.764063665454</v>
          </cell>
          <cell r="H250">
            <v>0.33419199999999932</v>
          </cell>
          <cell r="I250">
            <v>0</v>
          </cell>
          <cell r="J250">
            <v>45549.764063665454</v>
          </cell>
          <cell r="K250">
            <v>0.33419199999999932</v>
          </cell>
          <cell r="M250">
            <v>0.19500000000000001</v>
          </cell>
        </row>
        <row r="251">
          <cell r="A251" t="str">
            <v>BKFV-410</v>
          </cell>
          <cell r="B251" t="str">
            <v>Telecine Optical Kit</v>
          </cell>
          <cell r="C251" t="str">
            <v>XX</v>
          </cell>
          <cell r="D251" t="str">
            <v>CineAlta</v>
          </cell>
          <cell r="E251">
            <v>15164.129762117</v>
          </cell>
          <cell r="F251">
            <v>20042.465982179401</v>
          </cell>
          <cell r="G251">
            <v>22775.529525203863</v>
          </cell>
          <cell r="H251">
            <v>0.3341919999999971</v>
          </cell>
          <cell r="I251">
            <v>0</v>
          </cell>
          <cell r="J251">
            <v>22775.529525203863</v>
          </cell>
          <cell r="K251">
            <v>0.3341919999999971</v>
          </cell>
          <cell r="M251">
            <v>0.19500000000000001</v>
          </cell>
        </row>
        <row r="252">
          <cell r="A252" t="str">
            <v>BKFV-420</v>
          </cell>
          <cell r="B252" t="str">
            <v>Telecine Mounted Slide Kit</v>
          </cell>
          <cell r="C252" t="str">
            <v>XX</v>
          </cell>
          <cell r="D252" t="str">
            <v>CineAlta</v>
          </cell>
          <cell r="E252">
            <v>15164.129762117</v>
          </cell>
          <cell r="F252">
            <v>20042.465982179401</v>
          </cell>
          <cell r="G252">
            <v>22775.529525203863</v>
          </cell>
          <cell r="H252">
            <v>0.3341919999999971</v>
          </cell>
          <cell r="I252">
            <v>0</v>
          </cell>
          <cell r="J252">
            <v>22775.529525203863</v>
          </cell>
          <cell r="K252">
            <v>0.3341919999999971</v>
          </cell>
          <cell r="M252">
            <v>0.19500000000000001</v>
          </cell>
        </row>
        <row r="253">
          <cell r="A253" t="str">
            <v>BKJ-100</v>
          </cell>
          <cell r="B253" t="str">
            <v>Video Input Board</v>
          </cell>
          <cell r="C253" t="str">
            <v>xx</v>
          </cell>
          <cell r="D253" t="str">
            <v>Not on PL/Feed to SAP</v>
          </cell>
          <cell r="E253">
            <v>229.13339999999999</v>
          </cell>
          <cell r="F253">
            <v>0</v>
          </cell>
          <cell r="G253">
            <v>323.45200451722189</v>
          </cell>
          <cell r="H253">
            <v>0.29159999999999997</v>
          </cell>
          <cell r="I253">
            <v>0</v>
          </cell>
          <cell r="J253">
            <v>323.45200451722189</v>
          </cell>
          <cell r="K253">
            <v>0.29159999999999997</v>
          </cell>
          <cell r="M253">
            <v>0.19500000000000001</v>
          </cell>
        </row>
        <row r="254">
          <cell r="A254" t="str">
            <v>BKLE-101PCI</v>
          </cell>
          <cell r="B254" t="str">
            <v>RS-422 System Control Interface</v>
          </cell>
          <cell r="C254" t="str">
            <v>DSC</v>
          </cell>
          <cell r="D254" t="str">
            <v>Discontinued</v>
          </cell>
          <cell r="E254">
            <v>3120.1276942815002</v>
          </cell>
          <cell r="F254">
            <v>4294.5614004672798</v>
          </cell>
          <cell r="G254">
            <v>4880.183409621909</v>
          </cell>
          <cell r="H254">
            <v>0.36065359999999852</v>
          </cell>
          <cell r="I254">
            <v>0</v>
          </cell>
          <cell r="J254">
            <v>4880.183409621909</v>
          </cell>
          <cell r="K254">
            <v>0.36065359999999852</v>
          </cell>
          <cell r="M254">
            <v>0.19500000000000001</v>
          </cell>
        </row>
        <row r="255">
          <cell r="A255" t="str">
            <v>BKLE-102</v>
          </cell>
          <cell r="B255" t="str">
            <v>Dynamic Motion Controller</v>
          </cell>
          <cell r="C255" t="str">
            <v>DSC</v>
          </cell>
          <cell r="D255" t="str">
            <v>Discontinued</v>
          </cell>
          <cell r="E255">
            <v>4382.0202047160001</v>
          </cell>
          <cell r="F255">
            <v>6031.4373869158799</v>
          </cell>
          <cell r="G255">
            <v>6853.9061214953181</v>
          </cell>
          <cell r="H255">
            <v>0.36065359999999913</v>
          </cell>
          <cell r="I255">
            <v>0</v>
          </cell>
          <cell r="J255">
            <v>6853.9061214953181</v>
          </cell>
          <cell r="K255">
            <v>0.36065359999999913</v>
          </cell>
          <cell r="M255">
            <v>0.19500000000000001</v>
          </cell>
        </row>
        <row r="256">
          <cell r="A256" t="str">
            <v>BKLE-103PCI</v>
          </cell>
          <cell r="B256" t="str">
            <v>TARGA-200PS Video Card</v>
          </cell>
          <cell r="C256" t="str">
            <v>DSC</v>
          </cell>
          <cell r="D256" t="str">
            <v>Discontinued</v>
          </cell>
          <cell r="E256">
            <v>5309.3120223360002</v>
          </cell>
          <cell r="F256">
            <v>6018.8229038926702</v>
          </cell>
          <cell r="G256">
            <v>7494.7939332806327</v>
          </cell>
          <cell r="H256">
            <v>0.29160000000000003</v>
          </cell>
          <cell r="I256">
            <v>0</v>
          </cell>
          <cell r="J256">
            <v>7494.7939332806327</v>
          </cell>
          <cell r="K256">
            <v>0.29160000000000003</v>
          </cell>
          <cell r="M256">
            <v>0.19500000000000001</v>
          </cell>
        </row>
        <row r="257">
          <cell r="A257" t="str">
            <v>BKM-101C</v>
          </cell>
          <cell r="B257" t="str">
            <v>Component Serial Digital Interface Kit</v>
          </cell>
          <cell r="C257" t="str">
            <v>ACC</v>
          </cell>
          <cell r="D257" t="str">
            <v>Monitors - Accessories</v>
          </cell>
          <cell r="E257">
            <v>549.63484904999996</v>
          </cell>
          <cell r="F257">
            <v>664.02406054687503</v>
          </cell>
          <cell r="G257">
            <v>822.6219397590362</v>
          </cell>
          <cell r="H257">
            <v>0.33185000000000009</v>
          </cell>
          <cell r="I257">
            <v>5.0000000000000044E-2</v>
          </cell>
          <cell r="J257">
            <v>781.49084277108432</v>
          </cell>
          <cell r="K257">
            <v>0.29668421052631583</v>
          </cell>
          <cell r="M257">
            <v>0.19500000000000001</v>
          </cell>
        </row>
        <row r="258">
          <cell r="A258" t="str">
            <v>BKM-102</v>
          </cell>
          <cell r="B258" t="str">
            <v>Component Serial Digital Interface Kit</v>
          </cell>
          <cell r="C258" t="str">
            <v>ACC</v>
          </cell>
          <cell r="D258" t="str">
            <v>Monitors - Accessories</v>
          </cell>
          <cell r="E258">
            <v>460.30251959999998</v>
          </cell>
          <cell r="F258">
            <v>556.10001562499997</v>
          </cell>
          <cell r="G258">
            <v>688.92093033001572</v>
          </cell>
          <cell r="H258">
            <v>0.33185000000000003</v>
          </cell>
          <cell r="I258">
            <v>5.0000000000000044E-2</v>
          </cell>
          <cell r="J258">
            <v>654.47488381351491</v>
          </cell>
          <cell r="K258">
            <v>0.29668421052631577</v>
          </cell>
          <cell r="M258">
            <v>0.19500000000000001</v>
          </cell>
        </row>
        <row r="259">
          <cell r="A259" t="str">
            <v>BKM-103</v>
          </cell>
          <cell r="B259" t="str">
            <v>Serial Remote Control Option</v>
          </cell>
          <cell r="C259" t="str">
            <v>ACC</v>
          </cell>
          <cell r="D259" t="str">
            <v>Monitors - Accessories</v>
          </cell>
          <cell r="E259">
            <v>135.383094</v>
          </cell>
          <cell r="F259">
            <v>163.55882812499999</v>
          </cell>
          <cell r="G259">
            <v>202.62380303823997</v>
          </cell>
          <cell r="H259">
            <v>0.3318500000000002</v>
          </cell>
          <cell r="I259">
            <v>4.9999999999999933E-2</v>
          </cell>
          <cell r="J259">
            <v>192.49261288632798</v>
          </cell>
          <cell r="K259">
            <v>0.29668421052631599</v>
          </cell>
          <cell r="M259">
            <v>0.19500000000000001</v>
          </cell>
        </row>
        <row r="260">
          <cell r="A260" t="str">
            <v>BKM-10R</v>
          </cell>
          <cell r="B260" t="str">
            <v>Ctrl Unit For Evergreen Display Unit</v>
          </cell>
          <cell r="C260" t="str">
            <v>MON1</v>
          </cell>
          <cell r="D260" t="str">
            <v>Monitors - Evergreen Monitors</v>
          </cell>
          <cell r="E260">
            <v>326.43560097204403</v>
          </cell>
          <cell r="F260">
            <v>394.372907102179</v>
          </cell>
          <cell r="G260">
            <v>519.88469656321718</v>
          </cell>
          <cell r="H260">
            <v>0.3721000000000001</v>
          </cell>
          <cell r="I260">
            <v>9.9999999999999978E-2</v>
          </cell>
          <cell r="J260">
            <v>467.89622690689549</v>
          </cell>
          <cell r="K260">
            <v>0.30233333333333345</v>
          </cell>
          <cell r="M260">
            <v>0.19500000000000001</v>
          </cell>
        </row>
        <row r="261">
          <cell r="A261" t="str">
            <v>BKM-11R</v>
          </cell>
          <cell r="B261" t="str">
            <v>Ctrl Unit For Evergreen Display Unit</v>
          </cell>
          <cell r="C261" t="str">
            <v>MON1</v>
          </cell>
          <cell r="D261" t="str">
            <v>Monitors - Evergreen Monitors</v>
          </cell>
          <cell r="E261">
            <v>447.34253693174901</v>
          </cell>
          <cell r="F261">
            <v>540.44282006896196</v>
          </cell>
          <cell r="G261">
            <v>712.44232669493397</v>
          </cell>
          <cell r="H261">
            <v>0.37210000000000004</v>
          </cell>
          <cell r="I261">
            <v>9.9999999999999978E-2</v>
          </cell>
          <cell r="J261">
            <v>641.19809402544058</v>
          </cell>
          <cell r="K261">
            <v>0.3023333333333334</v>
          </cell>
          <cell r="M261">
            <v>0.19500000000000001</v>
          </cell>
        </row>
        <row r="262">
          <cell r="A262" t="str">
            <v>BKM-120D</v>
          </cell>
          <cell r="B262" t="str">
            <v>SDI input decoder board BVM-D series</v>
          </cell>
          <cell r="C262" t="str">
            <v>MON1</v>
          </cell>
          <cell r="D262" t="str">
            <v>Monitors - Evergreen Monitors</v>
          </cell>
          <cell r="E262">
            <v>299.95047542250001</v>
          </cell>
          <cell r="F262">
            <v>429.48235312499997</v>
          </cell>
          <cell r="G262">
            <v>550.61840144230769</v>
          </cell>
          <cell r="H262">
            <v>0.45524799999999999</v>
          </cell>
          <cell r="I262">
            <v>9.9999999999999978E-2</v>
          </cell>
          <cell r="J262">
            <v>495.55656129807693</v>
          </cell>
          <cell r="K262">
            <v>0.39472000000000002</v>
          </cell>
          <cell r="M262">
            <v>0.19500000000000001</v>
          </cell>
        </row>
        <row r="263">
          <cell r="A263" t="str">
            <v>BKM-127W</v>
          </cell>
          <cell r="B263" t="str">
            <v>Tri-standard decoder board BVM-D series</v>
          </cell>
          <cell r="C263" t="str">
            <v>MON1</v>
          </cell>
          <cell r="D263" t="str">
            <v>Monitors - Evergreen Monitors</v>
          </cell>
          <cell r="E263">
            <v>233.2948142175</v>
          </cell>
          <cell r="F263">
            <v>334.04183020833301</v>
          </cell>
          <cell r="G263">
            <v>428.25875667734999</v>
          </cell>
          <cell r="H263">
            <v>0.45524799999999943</v>
          </cell>
          <cell r="I263">
            <v>9.9999999999999978E-2</v>
          </cell>
          <cell r="J263">
            <v>385.43288100961502</v>
          </cell>
          <cell r="K263">
            <v>0.3947199999999994</v>
          </cell>
          <cell r="M263">
            <v>0.19500000000000001</v>
          </cell>
        </row>
        <row r="264">
          <cell r="A264" t="str">
            <v>BKM-129X</v>
          </cell>
          <cell r="B264" t="str">
            <v>Ang component I/P decoder board D series</v>
          </cell>
          <cell r="C264" t="str">
            <v>MON1</v>
          </cell>
          <cell r="D264" t="str">
            <v>Monitors - Evergreen Monitors</v>
          </cell>
          <cell r="E264">
            <v>149.740734852</v>
          </cell>
          <cell r="F264">
            <v>214.405405</v>
          </cell>
          <cell r="G264">
            <v>274.87872435897435</v>
          </cell>
          <cell r="H264">
            <v>0.45524799999999999</v>
          </cell>
          <cell r="I264">
            <v>9.9999999999999978E-2</v>
          </cell>
          <cell r="J264">
            <v>247.39085192307692</v>
          </cell>
          <cell r="K264">
            <v>0.39472000000000002</v>
          </cell>
          <cell r="M264">
            <v>0.19500000000000001</v>
          </cell>
        </row>
        <row r="265">
          <cell r="A265" t="str">
            <v>BKM-12Y</v>
          </cell>
          <cell r="B265" t="str">
            <v>IC Memory Card For BVM-E/F Series</v>
          </cell>
          <cell r="C265" t="str">
            <v>MON1</v>
          </cell>
          <cell r="D265" t="str">
            <v>Monitors - Evergreen Monitors</v>
          </cell>
          <cell r="E265">
            <v>133.928109427495</v>
          </cell>
          <cell r="F265">
            <v>161.80103426324399</v>
          </cell>
          <cell r="G265">
            <v>213.2952849617694</v>
          </cell>
          <cell r="H265">
            <v>0.37209999999999999</v>
          </cell>
          <cell r="I265">
            <v>0.10000000000000009</v>
          </cell>
          <cell r="J265">
            <v>191.96575646559245</v>
          </cell>
          <cell r="K265">
            <v>0.30233333333333329</v>
          </cell>
          <cell r="M265">
            <v>0.19500000000000001</v>
          </cell>
        </row>
        <row r="266">
          <cell r="A266" t="str">
            <v>BKM-142HD</v>
          </cell>
          <cell r="B266" t="str">
            <v>HD SDI input decoder board BVM-D series</v>
          </cell>
          <cell r="C266" t="str">
            <v>MON1</v>
          </cell>
          <cell r="D266" t="str">
            <v>Monitors - Evergreen Monitors</v>
          </cell>
          <cell r="E266">
            <v>2132.9385216764999</v>
          </cell>
          <cell r="F266">
            <v>3054.0356839583301</v>
          </cell>
          <cell r="G266">
            <v>3915.4303640491412</v>
          </cell>
          <cell r="H266">
            <v>0.45524799999999943</v>
          </cell>
          <cell r="I266">
            <v>9.9999999999999978E-2</v>
          </cell>
          <cell r="J266">
            <v>3523.8873276442273</v>
          </cell>
          <cell r="K266">
            <v>0.3947199999999994</v>
          </cell>
          <cell r="M266">
            <v>0.19500000000000001</v>
          </cell>
        </row>
        <row r="267">
          <cell r="A267" t="str">
            <v>BKM-14L</v>
          </cell>
          <cell r="B267" t="str">
            <v>Auto Set-Up Probe For BVM-E/F Series</v>
          </cell>
          <cell r="C267" t="str">
            <v>MON1</v>
          </cell>
          <cell r="D267" t="str">
            <v>Monitors - Evergreen Monitors</v>
          </cell>
          <cell r="E267">
            <v>487.070560534349</v>
          </cell>
          <cell r="F267">
            <v>588.43898260432002</v>
          </cell>
          <cell r="G267">
            <v>775.71358581676861</v>
          </cell>
          <cell r="H267">
            <v>0.37210000000000004</v>
          </cell>
          <cell r="I267">
            <v>9.9999999999999978E-2</v>
          </cell>
          <cell r="J267">
            <v>698.14222723509181</v>
          </cell>
          <cell r="K267">
            <v>0.3023333333333334</v>
          </cell>
          <cell r="M267">
            <v>0.19500000000000001</v>
          </cell>
        </row>
        <row r="268">
          <cell r="A268" t="str">
            <v>BKM-202FN</v>
          </cell>
          <cell r="B268" t="str">
            <v>Fan for graphic monitor for PGM-200R2E</v>
          </cell>
          <cell r="C268" t="str">
            <v>ACC</v>
          </cell>
          <cell r="D268" t="str">
            <v>Monitors - Accessories</v>
          </cell>
          <cell r="E268">
            <v>34.511804599999998</v>
          </cell>
          <cell r="F268">
            <v>0</v>
          </cell>
          <cell r="G268">
            <v>51.652779465688845</v>
          </cell>
          <cell r="H268">
            <v>0.33185000000000009</v>
          </cell>
          <cell r="I268">
            <v>5.0000000000000044E-2</v>
          </cell>
          <cell r="J268">
            <v>49.070140492404398</v>
          </cell>
          <cell r="K268">
            <v>0.29668421052631583</v>
          </cell>
          <cell r="M268">
            <v>0.19500000000000001</v>
          </cell>
        </row>
        <row r="269">
          <cell r="A269" t="str">
            <v>BKM-20D</v>
          </cell>
          <cell r="B269" t="str">
            <v>SDI Component Decoder For BVM-E/F Series</v>
          </cell>
          <cell r="C269" t="str">
            <v>MON1</v>
          </cell>
          <cell r="D269" t="str">
            <v>Monitors - Evergreen Monitors</v>
          </cell>
          <cell r="E269">
            <v>662.47680046150003</v>
          </cell>
          <cell r="F269">
            <v>800.35051602146405</v>
          </cell>
          <cell r="G269">
            <v>1055.0673681501833</v>
          </cell>
          <cell r="H269">
            <v>0.37210000000000004</v>
          </cell>
          <cell r="I269">
            <v>9.9999999999999978E-2</v>
          </cell>
          <cell r="J269">
            <v>949.560631335165</v>
          </cell>
          <cell r="K269">
            <v>0.3023333333333334</v>
          </cell>
          <cell r="M269">
            <v>0.19500000000000001</v>
          </cell>
        </row>
        <row r="270">
          <cell r="A270" t="str">
            <v>BKM-21D</v>
          </cell>
          <cell r="B270" t="str">
            <v>SDI&amp;NTSC/PAL Decoder Brd For BVM-E/F</v>
          </cell>
          <cell r="C270" t="str">
            <v>MON1</v>
          </cell>
          <cell r="D270" t="str">
            <v>Monitors - Evergreen Monitors</v>
          </cell>
          <cell r="E270">
            <v>1024.33228760322</v>
          </cell>
          <cell r="F270">
            <v>1237.51484488147</v>
          </cell>
          <cell r="G270">
            <v>1631.3621398363116</v>
          </cell>
          <cell r="H270">
            <v>0.37209999999999999</v>
          </cell>
          <cell r="I270">
            <v>9.9999999999999867E-2</v>
          </cell>
          <cell r="J270">
            <v>1468.2259258526806</v>
          </cell>
          <cell r="K270">
            <v>0.3023333333333334</v>
          </cell>
          <cell r="M270">
            <v>0.19500000000000001</v>
          </cell>
        </row>
        <row r="271">
          <cell r="A271" t="str">
            <v>BKM-22X</v>
          </cell>
          <cell r="B271" t="str">
            <v>Analogue/Dig. I/P Exp. Brd For BVM-E/F ,</v>
          </cell>
          <cell r="C271" t="str">
            <v>MON1</v>
          </cell>
          <cell r="D271" t="str">
            <v>Monitors - Evergreen Monitors</v>
          </cell>
          <cell r="E271">
            <v>492.93294450122301</v>
          </cell>
          <cell r="F271">
            <v>595.52143746120703</v>
          </cell>
          <cell r="G271">
            <v>785.05007883615701</v>
          </cell>
          <cell r="H271">
            <v>0.37209999999999999</v>
          </cell>
          <cell r="I271">
            <v>9.9999999999999978E-2</v>
          </cell>
          <cell r="J271">
            <v>706.54507095254132</v>
          </cell>
          <cell r="K271">
            <v>0.30233333333333334</v>
          </cell>
          <cell r="M271">
            <v>0.19500000000000001</v>
          </cell>
        </row>
        <row r="272">
          <cell r="A272" t="str">
            <v>BKM-24N</v>
          </cell>
          <cell r="B272" t="str">
            <v>NTSC Precision Analogue Decoder For BVM,</v>
          </cell>
          <cell r="C272" t="str">
            <v>MON1</v>
          </cell>
          <cell r="D272" t="str">
            <v>Monitors - Evergreen Monitors</v>
          </cell>
          <cell r="E272">
            <v>296.92471906584399</v>
          </cell>
          <cell r="F272">
            <v>358.72026304668702</v>
          </cell>
          <cell r="G272">
            <v>472.88536242370441</v>
          </cell>
          <cell r="H272">
            <v>0.37210000000000004</v>
          </cell>
          <cell r="I272">
            <v>9.9999999999999978E-2</v>
          </cell>
          <cell r="J272">
            <v>425.596826181334</v>
          </cell>
          <cell r="K272">
            <v>0.3023333333333334</v>
          </cell>
          <cell r="M272">
            <v>0.19500000000000001</v>
          </cell>
        </row>
        <row r="273">
          <cell r="A273" t="str">
            <v>BKM-25P</v>
          </cell>
          <cell r="B273" t="str">
            <v>PAL Precision Anal. Decoder For BVM-E/F,</v>
          </cell>
          <cell r="C273" t="str">
            <v>MON1</v>
          </cell>
          <cell r="D273" t="str">
            <v>Monitors - Evergreen Monitors</v>
          </cell>
          <cell r="E273">
            <v>488.169443775253</v>
          </cell>
          <cell r="F273">
            <v>589.76656383930401</v>
          </cell>
          <cell r="G273">
            <v>777.46367857183157</v>
          </cell>
          <cell r="H273">
            <v>0.37210000000000004</v>
          </cell>
          <cell r="I273">
            <v>9.9999999999999978E-2</v>
          </cell>
          <cell r="J273">
            <v>699.71731071464842</v>
          </cell>
          <cell r="K273">
            <v>0.3023333333333334</v>
          </cell>
          <cell r="M273">
            <v>0.19500000000000001</v>
          </cell>
        </row>
        <row r="274">
          <cell r="A274" t="str">
            <v>BKM-26M</v>
          </cell>
          <cell r="B274" t="str">
            <v>PAL-M Rec. Adaptor For BVM-E/F Series,,,</v>
          </cell>
          <cell r="C274" t="str">
            <v>MON1</v>
          </cell>
          <cell r="D274" t="str">
            <v>Monitors - Evergreen Monitors</v>
          </cell>
          <cell r="E274">
            <v>488.169443775253</v>
          </cell>
          <cell r="F274">
            <v>589.76656383930401</v>
          </cell>
          <cell r="G274">
            <v>777.46367857183157</v>
          </cell>
          <cell r="H274">
            <v>0.37210000000000004</v>
          </cell>
          <cell r="I274">
            <v>9.9999999999999978E-2</v>
          </cell>
          <cell r="J274">
            <v>699.71731071464842</v>
          </cell>
          <cell r="K274">
            <v>0.3023333333333334</v>
          </cell>
          <cell r="M274">
            <v>0.19500000000000001</v>
          </cell>
        </row>
        <row r="275">
          <cell r="A275" t="str">
            <v>BKM-27T</v>
          </cell>
          <cell r="B275" t="str">
            <v>NTSC/PAL/SECAM Analogue Decoder For BVM,</v>
          </cell>
          <cell r="C275" t="str">
            <v>MON1</v>
          </cell>
          <cell r="D275" t="str">
            <v>Monitors - Evergreen Monitors</v>
          </cell>
          <cell r="E275">
            <v>327.682701111445</v>
          </cell>
          <cell r="F275">
            <v>395.879551922654</v>
          </cell>
          <cell r="G275">
            <v>521.8708410757207</v>
          </cell>
          <cell r="H275">
            <v>0.37210000000000004</v>
          </cell>
          <cell r="I275">
            <v>9.9999999999999978E-2</v>
          </cell>
          <cell r="J275">
            <v>469.68375696814866</v>
          </cell>
          <cell r="K275">
            <v>0.30233333333333345</v>
          </cell>
          <cell r="M275">
            <v>0.19500000000000001</v>
          </cell>
        </row>
        <row r="276">
          <cell r="A276" t="str">
            <v>BKM-28X</v>
          </cell>
          <cell r="B276" t="str">
            <v>Analogue I/P Exp. Adaptor For BVM-E/F</v>
          </cell>
          <cell r="C276" t="str">
            <v>MON1</v>
          </cell>
          <cell r="D276" t="str">
            <v>Monitors - Evergreen Monitors</v>
          </cell>
          <cell r="E276">
            <v>236.48915196175099</v>
          </cell>
          <cell r="F276">
            <v>285.706932943482</v>
          </cell>
          <cell r="G276">
            <v>376.63505647674953</v>
          </cell>
          <cell r="H276">
            <v>0.3721000000000001</v>
          </cell>
          <cell r="I276">
            <v>9.9999999999999978E-2</v>
          </cell>
          <cell r="J276">
            <v>338.9715508290746</v>
          </cell>
          <cell r="K276">
            <v>0.30233333333333351</v>
          </cell>
          <cell r="M276">
            <v>0.19500000000000001</v>
          </cell>
        </row>
        <row r="277">
          <cell r="A277" t="str">
            <v>BKM-30E14</v>
          </cell>
          <cell r="B277" t="str">
            <v xml:space="preserve">RM Kit For Evergreen 14" Stand Alone </v>
          </cell>
          <cell r="C277" t="str">
            <v>MON1</v>
          </cell>
          <cell r="D277" t="str">
            <v>Monitors - Evergreen Monitors</v>
          </cell>
          <cell r="E277">
            <v>136.23942468456801</v>
          </cell>
          <cell r="F277">
            <v>164.59337711569901</v>
          </cell>
          <cell r="G277">
            <v>216.97630941960185</v>
          </cell>
          <cell r="H277">
            <v>0.37209999999999999</v>
          </cell>
          <cell r="I277">
            <v>9.9999999999999978E-2</v>
          </cell>
          <cell r="J277">
            <v>195.27867847764168</v>
          </cell>
          <cell r="K277">
            <v>0.30233333333333334</v>
          </cell>
          <cell r="M277">
            <v>0.19500000000000001</v>
          </cell>
        </row>
        <row r="278">
          <cell r="A278" t="str">
            <v>BKM-30E20</v>
          </cell>
          <cell r="B278" t="str">
            <v>Rack Mounting Kit   20inch</v>
          </cell>
          <cell r="C278" t="str">
            <v>MON1</v>
          </cell>
          <cell r="D278" t="str">
            <v>Monitors - Evergreen Monitors</v>
          </cell>
          <cell r="E278">
            <v>286.675836392804</v>
          </cell>
          <cell r="F278">
            <v>346.33839770393502</v>
          </cell>
          <cell r="G278">
            <v>456.56288643542604</v>
          </cell>
          <cell r="H278">
            <v>0.37210000000000004</v>
          </cell>
          <cell r="I278">
            <v>9.9999999999999978E-2</v>
          </cell>
          <cell r="J278">
            <v>410.90659779188343</v>
          </cell>
          <cell r="K278">
            <v>0.30233333333333334</v>
          </cell>
          <cell r="M278">
            <v>0.19500000000000001</v>
          </cell>
        </row>
        <row r="279">
          <cell r="A279" t="str">
            <v>BKM-31E14</v>
          </cell>
          <cell r="B279" t="str">
            <v>Rack Mount Rail and Flange for 14" Displ</v>
          </cell>
          <cell r="C279" t="str">
            <v>MON1</v>
          </cell>
          <cell r="D279" t="str">
            <v>Monitors - Evergreen Monitors</v>
          </cell>
          <cell r="E279">
            <v>174.561381729044</v>
          </cell>
          <cell r="F279">
            <v>210.89084455023001</v>
          </cell>
          <cell r="G279">
            <v>278.00825247498648</v>
          </cell>
          <cell r="H279">
            <v>0.37210000000000004</v>
          </cell>
          <cell r="I279">
            <v>9.9999999999999978E-2</v>
          </cell>
          <cell r="J279">
            <v>250.20742722748784</v>
          </cell>
          <cell r="K279">
            <v>0.3023333333333334</v>
          </cell>
          <cell r="M279">
            <v>0.19500000000000001</v>
          </cell>
        </row>
        <row r="280">
          <cell r="A280" t="str">
            <v>BKM-32H</v>
          </cell>
          <cell r="B280" t="str">
            <v>Joint Attachment for BVM-20 and BKM-10R</v>
          </cell>
          <cell r="C280" t="str">
            <v>MON1</v>
          </cell>
          <cell r="D280" t="str">
            <v>Monitors - Evergreen Monitors</v>
          </cell>
          <cell r="E280">
            <v>212.27680005111401</v>
          </cell>
          <cell r="F280">
            <v>256.455541298865</v>
          </cell>
          <cell r="G280">
            <v>338.07421572083774</v>
          </cell>
          <cell r="H280">
            <v>0.37210000000000004</v>
          </cell>
          <cell r="I280">
            <v>9.9999999999999867E-2</v>
          </cell>
          <cell r="J280">
            <v>304.266794148754</v>
          </cell>
          <cell r="K280">
            <v>0.30233333333333345</v>
          </cell>
          <cell r="M280">
            <v>0.19500000000000001</v>
          </cell>
        </row>
        <row r="281">
          <cell r="A281" t="str">
            <v>BKM-33H14</v>
          </cell>
          <cell r="B281" t="str">
            <v>16:9 Bazel for 14 Inch</v>
          </cell>
          <cell r="C281" t="str">
            <v>MON1</v>
          </cell>
          <cell r="D281" t="str">
            <v>Monitors - Evergreen Monitors</v>
          </cell>
          <cell r="E281">
            <v>120.63416251221</v>
          </cell>
          <cell r="F281">
            <v>145.74037030308901</v>
          </cell>
          <cell r="G281">
            <v>192.12320833287146</v>
          </cell>
          <cell r="H281">
            <v>0.37209999999999993</v>
          </cell>
          <cell r="I281">
            <v>9.9999999999999978E-2</v>
          </cell>
          <cell r="J281">
            <v>172.91088749958431</v>
          </cell>
          <cell r="K281">
            <v>0.30233333333333323</v>
          </cell>
          <cell r="M281">
            <v>0.19500000000000001</v>
          </cell>
        </row>
        <row r="282">
          <cell r="A282" t="str">
            <v>BKM-33H20</v>
          </cell>
          <cell r="B282" t="str">
            <v>16:9 Bazel for 20 Inch</v>
          </cell>
          <cell r="C282" t="str">
            <v>MON1</v>
          </cell>
          <cell r="D282" t="str">
            <v>Monitors - Evergreen Monitors</v>
          </cell>
          <cell r="E282">
            <v>120.63416251221</v>
          </cell>
          <cell r="F282">
            <v>145.74037030308901</v>
          </cell>
          <cell r="G282">
            <v>192.12320833287146</v>
          </cell>
          <cell r="H282">
            <v>0.37209999999999993</v>
          </cell>
          <cell r="I282">
            <v>9.9999999999999978E-2</v>
          </cell>
          <cell r="J282">
            <v>172.91088749958431</v>
          </cell>
          <cell r="K282">
            <v>0.30233333333333323</v>
          </cell>
          <cell r="M282">
            <v>0.19500000000000001</v>
          </cell>
        </row>
        <row r="283">
          <cell r="A283" t="str">
            <v>BKM-34H</v>
          </cell>
          <cell r="B283" t="str">
            <v>Rack Mount Bracket Color Video Monitor</v>
          </cell>
          <cell r="C283" t="str">
            <v>ACC</v>
          </cell>
          <cell r="D283" t="str">
            <v>Monitors - Accessories</v>
          </cell>
          <cell r="E283">
            <v>293.07172488449999</v>
          </cell>
          <cell r="F283">
            <v>419.63305395833299</v>
          </cell>
          <cell r="G283">
            <v>505.58199272088314</v>
          </cell>
          <cell r="H283">
            <v>0.42032799999999959</v>
          </cell>
          <cell r="I283">
            <v>5.0000000000000044E-2</v>
          </cell>
          <cell r="J283">
            <v>480.30289308483896</v>
          </cell>
          <cell r="K283">
            <v>0.3898189473684206</v>
          </cell>
          <cell r="M283">
            <v>0.19500000000000001</v>
          </cell>
        </row>
        <row r="284">
          <cell r="A284" t="str">
            <v>BKM-41HD</v>
          </cell>
          <cell r="B284" t="str">
            <v>HD SDI Input Board</v>
          </cell>
          <cell r="C284" t="str">
            <v>MON1</v>
          </cell>
          <cell r="D284" t="str">
            <v>Monitors - Evergreen Monitors</v>
          </cell>
          <cell r="E284">
            <v>2532.0481758255</v>
          </cell>
          <cell r="F284">
            <v>3625.49853354166</v>
          </cell>
          <cell r="G284">
            <v>4648.075043002128</v>
          </cell>
          <cell r="H284">
            <v>0.45524799999999899</v>
          </cell>
          <cell r="I284">
            <v>9.9999999999999978E-2</v>
          </cell>
          <cell r="J284">
            <v>4183.2675387019153</v>
          </cell>
          <cell r="K284">
            <v>0.39471999999999885</v>
          </cell>
          <cell r="M284">
            <v>0.19500000000000001</v>
          </cell>
        </row>
        <row r="285">
          <cell r="A285" t="str">
            <v>BKM-42HD</v>
          </cell>
          <cell r="B285" t="str">
            <v>HD SDI Input Board</v>
          </cell>
          <cell r="C285" t="str">
            <v>XX</v>
          </cell>
          <cell r="D285" t="str">
            <v>CineAlta</v>
          </cell>
          <cell r="E285">
            <v>3547.8861375074998</v>
          </cell>
          <cell r="F285">
            <v>5080.0202427083304</v>
          </cell>
          <cell r="G285">
            <v>5772.7502758049213</v>
          </cell>
          <cell r="H285">
            <v>0.3854079999999997</v>
          </cell>
          <cell r="I285">
            <v>0</v>
          </cell>
          <cell r="J285">
            <v>5772.7502758049213</v>
          </cell>
          <cell r="K285">
            <v>0.3854079999999997</v>
          </cell>
          <cell r="M285">
            <v>0.19500000000000001</v>
          </cell>
        </row>
        <row r="286">
          <cell r="A286" t="str">
            <v>BKM-48X</v>
          </cell>
          <cell r="B286" t="str">
            <v>Analog Expansion Adaptor for BVM-/F</v>
          </cell>
          <cell r="C286" t="str">
            <v>MON1</v>
          </cell>
          <cell r="D286" t="str">
            <v>Monitors - Evergreen Monitors</v>
          </cell>
          <cell r="E286">
            <v>403.54039921508502</v>
          </cell>
          <cell r="F286">
            <v>487.52464467028699</v>
          </cell>
          <cell r="G286">
            <v>642.68259151948564</v>
          </cell>
          <cell r="H286">
            <v>0.37210000000000004</v>
          </cell>
          <cell r="I286">
            <v>9.9999999999999978E-2</v>
          </cell>
          <cell r="J286">
            <v>578.4143323675371</v>
          </cell>
          <cell r="K286">
            <v>0.3023333333333334</v>
          </cell>
          <cell r="M286">
            <v>0.19500000000000001</v>
          </cell>
        </row>
        <row r="287">
          <cell r="A287" t="str">
            <v>BKM-500</v>
          </cell>
          <cell r="B287" t="str">
            <v>I/O board for PFM-500A2/A3WE &amp; -510A2WE</v>
          </cell>
          <cell r="C287" t="str">
            <v>PR2</v>
          </cell>
          <cell r="D287" t="str">
            <v>Presen II</v>
          </cell>
          <cell r="E287">
            <v>150.25299999999999</v>
          </cell>
          <cell r="F287">
            <v>0</v>
          </cell>
          <cell r="G287">
            <v>279.69657483246459</v>
          </cell>
          <cell r="H287">
            <v>0.46279999999999999</v>
          </cell>
          <cell r="I287">
            <v>0.26</v>
          </cell>
          <cell r="J287">
            <v>206.97546537602381</v>
          </cell>
          <cell r="K287">
            <v>0.27405405405405403</v>
          </cell>
          <cell r="M287">
            <v>0.21</v>
          </cell>
        </row>
        <row r="288">
          <cell r="A288" t="str">
            <v>BKM-501D</v>
          </cell>
          <cell r="B288" t="str">
            <v>SDI board for PFM-Series</v>
          </cell>
          <cell r="C288" t="str">
            <v>PR2</v>
          </cell>
          <cell r="D288" t="str">
            <v>Presen II</v>
          </cell>
          <cell r="E288">
            <v>1215.0705</v>
          </cell>
          <cell r="F288">
            <v>0</v>
          </cell>
          <cell r="G288">
            <v>2261.8587118391665</v>
          </cell>
          <cell r="H288">
            <v>0.4628000000000001</v>
          </cell>
          <cell r="I288">
            <v>0.26</v>
          </cell>
          <cell r="J288">
            <v>1673.7754467609832</v>
          </cell>
          <cell r="K288">
            <v>0.27405405405405414</v>
          </cell>
          <cell r="M288">
            <v>0.21</v>
          </cell>
        </row>
        <row r="289">
          <cell r="A289" t="str">
            <v>BKMA-1010</v>
          </cell>
          <cell r="B289" t="str">
            <v>I/P/O/P Processor Brd</v>
          </cell>
          <cell r="C289" t="str">
            <v>DSC</v>
          </cell>
          <cell r="D289" t="str">
            <v>Discontinued</v>
          </cell>
          <cell r="E289">
            <v>10868.1178865853</v>
          </cell>
          <cell r="F289">
            <v>13663.7137120761</v>
          </cell>
          <cell r="G289">
            <v>15526.947400086478</v>
          </cell>
          <cell r="H289">
            <v>0.30004800000000192</v>
          </cell>
          <cell r="I289">
            <v>0</v>
          </cell>
          <cell r="J289">
            <v>15526.947400086478</v>
          </cell>
          <cell r="K289">
            <v>0.30004800000000192</v>
          </cell>
          <cell r="M289">
            <v>0.19500000000000001</v>
          </cell>
        </row>
        <row r="290">
          <cell r="A290" t="str">
            <v>BKMA-1040</v>
          </cell>
          <cell r="B290" t="str">
            <v>High Speed IOP Board</v>
          </cell>
          <cell r="C290" t="str">
            <v>DSC</v>
          </cell>
          <cell r="D290" t="str">
            <v>Discontinued</v>
          </cell>
          <cell r="E290">
            <v>11403.401427241401</v>
          </cell>
          <cell r="F290">
            <v>14336.6877385484</v>
          </cell>
          <cell r="G290">
            <v>16291.690611986818</v>
          </cell>
          <cell r="H290">
            <v>0.30004799999999981</v>
          </cell>
          <cell r="I290">
            <v>0</v>
          </cell>
          <cell r="J290">
            <v>16291.690611986818</v>
          </cell>
          <cell r="K290">
            <v>0.30004799999999981</v>
          </cell>
          <cell r="M290">
            <v>0.19500000000000001</v>
          </cell>
        </row>
        <row r="291">
          <cell r="A291" t="str">
            <v>BKMA-2010</v>
          </cell>
          <cell r="B291" t="str">
            <v>I/O Processor Board</v>
          </cell>
          <cell r="C291" t="str">
            <v>xx</v>
          </cell>
          <cell r="D291" t="str">
            <v>Newsbase- Not on PL/Feed to SAP</v>
          </cell>
          <cell r="E291">
            <v>18033.44191989</v>
          </cell>
          <cell r="F291">
            <v>23533.135743037899</v>
          </cell>
          <cell r="G291">
            <v>26742.199707997614</v>
          </cell>
          <cell r="H291">
            <v>0.32565599999999789</v>
          </cell>
          <cell r="I291">
            <v>0</v>
          </cell>
          <cell r="J291">
            <v>26742.199707997614</v>
          </cell>
          <cell r="K291">
            <v>0.32565599999999789</v>
          </cell>
          <cell r="M291">
            <v>0.19500000000000001</v>
          </cell>
        </row>
        <row r="292">
          <cell r="A292" t="str">
            <v>BKMA-2040</v>
          </cell>
          <cell r="B292" t="str">
            <v>SDTI Board</v>
          </cell>
          <cell r="C292" t="str">
            <v>xx</v>
          </cell>
          <cell r="D292" t="str">
            <v>Newsbase- Not on PL/Feed to SAP</v>
          </cell>
          <cell r="E292">
            <v>14565.132</v>
          </cell>
          <cell r="F292">
            <v>19250.769230769201</v>
          </cell>
          <cell r="G292">
            <v>21875.874125874092</v>
          </cell>
          <cell r="H292">
            <v>0.33419199999999899</v>
          </cell>
          <cell r="I292">
            <v>0</v>
          </cell>
          <cell r="J292">
            <v>21875.874125874092</v>
          </cell>
          <cell r="K292">
            <v>0.33419199999999899</v>
          </cell>
          <cell r="M292">
            <v>0.19500000000000001</v>
          </cell>
        </row>
        <row r="293">
          <cell r="A293" t="str">
            <v>BKMA-2050</v>
          </cell>
          <cell r="B293" t="str">
            <v>Asynchronous Network Board</v>
          </cell>
          <cell r="C293" t="str">
            <v>xx</v>
          </cell>
          <cell r="D293" t="str">
            <v>Newsbase- Not on PL/Feed to SAP</v>
          </cell>
          <cell r="E293">
            <v>22440.465</v>
          </cell>
          <cell r="F293">
            <v>29284.1772151898</v>
          </cell>
          <cell r="G293">
            <v>33277.47410817023</v>
          </cell>
          <cell r="H293">
            <v>0.32565599999999839</v>
          </cell>
          <cell r="I293">
            <v>0</v>
          </cell>
          <cell r="J293">
            <v>33277.47410817023</v>
          </cell>
          <cell r="K293">
            <v>0.32565599999999839</v>
          </cell>
          <cell r="M293">
            <v>0.19500000000000001</v>
          </cell>
        </row>
        <row r="294">
          <cell r="A294" t="str">
            <v>BKMA-505</v>
          </cell>
          <cell r="B294" t="str">
            <v>Diskrecorder Control Panel</v>
          </cell>
          <cell r="C294" t="str">
            <v>IMX</v>
          </cell>
          <cell r="D294" t="str">
            <v>BC Systems - IMX - Hard Disk Recording</v>
          </cell>
          <cell r="E294">
            <v>4421.0717568045002</v>
          </cell>
          <cell r="F294">
            <v>5362.1246292352898</v>
          </cell>
          <cell r="G294">
            <v>6616.8850659350455</v>
          </cell>
          <cell r="H294">
            <v>0.33185000000000009</v>
          </cell>
          <cell r="I294">
            <v>5.0000000000000044E-2</v>
          </cell>
          <cell r="J294">
            <v>6286.0408126382927</v>
          </cell>
          <cell r="K294">
            <v>0.29668421052631583</v>
          </cell>
          <cell r="M294">
            <v>0.19500000000000001</v>
          </cell>
        </row>
        <row r="295">
          <cell r="A295" t="str">
            <v>BKMA-506</v>
          </cell>
          <cell r="B295" t="str">
            <v>Disk Recorder Control Panel Case</v>
          </cell>
          <cell r="C295" t="str">
            <v>IMX</v>
          </cell>
          <cell r="D295" t="str">
            <v>BC Systems - IMX - Hard Disk Recording</v>
          </cell>
          <cell r="E295">
            <v>999.61655753137495</v>
          </cell>
          <cell r="F295">
            <v>1212.3912159264701</v>
          </cell>
          <cell r="G295">
            <v>1496.0960226466739</v>
          </cell>
          <cell r="H295">
            <v>0.33185000000000014</v>
          </cell>
          <cell r="I295">
            <v>5.0000000000000044E-2</v>
          </cell>
          <cell r="J295">
            <v>1421.2912215143401</v>
          </cell>
          <cell r="K295">
            <v>0.29668421052631588</v>
          </cell>
          <cell r="M295">
            <v>0.19500000000000001</v>
          </cell>
        </row>
        <row r="296">
          <cell r="A296" t="str">
            <v>BKMA-510</v>
          </cell>
          <cell r="B296" t="str">
            <v>Input And Output Processer Board</v>
          </cell>
          <cell r="C296" t="str">
            <v>IMX</v>
          </cell>
          <cell r="D296" t="str">
            <v>BC Systems - IMX - Hard Disk Recording</v>
          </cell>
          <cell r="E296">
            <v>6417.7107011876196</v>
          </cell>
          <cell r="F296">
            <v>7783.7607048970503</v>
          </cell>
          <cell r="G296">
            <v>9605.1944940322101</v>
          </cell>
          <cell r="H296">
            <v>0.33185000000000014</v>
          </cell>
          <cell r="I296">
            <v>5.0000000000000044E-2</v>
          </cell>
          <cell r="J296">
            <v>9124.934769330599</v>
          </cell>
          <cell r="K296">
            <v>0.29668421052631594</v>
          </cell>
          <cell r="M296">
            <v>0.19500000000000001</v>
          </cell>
        </row>
        <row r="297">
          <cell r="A297" t="str">
            <v>BKMA-511</v>
          </cell>
          <cell r="B297" t="str">
            <v>A/D Convertor</v>
          </cell>
          <cell r="C297" t="str">
            <v>IMX</v>
          </cell>
          <cell r="D297" t="str">
            <v>BC Systems - IMX - Hard Disk Recording</v>
          </cell>
          <cell r="E297">
            <v>1283.53283379562</v>
          </cell>
          <cell r="F297">
            <v>1556.74085360294</v>
          </cell>
          <cell r="G297">
            <v>1921.02497013488</v>
          </cell>
          <cell r="H297">
            <v>0.33185000000000003</v>
          </cell>
          <cell r="I297">
            <v>5.0000000000000044E-2</v>
          </cell>
          <cell r="J297">
            <v>1824.973721628136</v>
          </cell>
          <cell r="K297">
            <v>0.29668421052631583</v>
          </cell>
          <cell r="M297">
            <v>0.19500000000000001</v>
          </cell>
        </row>
        <row r="298">
          <cell r="A298" t="str">
            <v>BKMA-512</v>
          </cell>
          <cell r="B298" t="str">
            <v>D/A Convertor</v>
          </cell>
          <cell r="C298" t="str">
            <v>IMX</v>
          </cell>
          <cell r="D298" t="str">
            <v>BC Systems - IMX - Hard Disk Recording</v>
          </cell>
          <cell r="E298">
            <v>1212.22222273687</v>
          </cell>
          <cell r="F298">
            <v>1470.2513313970501</v>
          </cell>
          <cell r="G298">
            <v>1814.2965243386518</v>
          </cell>
          <cell r="H298">
            <v>0.33185000000000014</v>
          </cell>
          <cell r="I298">
            <v>5.0000000000000044E-2</v>
          </cell>
          <cell r="J298">
            <v>1723.5816981217192</v>
          </cell>
          <cell r="K298">
            <v>0.29668421052631594</v>
          </cell>
          <cell r="M298">
            <v>0.19500000000000001</v>
          </cell>
        </row>
        <row r="299">
          <cell r="A299" t="str">
            <v>BKMA-520</v>
          </cell>
          <cell r="B299" t="str">
            <v>SDI Inputs Processor Board</v>
          </cell>
          <cell r="C299" t="str">
            <v>IMX</v>
          </cell>
          <cell r="D299" t="str">
            <v>BC Systems - IMX - Hard Disk Recording</v>
          </cell>
          <cell r="E299">
            <v>9495.0253120511206</v>
          </cell>
          <cell r="F299">
            <v>11516.101045544099</v>
          </cell>
          <cell r="G299">
            <v>14210.918674026972</v>
          </cell>
          <cell r="H299">
            <v>0.33185000000000009</v>
          </cell>
          <cell r="I299">
            <v>5.0000000000000044E-2</v>
          </cell>
          <cell r="J299">
            <v>13500.372740325623</v>
          </cell>
          <cell r="K299">
            <v>0.29668421052631583</v>
          </cell>
          <cell r="M299">
            <v>0.19500000000000001</v>
          </cell>
        </row>
        <row r="300">
          <cell r="A300" t="str">
            <v>BKMA-520SS</v>
          </cell>
          <cell r="B300" t="str">
            <v>Super Motion Input Boards For MAV-555</v>
          </cell>
          <cell r="C300" t="str">
            <v>IMX</v>
          </cell>
          <cell r="D300" t="str">
            <v>BC Systems - IMX - Hard Disk Recording</v>
          </cell>
          <cell r="E300">
            <v>12781.54</v>
          </cell>
          <cell r="F300">
            <v>15502.17</v>
          </cell>
          <cell r="G300">
            <v>19129.746314450349</v>
          </cell>
          <cell r="H300">
            <v>0.33184999999999998</v>
          </cell>
          <cell r="I300">
            <v>5.0000000000000044E-2</v>
          </cell>
          <cell r="J300">
            <v>18173.25899872783</v>
          </cell>
          <cell r="K300">
            <v>0.29668421052631572</v>
          </cell>
          <cell r="M300">
            <v>0.19500000000000001</v>
          </cell>
        </row>
        <row r="301">
          <cell r="A301" t="str">
            <v>BKMA-521SS</v>
          </cell>
          <cell r="B301" t="str">
            <v>Super Motion Boards For MAV-555</v>
          </cell>
          <cell r="C301" t="str">
            <v>IMX</v>
          </cell>
          <cell r="D301" t="str">
            <v>BC Systems - IMX - Hard Disk Recording</v>
          </cell>
          <cell r="E301">
            <v>2371.0700000000002</v>
          </cell>
          <cell r="F301">
            <v>2875.76</v>
          </cell>
          <cell r="G301">
            <v>3548.709122203099</v>
          </cell>
          <cell r="H301">
            <v>0.33185000000000014</v>
          </cell>
          <cell r="I301">
            <v>5.0000000000000044E-2</v>
          </cell>
          <cell r="J301">
            <v>3371.273666092944</v>
          </cell>
          <cell r="K301">
            <v>0.29668421052631594</v>
          </cell>
          <cell r="M301">
            <v>0.19500000000000001</v>
          </cell>
        </row>
        <row r="302">
          <cell r="A302" t="str">
            <v>BKMA-530</v>
          </cell>
          <cell r="B302" t="str">
            <v>Output Processor Board</v>
          </cell>
          <cell r="C302" t="str">
            <v>IMX</v>
          </cell>
          <cell r="D302" t="str">
            <v>BC Systems - IMX - Hard Disk Recording</v>
          </cell>
          <cell r="E302">
            <v>8140.4145282442496</v>
          </cell>
          <cell r="F302">
            <v>9873.1528541470507</v>
          </cell>
          <cell r="G302">
            <v>12183.513474884758</v>
          </cell>
          <cell r="H302">
            <v>0.33185000000000009</v>
          </cell>
          <cell r="I302">
            <v>5.0000000000000155E-2</v>
          </cell>
          <cell r="J302">
            <v>11574.337801140518</v>
          </cell>
          <cell r="K302">
            <v>0.29668421052631583</v>
          </cell>
          <cell r="M302">
            <v>0.19500000000000001</v>
          </cell>
        </row>
        <row r="303">
          <cell r="A303" t="str">
            <v>BKMA-560</v>
          </cell>
          <cell r="B303" t="str">
            <v>Video Effect Board</v>
          </cell>
          <cell r="C303" t="str">
            <v>IMX</v>
          </cell>
          <cell r="D303" t="str">
            <v>BC Systems - IMX - Hard Disk Recording</v>
          </cell>
          <cell r="E303">
            <v>4334.5709570526296</v>
          </cell>
          <cell r="F303">
            <v>5257.21159133126</v>
          </cell>
          <cell r="G303">
            <v>6487.4219218029339</v>
          </cell>
          <cell r="H303">
            <v>0.33185000000000009</v>
          </cell>
          <cell r="I303">
            <v>5.0000000000000044E-2</v>
          </cell>
          <cell r="J303">
            <v>6163.0508257127867</v>
          </cell>
          <cell r="K303">
            <v>0.29668421052631583</v>
          </cell>
          <cell r="M303">
            <v>0.19500000000000001</v>
          </cell>
        </row>
        <row r="304">
          <cell r="A304" t="str">
            <v>BKMA-570</v>
          </cell>
          <cell r="B304" t="str">
            <v>Analog Audio Expansion Unit</v>
          </cell>
          <cell r="C304" t="str">
            <v>IMX</v>
          </cell>
          <cell r="D304" t="str">
            <v>BC Systems - IMX - Hard Disk Recording</v>
          </cell>
          <cell r="E304">
            <v>463.48407272474998</v>
          </cell>
          <cell r="F304">
            <v>562.13956667647005</v>
          </cell>
          <cell r="G304">
            <v>693.68266515715038</v>
          </cell>
          <cell r="H304">
            <v>0.33185000000000009</v>
          </cell>
          <cell r="I304">
            <v>5.0000000000000044E-2</v>
          </cell>
          <cell r="J304">
            <v>658.99853189929286</v>
          </cell>
          <cell r="K304">
            <v>0.29668421052631588</v>
          </cell>
          <cell r="M304">
            <v>0.19500000000000001</v>
          </cell>
        </row>
        <row r="305">
          <cell r="A305" t="str">
            <v>BKMA-7010</v>
          </cell>
          <cell r="B305" t="str">
            <v>Encoder/Decoder For MAV-70</v>
          </cell>
          <cell r="C305" t="str">
            <v>BCS</v>
          </cell>
          <cell r="D305" t="str">
            <v>BC Systems - Transmission Server</v>
          </cell>
          <cell r="E305">
            <v>13096.9228011632</v>
          </cell>
          <cell r="F305">
            <v>19788.9231558559</v>
          </cell>
          <cell r="G305">
            <v>25370.414302379359</v>
          </cell>
          <cell r="H305">
            <v>0.48377182000000257</v>
          </cell>
          <cell r="I305">
            <v>9.9999999999999978E-2</v>
          </cell>
          <cell r="J305">
            <v>22833.372872141423</v>
          </cell>
          <cell r="K305">
            <v>0.42641313333333619</v>
          </cell>
          <cell r="M305">
            <v>0.19500000000000001</v>
          </cell>
        </row>
        <row r="306">
          <cell r="A306" t="str">
            <v>BKMA-7020</v>
          </cell>
          <cell r="B306" t="str">
            <v>Encoder For MAV-70</v>
          </cell>
          <cell r="C306" t="str">
            <v>BCS</v>
          </cell>
          <cell r="D306" t="str">
            <v>BC Systems - Transmission Server</v>
          </cell>
          <cell r="E306">
            <v>4547.9342399999996</v>
          </cell>
          <cell r="F306">
            <v>6937.8395975140502</v>
          </cell>
          <cell r="G306">
            <v>8894.666150659039</v>
          </cell>
          <cell r="H306">
            <v>0.48868971999999955</v>
          </cell>
          <cell r="I306">
            <v>9.9999999999999978E-2</v>
          </cell>
          <cell r="J306">
            <v>8005.1995355931349</v>
          </cell>
          <cell r="K306">
            <v>0.43187746666666615</v>
          </cell>
          <cell r="M306">
            <v>0.19500000000000001</v>
          </cell>
        </row>
        <row r="307">
          <cell r="A307" t="str">
            <v>BKMA-7030</v>
          </cell>
          <cell r="B307" t="str">
            <v>Decoder For MAV-70</v>
          </cell>
          <cell r="C307" t="str">
            <v>BCS</v>
          </cell>
          <cell r="D307" t="str">
            <v>BC Systems - Transmission Server</v>
          </cell>
          <cell r="E307">
            <v>3695.1965700000001</v>
          </cell>
          <cell r="F307">
            <v>5636.9946729801704</v>
          </cell>
          <cell r="G307">
            <v>7226.9162474104751</v>
          </cell>
          <cell r="H307">
            <v>0.48868971999999988</v>
          </cell>
          <cell r="I307">
            <v>9.9999999999999978E-2</v>
          </cell>
          <cell r="J307">
            <v>6504.2246226694278</v>
          </cell>
          <cell r="K307">
            <v>0.4318774666666666</v>
          </cell>
          <cell r="M307">
            <v>0.19500000000000001</v>
          </cell>
        </row>
        <row r="308">
          <cell r="A308" t="str">
            <v>BKMA-7040</v>
          </cell>
          <cell r="B308" t="str">
            <v>Interface For Expansion for mav-70</v>
          </cell>
          <cell r="C308" t="str">
            <v>BCS</v>
          </cell>
          <cell r="D308" t="str">
            <v>BC Systems - Transmission Server</v>
          </cell>
          <cell r="E308">
            <v>1776.5368125</v>
          </cell>
          <cell r="F308">
            <v>2710.0935927789201</v>
          </cell>
          <cell r="G308">
            <v>3474.4789651011793</v>
          </cell>
          <cell r="H308">
            <v>0.48868971999999833</v>
          </cell>
          <cell r="I308">
            <v>9.9999999999999978E-2</v>
          </cell>
          <cell r="J308">
            <v>3127.0310685910613</v>
          </cell>
          <cell r="K308">
            <v>0.43187746666666482</v>
          </cell>
          <cell r="M308">
            <v>0.19500000000000001</v>
          </cell>
        </row>
        <row r="309">
          <cell r="A309" t="str">
            <v>BKMA-7045</v>
          </cell>
          <cell r="B309" t="str">
            <v>Gigabit Ethernet Board &amp; Gateway</v>
          </cell>
          <cell r="C309" t="str">
            <v>BCS</v>
          </cell>
          <cell r="D309" t="str">
            <v>BC Systems - Transmission Server</v>
          </cell>
          <cell r="E309">
            <v>6402.0864699459999</v>
          </cell>
          <cell r="F309">
            <v>10153.9832988834</v>
          </cell>
          <cell r="G309">
            <v>13017.92730626077</v>
          </cell>
          <cell r="H309">
            <v>0.50820999999999883</v>
          </cell>
          <cell r="I309">
            <v>9.9999999999999978E-2</v>
          </cell>
          <cell r="J309">
            <v>11716.134575634693</v>
          </cell>
          <cell r="K309">
            <v>0.45356666666666529</v>
          </cell>
          <cell r="M309">
            <v>0.19500000000000001</v>
          </cell>
        </row>
        <row r="310">
          <cell r="A310" t="str">
            <v>BKMA-7050</v>
          </cell>
          <cell r="B310" t="str">
            <v>A/D For MAV-70</v>
          </cell>
          <cell r="C310" t="str">
            <v>BCS</v>
          </cell>
          <cell r="D310" t="str">
            <v>BC Systems - Transmission Server</v>
          </cell>
          <cell r="E310">
            <v>1635.78769250102</v>
          </cell>
          <cell r="F310">
            <v>2470.8850760938399</v>
          </cell>
          <cell r="G310">
            <v>3167.801379607487</v>
          </cell>
          <cell r="H310">
            <v>0.48362050000000134</v>
          </cell>
          <cell r="I310">
            <v>9.9999999999999978E-2</v>
          </cell>
          <cell r="J310">
            <v>2851.0212416467384</v>
          </cell>
          <cell r="K310">
            <v>0.42624500000000154</v>
          </cell>
          <cell r="M310">
            <v>0.19500000000000001</v>
          </cell>
        </row>
        <row r="311">
          <cell r="A311" t="str">
            <v>BKMA-7060</v>
          </cell>
          <cell r="B311" t="str">
            <v>D/A For MAV-70</v>
          </cell>
          <cell r="C311" t="str">
            <v>BCS</v>
          </cell>
          <cell r="D311" t="str">
            <v>BC Systems - Transmission Server</v>
          </cell>
          <cell r="E311">
            <v>1473.84385185256</v>
          </cell>
          <cell r="F311">
            <v>2226.26615588923</v>
          </cell>
          <cell r="G311">
            <v>2854.1873793451668</v>
          </cell>
          <cell r="H311">
            <v>0.48362050000000267</v>
          </cell>
          <cell r="I311">
            <v>9.9999999999999978E-2</v>
          </cell>
          <cell r="J311">
            <v>2568.7686414106502</v>
          </cell>
          <cell r="K311">
            <v>0.42624500000000298</v>
          </cell>
          <cell r="M311">
            <v>0.19500000000000001</v>
          </cell>
        </row>
        <row r="312">
          <cell r="A312" t="str">
            <v>BKMA-7070</v>
          </cell>
          <cell r="B312" t="str">
            <v>Interface Brd For A/V Processor Unit</v>
          </cell>
          <cell r="C312" t="str">
            <v>BCS</v>
          </cell>
          <cell r="D312" t="str">
            <v>BC Systems - Transmission Server</v>
          </cell>
          <cell r="E312">
            <v>1737.9987377376499</v>
          </cell>
          <cell r="F312">
            <v>2392.1912897439202</v>
          </cell>
          <cell r="G312">
            <v>3066.9119099281024</v>
          </cell>
          <cell r="H312">
            <v>0.4333066000000001</v>
          </cell>
          <cell r="I312">
            <v>9.9999999999999978E-2</v>
          </cell>
          <cell r="J312">
            <v>2760.2207189352921</v>
          </cell>
          <cell r="K312">
            <v>0.37034066666666671</v>
          </cell>
          <cell r="M312">
            <v>0.19500000000000001</v>
          </cell>
        </row>
        <row r="313">
          <cell r="A313" t="str">
            <v>BKMA-PS70</v>
          </cell>
          <cell r="B313" t="str">
            <v>Backup Power Supply For MAV-70</v>
          </cell>
          <cell r="C313" t="str">
            <v>BCS</v>
          </cell>
          <cell r="D313" t="str">
            <v>BC Systems - Transmission Server</v>
          </cell>
          <cell r="E313">
            <v>1364.3802720000001</v>
          </cell>
          <cell r="F313">
            <v>2081.35187925421</v>
          </cell>
          <cell r="G313">
            <v>2668.399845197705</v>
          </cell>
          <cell r="H313">
            <v>0.48868971999999816</v>
          </cell>
          <cell r="I313">
            <v>9.9999999999999978E-2</v>
          </cell>
          <cell r="J313">
            <v>2401.5598606779345</v>
          </cell>
          <cell r="K313">
            <v>0.4318774666666646</v>
          </cell>
          <cell r="M313">
            <v>0.19500000000000001</v>
          </cell>
        </row>
        <row r="314">
          <cell r="A314" t="str">
            <v>BKM-B10</v>
          </cell>
          <cell r="B314" t="str">
            <v>Video Input Adaptor For PFM-42B1E/S</v>
          </cell>
          <cell r="C314" t="str">
            <v>PR2</v>
          </cell>
          <cell r="D314" t="str">
            <v>Presen II</v>
          </cell>
          <cell r="E314">
            <v>65.290700000000001</v>
          </cell>
          <cell r="F314">
            <v>0</v>
          </cell>
          <cell r="G314">
            <v>121.53890543559196</v>
          </cell>
          <cell r="H314">
            <v>0.46279999999999999</v>
          </cell>
          <cell r="I314">
            <v>0.2599999999999999</v>
          </cell>
          <cell r="J314">
            <v>89.938790022338054</v>
          </cell>
          <cell r="K314">
            <v>0.27405405405405409</v>
          </cell>
          <cell r="M314">
            <v>0.21</v>
          </cell>
        </row>
        <row r="315">
          <cell r="A315" t="str">
            <v>BKMW-101</v>
          </cell>
          <cell r="B315" t="str">
            <v>Control Panel for IMX VTR</v>
          </cell>
          <cell r="C315" t="str">
            <v>IMX</v>
          </cell>
          <cell r="D315" t="str">
            <v>BC - IMX Tape Recording</v>
          </cell>
          <cell r="E315">
            <v>1925.96153957307</v>
          </cell>
          <cell r="F315">
            <v>2335.9145416289498</v>
          </cell>
          <cell r="G315">
            <v>2882.5286830398418</v>
          </cell>
          <cell r="H315">
            <v>0.33185000000000009</v>
          </cell>
          <cell r="I315">
            <v>5.0000000000000044E-2</v>
          </cell>
          <cell r="J315">
            <v>2738.4022488878495</v>
          </cell>
          <cell r="K315">
            <v>0.29668421052631583</v>
          </cell>
          <cell r="M315">
            <v>0.19500000000000001</v>
          </cell>
        </row>
        <row r="316">
          <cell r="A316" t="str">
            <v>BKMW-102</v>
          </cell>
          <cell r="B316" t="str">
            <v>Remote Control Unit for IMX VTR</v>
          </cell>
          <cell r="C316" t="str">
            <v>IMX</v>
          </cell>
          <cell r="D316" t="str">
            <v>BC - IMX Tape Recording</v>
          </cell>
          <cell r="E316">
            <v>323.551227542307</v>
          </cell>
          <cell r="F316">
            <v>392.42113710407199</v>
          </cell>
          <cell r="G316">
            <v>484.24938642865681</v>
          </cell>
          <cell r="H316">
            <v>0.33185000000000009</v>
          </cell>
          <cell r="I316">
            <v>5.0000000000000044E-2</v>
          </cell>
          <cell r="J316">
            <v>460.03691710722393</v>
          </cell>
          <cell r="K316">
            <v>0.29668421052631583</v>
          </cell>
          <cell r="M316">
            <v>0.19500000000000001</v>
          </cell>
        </row>
        <row r="317">
          <cell r="A317" t="str">
            <v>BKMW-103</v>
          </cell>
          <cell r="B317" t="str">
            <v>CONTROL PANEL EXTENSION KIT</v>
          </cell>
          <cell r="C317" t="str">
            <v>IMX</v>
          </cell>
          <cell r="D317" t="str">
            <v>BC - IMX Tape Recording</v>
          </cell>
          <cell r="E317">
            <v>308.15169818461499</v>
          </cell>
          <cell r="F317">
            <v>373.74372126696801</v>
          </cell>
          <cell r="G317">
            <v>461.20137421928462</v>
          </cell>
          <cell r="H317">
            <v>0.33185000000000009</v>
          </cell>
          <cell r="I317">
            <v>5.0000000000000044E-2</v>
          </cell>
          <cell r="J317">
            <v>438.14130550832039</v>
          </cell>
          <cell r="K317">
            <v>0.29668421052631588</v>
          </cell>
          <cell r="M317">
            <v>0.19500000000000001</v>
          </cell>
        </row>
        <row r="318">
          <cell r="A318" t="str">
            <v>BKNE-1031</v>
          </cell>
          <cell r="B318" t="str">
            <v>Frame Memory Brd</v>
          </cell>
          <cell r="C318" t="str">
            <v>BCS</v>
          </cell>
          <cell r="D318" t="str">
            <v>BC Systems - Network editing</v>
          </cell>
          <cell r="E318">
            <v>1775.6643421579699</v>
          </cell>
          <cell r="F318">
            <v>2581.9207278408298</v>
          </cell>
          <cell r="G318">
            <v>3310.1547792831152</v>
          </cell>
          <cell r="H318">
            <v>0.46357060000000122</v>
          </cell>
          <cell r="I318">
            <v>9.9999999999999978E-2</v>
          </cell>
          <cell r="J318">
            <v>2979.1393013548036</v>
          </cell>
          <cell r="K318">
            <v>0.40396733333333468</v>
          </cell>
          <cell r="M318">
            <v>0.19500000000000001</v>
          </cell>
        </row>
        <row r="319">
          <cell r="A319" t="str">
            <v>BKNE-1041</v>
          </cell>
          <cell r="B319" t="str">
            <v>3D Lighting Trail Effects Brd</v>
          </cell>
          <cell r="C319" t="str">
            <v>BCS</v>
          </cell>
          <cell r="D319" t="str">
            <v>BC Systems - Network editing</v>
          </cell>
          <cell r="E319">
            <v>2664.6091781691398</v>
          </cell>
          <cell r="F319">
            <v>3719.7288711014198</v>
          </cell>
          <cell r="G319">
            <v>4768.8831680787434</v>
          </cell>
          <cell r="H319">
            <v>0.44125090000000144</v>
          </cell>
          <cell r="I319">
            <v>0.10000000000000009</v>
          </cell>
          <cell r="J319">
            <v>4291.9948512708688</v>
          </cell>
          <cell r="K319">
            <v>0.37916766666666823</v>
          </cell>
          <cell r="M319">
            <v>0.19500000000000001</v>
          </cell>
        </row>
        <row r="320">
          <cell r="A320" t="str">
            <v>BKNW-121</v>
          </cell>
          <cell r="B320" t="str">
            <v>Control Panel Case</v>
          </cell>
          <cell r="C320" t="str">
            <v>SX</v>
          </cell>
          <cell r="D320" t="str">
            <v>BC - Betacam SX VTR</v>
          </cell>
          <cell r="E320">
            <v>213.5372233974</v>
          </cell>
          <cell r="F320">
            <v>258.989961670588</v>
          </cell>
          <cell r="G320">
            <v>340.08157890969898</v>
          </cell>
          <cell r="H320">
            <v>0.37209999999999999</v>
          </cell>
          <cell r="I320">
            <v>9.9999999999999867E-2</v>
          </cell>
          <cell r="J320">
            <v>306.07342101872911</v>
          </cell>
          <cell r="K320">
            <v>0.30233333333333334</v>
          </cell>
          <cell r="M320">
            <v>0.19500000000000001</v>
          </cell>
        </row>
        <row r="321">
          <cell r="A321" t="str">
            <v>BKNW-122</v>
          </cell>
          <cell r="B321" t="str">
            <v>Control Panel Extension</v>
          </cell>
          <cell r="C321" t="str">
            <v>SX</v>
          </cell>
          <cell r="D321" t="str">
            <v>BC - Betacam SX VTR</v>
          </cell>
          <cell r="E321">
            <v>324.70177805729998</v>
          </cell>
          <cell r="F321">
            <v>393.816589517647</v>
          </cell>
          <cell r="G321">
            <v>517.12339235117054</v>
          </cell>
          <cell r="H321">
            <v>0.37209999999999999</v>
          </cell>
          <cell r="I321">
            <v>9.9999999999999978E-2</v>
          </cell>
          <cell r="J321">
            <v>465.41105311605349</v>
          </cell>
          <cell r="K321">
            <v>0.30233333333333334</v>
          </cell>
          <cell r="M321">
            <v>0.19500000000000001</v>
          </cell>
        </row>
        <row r="322">
          <cell r="A322" t="str">
            <v>BKNW-123</v>
          </cell>
          <cell r="B322" t="str">
            <v>Modification Kit For Panel extension</v>
          </cell>
          <cell r="C322" t="str">
            <v>SX</v>
          </cell>
          <cell r="D322" t="str">
            <v>BC - Betacam SX VTR</v>
          </cell>
          <cell r="E322">
            <v>175.51865020304999</v>
          </cell>
          <cell r="F322">
            <v>212.87889654705799</v>
          </cell>
          <cell r="G322">
            <v>279.53280809531771</v>
          </cell>
          <cell r="H322">
            <v>0.37209999999999999</v>
          </cell>
          <cell r="I322">
            <v>9.9999999999999978E-2</v>
          </cell>
          <cell r="J322">
            <v>251.57952728578593</v>
          </cell>
          <cell r="K322">
            <v>0.30233333333333334</v>
          </cell>
          <cell r="M322">
            <v>0.19500000000000001</v>
          </cell>
        </row>
        <row r="323">
          <cell r="A323" t="str">
            <v>BKNW-124</v>
          </cell>
          <cell r="B323" t="str">
            <v>SDTI-CP Output Board</v>
          </cell>
          <cell r="C323" t="str">
            <v>SX</v>
          </cell>
          <cell r="D323" t="str">
            <v>BC - Betacam SX VTR</v>
          </cell>
          <cell r="E323">
            <v>2603.9760337500002</v>
          </cell>
          <cell r="F323">
            <v>3158.24867647058</v>
          </cell>
          <cell r="G323">
            <v>4147.1190217391304</v>
          </cell>
          <cell r="H323">
            <v>0.37209999999999993</v>
          </cell>
          <cell r="I323">
            <v>9.9999999999999978E-2</v>
          </cell>
          <cell r="J323">
            <v>3732.4071195652173</v>
          </cell>
          <cell r="K323">
            <v>0.30233333333333329</v>
          </cell>
          <cell r="M323">
            <v>0.19500000000000001</v>
          </cell>
        </row>
        <row r="324">
          <cell r="A324" t="str">
            <v>BKNW-225</v>
          </cell>
          <cell r="B324" t="str">
            <v>Docking Kit</v>
          </cell>
          <cell r="C324" t="str">
            <v>SX</v>
          </cell>
          <cell r="D324" t="str">
            <v>BC - Betacam SX VTR</v>
          </cell>
          <cell r="E324">
            <v>174.074362249882</v>
          </cell>
          <cell r="F324">
            <v>211.12718283794101</v>
          </cell>
          <cell r="G324">
            <v>277.23262024188887</v>
          </cell>
          <cell r="H324">
            <v>0.3721000000000001</v>
          </cell>
          <cell r="I324">
            <v>9.9999999999999978E-2</v>
          </cell>
          <cell r="J324">
            <v>249.5093582177</v>
          </cell>
          <cell r="K324">
            <v>0.30233333333333345</v>
          </cell>
          <cell r="M324">
            <v>0.19500000000000001</v>
          </cell>
        </row>
        <row r="325">
          <cell r="A325" t="str">
            <v>BKNW-C90WSPR</v>
          </cell>
          <cell r="B325" t="str">
            <v>Refurbished CCD Block For DVW-90WP</v>
          </cell>
          <cell r="C325" t="str">
            <v>DCAM</v>
          </cell>
          <cell r="D325" t="str">
            <v>BC - Digital Betacam Camcorders</v>
          </cell>
          <cell r="E325">
            <v>12050.6246182875</v>
          </cell>
          <cell r="F325">
            <v>14615.6757044117</v>
          </cell>
          <cell r="G325">
            <v>19191.94874707358</v>
          </cell>
          <cell r="H325">
            <v>0.37210000000000004</v>
          </cell>
          <cell r="I325">
            <v>9.9999999999999978E-2</v>
          </cell>
          <cell r="J325">
            <v>17272.753872366222</v>
          </cell>
          <cell r="K325">
            <v>0.30233333333333334</v>
          </cell>
          <cell r="M325">
            <v>0.19500000000000001</v>
          </cell>
        </row>
        <row r="326">
          <cell r="A326" t="str">
            <v>BKNW-C9WP</v>
          </cell>
          <cell r="B326" t="str">
            <v>CCD Block</v>
          </cell>
          <cell r="C326" t="str">
            <v>xx</v>
          </cell>
          <cell r="D326" t="str">
            <v>Not on PL/Feed to SAP</v>
          </cell>
          <cell r="E326">
            <v>5151.2193258750003</v>
          </cell>
          <cell r="F326">
            <v>6247.6886911764695</v>
          </cell>
          <cell r="G326">
            <v>7271.6252482707523</v>
          </cell>
          <cell r="H326">
            <v>0.29160000000000008</v>
          </cell>
          <cell r="I326">
            <v>0</v>
          </cell>
          <cell r="J326">
            <v>7271.6252482707523</v>
          </cell>
          <cell r="K326">
            <v>0.29160000000000008</v>
          </cell>
          <cell r="M326">
            <v>0.19500000000000001</v>
          </cell>
        </row>
        <row r="327">
          <cell r="A327" t="str">
            <v>BKP-5090//A</v>
          </cell>
          <cell r="B327" t="str">
            <v>12 Bit Upgrade Kit For BVP-500/550</v>
          </cell>
          <cell r="C327" t="str">
            <v>BCC</v>
          </cell>
          <cell r="D327" t="str">
            <v>BC Systems - Cameras</v>
          </cell>
          <cell r="E327">
            <v>2151.1344387231102</v>
          </cell>
          <cell r="F327">
            <v>2609.0169056678201</v>
          </cell>
          <cell r="G327">
            <v>3239.6602992817925</v>
          </cell>
          <cell r="H327">
            <v>0.33600000000000002</v>
          </cell>
          <cell r="I327">
            <v>5.0000000000000044E-2</v>
          </cell>
          <cell r="J327">
            <v>3077.6772843177027</v>
          </cell>
          <cell r="K327">
            <v>0.30105263157894735</v>
          </cell>
          <cell r="M327">
            <v>0.2</v>
          </cell>
        </row>
        <row r="328">
          <cell r="A328" t="str">
            <v>BKP-5091</v>
          </cell>
          <cell r="B328" t="str">
            <v>Wide Screen DSP Board For BVP-500 (JPN)</v>
          </cell>
          <cell r="C328" t="str">
            <v>BCC</v>
          </cell>
          <cell r="D328" t="str">
            <v>BC Systems - Cameras</v>
          </cell>
          <cell r="E328">
            <v>550.00576494211703</v>
          </cell>
          <cell r="F328">
            <v>667.07794413840804</v>
          </cell>
          <cell r="G328">
            <v>828.32193515379072</v>
          </cell>
          <cell r="H328">
            <v>0.33600000000000002</v>
          </cell>
          <cell r="I328">
            <v>5.0000000000000044E-2</v>
          </cell>
          <cell r="J328">
            <v>786.9058383961011</v>
          </cell>
          <cell r="K328">
            <v>0.30105263157894729</v>
          </cell>
          <cell r="M328">
            <v>0.2</v>
          </cell>
        </row>
        <row r="329">
          <cell r="A329" t="str">
            <v>BKP-5091//A</v>
          </cell>
          <cell r="B329" t="str">
            <v>Wide Screen DSP Board For BVP-500/550</v>
          </cell>
          <cell r="C329" t="str">
            <v>DSC</v>
          </cell>
          <cell r="D329" t="str">
            <v>Discontinued</v>
          </cell>
          <cell r="E329">
            <v>533.11359990959102</v>
          </cell>
          <cell r="F329">
            <v>646.59017575450696</v>
          </cell>
          <cell r="G329">
            <v>752.56013538903312</v>
          </cell>
          <cell r="H329">
            <v>0.29160000000000008</v>
          </cell>
          <cell r="I329">
            <v>0</v>
          </cell>
          <cell r="J329">
            <v>752.56013538903312</v>
          </cell>
          <cell r="K329">
            <v>0.29160000000000008</v>
          </cell>
          <cell r="M329">
            <v>0.19500000000000001</v>
          </cell>
        </row>
        <row r="330">
          <cell r="A330" t="str">
            <v>BKP-5091//A.EU</v>
          </cell>
          <cell r="B330" t="str">
            <v>Wide Screen DSP Board For EU</v>
          </cell>
          <cell r="C330" t="str">
            <v>DSC</v>
          </cell>
          <cell r="D330" t="str">
            <v>Discontinued</v>
          </cell>
          <cell r="E330">
            <v>533.11359990959102</v>
          </cell>
          <cell r="F330">
            <v>646.59017575450696</v>
          </cell>
          <cell r="G330">
            <v>752.56013538903312</v>
          </cell>
          <cell r="H330">
            <v>0.29160000000000008</v>
          </cell>
          <cell r="I330">
            <v>0</v>
          </cell>
          <cell r="J330">
            <v>752.56013538903312</v>
          </cell>
          <cell r="K330">
            <v>0.29160000000000008</v>
          </cell>
          <cell r="M330">
            <v>0.19500000000000001</v>
          </cell>
        </row>
        <row r="331">
          <cell r="A331" t="str">
            <v>BKP-5530WW</v>
          </cell>
          <cell r="B331" t="str">
            <v>Camera Carrying Handle For BVP-550</v>
          </cell>
          <cell r="C331" t="str">
            <v>BCC</v>
          </cell>
          <cell r="D331" t="str">
            <v>BC Systems - Cameras</v>
          </cell>
          <cell r="E331">
            <v>132.69099755594101</v>
          </cell>
          <cell r="F331">
            <v>160.93510922491299</v>
          </cell>
          <cell r="G331">
            <v>199.83583969268224</v>
          </cell>
          <cell r="H331">
            <v>0.33600000000000002</v>
          </cell>
          <cell r="I331">
            <v>5.0000000000000044E-2</v>
          </cell>
          <cell r="J331">
            <v>189.84404770804812</v>
          </cell>
          <cell r="K331">
            <v>0.30105263157894735</v>
          </cell>
          <cell r="M331">
            <v>0.2</v>
          </cell>
        </row>
        <row r="332">
          <cell r="A332" t="str">
            <v>BKP-5901E</v>
          </cell>
          <cell r="B332" t="str">
            <v>Camera Sys. Manual For BVP-500/550</v>
          </cell>
          <cell r="C332" t="str">
            <v>BCC</v>
          </cell>
          <cell r="D332" t="str">
            <v>BC Systems - Cameras</v>
          </cell>
          <cell r="E332">
            <v>262.11651144617599</v>
          </cell>
          <cell r="F332">
            <v>317.90965608996498</v>
          </cell>
          <cell r="G332">
            <v>394.75378229845785</v>
          </cell>
          <cell r="H332">
            <v>0.33600000000000008</v>
          </cell>
          <cell r="I332">
            <v>4.9999999999999933E-2</v>
          </cell>
          <cell r="J332">
            <v>375.01609318353496</v>
          </cell>
          <cell r="K332">
            <v>0.30105263157894746</v>
          </cell>
          <cell r="M332">
            <v>0.2</v>
          </cell>
        </row>
        <row r="333">
          <cell r="A333" t="str">
            <v>BKP-5972</v>
          </cell>
          <cell r="B333" t="str">
            <v>SDI O/P Brd For CCU-550P</v>
          </cell>
          <cell r="C333" t="str">
            <v>BCC</v>
          </cell>
          <cell r="D333" t="str">
            <v>BC Systems - Cameras</v>
          </cell>
          <cell r="E333">
            <v>1642.0331533829999</v>
          </cell>
          <cell r="F333">
            <v>1991.55021635294</v>
          </cell>
          <cell r="G333">
            <v>2472.9414960587346</v>
          </cell>
          <cell r="H333">
            <v>0.33599999999999997</v>
          </cell>
          <cell r="I333">
            <v>5.0000000000000044E-2</v>
          </cell>
          <cell r="J333">
            <v>2349.2944212557977</v>
          </cell>
          <cell r="K333">
            <v>0.30105263157894729</v>
          </cell>
          <cell r="M333">
            <v>0.2</v>
          </cell>
        </row>
        <row r="334">
          <cell r="A334" t="str">
            <v>BKP-5973</v>
          </cell>
          <cell r="B334" t="str">
            <v>Front Ctrl Pnl For CCU-550P</v>
          </cell>
          <cell r="C334" t="str">
            <v>BCC</v>
          </cell>
          <cell r="D334" t="str">
            <v>BC Systems - Cameras</v>
          </cell>
          <cell r="E334">
            <v>1591.60142036205</v>
          </cell>
          <cell r="F334">
            <v>1930.3837724221401</v>
          </cell>
          <cell r="G334">
            <v>2396.9900909067019</v>
          </cell>
          <cell r="H334">
            <v>0.33600000000000002</v>
          </cell>
          <cell r="I334">
            <v>5.0000000000000044E-2</v>
          </cell>
          <cell r="J334">
            <v>2277.1405863613668</v>
          </cell>
          <cell r="K334">
            <v>0.3010526315789474</v>
          </cell>
          <cell r="M334">
            <v>0.2</v>
          </cell>
        </row>
        <row r="335">
          <cell r="A335" t="str">
            <v>BKP-5974</v>
          </cell>
          <cell r="B335" t="str">
            <v>DC 12V PSU For CCU-550</v>
          </cell>
          <cell r="C335" t="str">
            <v>BCC</v>
          </cell>
          <cell r="D335" t="str">
            <v>BC Systems - Cameras</v>
          </cell>
          <cell r="E335">
            <v>1161.24812679811</v>
          </cell>
          <cell r="F335">
            <v>1408.4270791972299</v>
          </cell>
          <cell r="G335">
            <v>1748.8676608405269</v>
          </cell>
          <cell r="H335">
            <v>0.33599999999999997</v>
          </cell>
          <cell r="I335">
            <v>5.0000000000000044E-2</v>
          </cell>
          <cell r="J335">
            <v>1661.4242777985005</v>
          </cell>
          <cell r="K335">
            <v>0.30105263157894729</v>
          </cell>
          <cell r="M335">
            <v>0.2</v>
          </cell>
        </row>
        <row r="336">
          <cell r="A336" t="str">
            <v>BKP-5976//A</v>
          </cell>
          <cell r="B336" t="str">
            <v>CCU-550P Upgrade Kit</v>
          </cell>
          <cell r="C336" t="str">
            <v>BCC</v>
          </cell>
          <cell r="D336" t="str">
            <v>BC Systems - Cameras</v>
          </cell>
          <cell r="E336">
            <v>2132.45439963836</v>
          </cell>
          <cell r="F336">
            <v>2586.3607030180301</v>
          </cell>
          <cell r="G336">
            <v>3211.5277102987352</v>
          </cell>
          <cell r="H336">
            <v>0.33600000000000008</v>
          </cell>
          <cell r="I336">
            <v>5.0000000000000155E-2</v>
          </cell>
          <cell r="J336">
            <v>3050.9513247837981</v>
          </cell>
          <cell r="K336">
            <v>0.30105263157894735</v>
          </cell>
          <cell r="M336">
            <v>0.2</v>
          </cell>
        </row>
        <row r="337">
          <cell r="A337" t="str">
            <v>BKP-7311</v>
          </cell>
          <cell r="B337" t="str">
            <v>SDI O/P Brd For CCU-700AP,,,,</v>
          </cell>
          <cell r="C337" t="str">
            <v>BCC</v>
          </cell>
          <cell r="D337" t="str">
            <v>BC Systems - Cameras</v>
          </cell>
          <cell r="E337">
            <v>2902.0084139549999</v>
          </cell>
          <cell r="F337">
            <v>3519.7191194117599</v>
          </cell>
          <cell r="G337">
            <v>4370.4945993298197</v>
          </cell>
          <cell r="H337">
            <v>0.33600000000000008</v>
          </cell>
          <cell r="I337">
            <v>5.0000000000000155E-2</v>
          </cell>
          <cell r="J337">
            <v>4151.9698693633281</v>
          </cell>
          <cell r="K337">
            <v>0.30105263157894735</v>
          </cell>
          <cell r="M337">
            <v>0.2</v>
          </cell>
        </row>
        <row r="338">
          <cell r="A338" t="str">
            <v>BKP-7312</v>
          </cell>
          <cell r="B338" t="str">
            <v>SDI W/F Return Video I/P Brd</v>
          </cell>
          <cell r="C338" t="str">
            <v>BCC</v>
          </cell>
          <cell r="D338" t="str">
            <v>BC Systems - Cameras</v>
          </cell>
          <cell r="E338">
            <v>1161.24812679811</v>
          </cell>
          <cell r="F338">
            <v>1408.4270791972299</v>
          </cell>
          <cell r="G338">
            <v>1748.8676608405269</v>
          </cell>
          <cell r="H338">
            <v>0.33599999999999997</v>
          </cell>
          <cell r="I338">
            <v>5.0000000000000044E-2</v>
          </cell>
          <cell r="J338">
            <v>1661.4242777985005</v>
          </cell>
          <cell r="K338">
            <v>0.30105263157894729</v>
          </cell>
          <cell r="M338">
            <v>0.2</v>
          </cell>
        </row>
        <row r="339">
          <cell r="A339" t="str">
            <v>BKP-7900</v>
          </cell>
          <cell r="B339" t="str">
            <v>Extender Brd For CCU/CNU-700 Series</v>
          </cell>
          <cell r="C339" t="str">
            <v>BCC</v>
          </cell>
          <cell r="D339" t="str">
            <v>BC Systems - Cameras</v>
          </cell>
          <cell r="E339">
            <v>811.87648729517605</v>
          </cell>
          <cell r="F339">
            <v>984.68949338408299</v>
          </cell>
          <cell r="G339">
            <v>1222.7055531553856</v>
          </cell>
          <cell r="H339">
            <v>0.33599999999999997</v>
          </cell>
          <cell r="I339">
            <v>5.0000000000000044E-2</v>
          </cell>
          <cell r="J339">
            <v>1161.5702754976162</v>
          </cell>
          <cell r="K339">
            <v>0.30105263157894729</v>
          </cell>
          <cell r="M339">
            <v>0.2</v>
          </cell>
        </row>
        <row r="340">
          <cell r="A340" t="str">
            <v>BKP-7910P</v>
          </cell>
          <cell r="B340" t="str">
            <v>Stand alone Kit For BVP-900p</v>
          </cell>
          <cell r="C340" t="str">
            <v>xx</v>
          </cell>
          <cell r="D340" t="str">
            <v>Not on PL/Feed to SAP</v>
          </cell>
          <cell r="E340">
            <v>1888.8891806091101</v>
          </cell>
          <cell r="F340">
            <v>2290.9510983737</v>
          </cell>
          <cell r="G340">
            <v>2666.4161216955254</v>
          </cell>
          <cell r="H340">
            <v>0.29160000000000003</v>
          </cell>
          <cell r="I340">
            <v>0</v>
          </cell>
          <cell r="J340">
            <v>2666.4161216955254</v>
          </cell>
          <cell r="K340">
            <v>0.29160000000000003</v>
          </cell>
          <cell r="M340">
            <v>0.19500000000000001</v>
          </cell>
        </row>
        <row r="341">
          <cell r="A341" t="str">
            <v>BKP-7911</v>
          </cell>
          <cell r="B341" t="str">
            <v>Single Page Script Holder For BVP-500</v>
          </cell>
          <cell r="C341" t="str">
            <v>BCC</v>
          </cell>
          <cell r="D341" t="str">
            <v>BC Systems - Cameras</v>
          </cell>
          <cell r="E341">
            <v>719.06184403694101</v>
          </cell>
          <cell r="F341">
            <v>872.11867075432497</v>
          </cell>
          <cell r="G341">
            <v>1082.9244639110557</v>
          </cell>
          <cell r="H341">
            <v>0.33599999999999997</v>
          </cell>
          <cell r="I341">
            <v>5.0000000000000155E-2</v>
          </cell>
          <cell r="J341">
            <v>1028.7782407155028</v>
          </cell>
          <cell r="K341">
            <v>0.30105263157894724</v>
          </cell>
          <cell r="M341">
            <v>0.2</v>
          </cell>
        </row>
        <row r="342">
          <cell r="A342" t="str">
            <v>BKP-7930//U</v>
          </cell>
          <cell r="B342" t="str">
            <v>Sys. Exp. Brd For CNU-700 For EU</v>
          </cell>
          <cell r="C342" t="str">
            <v>DSC</v>
          </cell>
          <cell r="D342" t="str">
            <v>Discontinued</v>
          </cell>
          <cell r="E342">
            <v>2225.535214</v>
          </cell>
          <cell r="F342">
            <v>2699.2543529411701</v>
          </cell>
          <cell r="G342">
            <v>3141.6363833992095</v>
          </cell>
          <cell r="H342">
            <v>0.29160000000000003</v>
          </cell>
          <cell r="I342">
            <v>0</v>
          </cell>
          <cell r="J342">
            <v>3141.6363833992095</v>
          </cell>
          <cell r="K342">
            <v>0.29160000000000003</v>
          </cell>
          <cell r="M342">
            <v>0.19500000000000001</v>
          </cell>
        </row>
        <row r="343">
          <cell r="A343" t="str">
            <v>BKP-7933</v>
          </cell>
          <cell r="B343" t="str">
            <v>S-Bus Interface Board For CNU-700</v>
          </cell>
          <cell r="C343" t="str">
            <v>BCC</v>
          </cell>
          <cell r="D343" t="str">
            <v>BC Systems - Cameras</v>
          </cell>
          <cell r="E343">
            <v>2837.03816367423</v>
          </cell>
          <cell r="F343">
            <v>3440.9195435709298</v>
          </cell>
          <cell r="G343">
            <v>4272.6478368587805</v>
          </cell>
          <cell r="H343">
            <v>0.33600000000000008</v>
          </cell>
          <cell r="I343">
            <v>5.0000000000000044E-2</v>
          </cell>
          <cell r="J343">
            <v>4059.0154450158411</v>
          </cell>
          <cell r="K343">
            <v>0.3010526315789474</v>
          </cell>
          <cell r="M343">
            <v>0.2</v>
          </cell>
        </row>
        <row r="344">
          <cell r="A344" t="str">
            <v>BKP-7934//U</v>
          </cell>
          <cell r="B344" t="str">
            <v>MSU-700 Upgrade Kit</v>
          </cell>
          <cell r="C344" t="str">
            <v>BCC</v>
          </cell>
          <cell r="D344" t="str">
            <v>BC Systems - Cameras</v>
          </cell>
          <cell r="E344">
            <v>1672.813112</v>
          </cell>
          <cell r="F344">
            <v>2028.88188235294</v>
          </cell>
          <cell r="G344">
            <v>2519.2968554216868</v>
          </cell>
          <cell r="H344">
            <v>0.33600000000000002</v>
          </cell>
          <cell r="I344">
            <v>5.0000000000000044E-2</v>
          </cell>
          <cell r="J344">
            <v>2393.3320126506023</v>
          </cell>
          <cell r="K344">
            <v>0.30105263157894735</v>
          </cell>
          <cell r="M344">
            <v>0.2</v>
          </cell>
        </row>
        <row r="345">
          <cell r="A345" t="str">
            <v>BKP-9057//K</v>
          </cell>
          <cell r="B345" t="str">
            <v>7" View Finder Saddle For CA-905</v>
          </cell>
          <cell r="C345" t="str">
            <v>BCC</v>
          </cell>
          <cell r="D345" t="str">
            <v>BC Systems - Cameras</v>
          </cell>
          <cell r="E345">
            <v>2835.1617887929401</v>
          </cell>
          <cell r="F345">
            <v>3438.6437705190301</v>
          </cell>
          <cell r="G345">
            <v>4269.8219710737048</v>
          </cell>
          <cell r="H345">
            <v>0.33599999999999997</v>
          </cell>
          <cell r="I345">
            <v>5.0000000000000044E-2</v>
          </cell>
          <cell r="J345">
            <v>4056.3308725200195</v>
          </cell>
          <cell r="K345">
            <v>0.30105263157894735</v>
          </cell>
          <cell r="M345">
            <v>0.2</v>
          </cell>
        </row>
        <row r="346">
          <cell r="A346" t="str">
            <v>BKP-9330</v>
          </cell>
          <cell r="B346" t="str">
            <v>SSM I/F Unit</v>
          </cell>
          <cell r="C346" t="str">
            <v>xx</v>
          </cell>
          <cell r="D346" t="str">
            <v>Not on PL/Feed to SAP</v>
          </cell>
          <cell r="E346">
            <v>4415.3484926250003</v>
          </cell>
          <cell r="F346">
            <v>5355.1831323529404</v>
          </cell>
          <cell r="G346">
            <v>6232.8465452075106</v>
          </cell>
          <cell r="H346">
            <v>0.29160000000000003</v>
          </cell>
          <cell r="I346">
            <v>0</v>
          </cell>
          <cell r="J346">
            <v>6232.8465452075106</v>
          </cell>
          <cell r="K346">
            <v>0.29160000000000003</v>
          </cell>
          <cell r="M346">
            <v>0.19500000000000001</v>
          </cell>
        </row>
        <row r="347">
          <cell r="A347" t="str">
            <v>BKP-9330//U</v>
          </cell>
          <cell r="B347" t="str">
            <v>SSM I/F Unit</v>
          </cell>
          <cell r="C347" t="str">
            <v>BCC</v>
          </cell>
          <cell r="D347" t="str">
            <v>BC Systems - Cameras</v>
          </cell>
          <cell r="E347">
            <v>4448.7012999999997</v>
          </cell>
          <cell r="F347">
            <v>5395.6352941176401</v>
          </cell>
          <cell r="G347">
            <v>6699.8513554216861</v>
          </cell>
          <cell r="H347">
            <v>0.33599999999999997</v>
          </cell>
          <cell r="I347">
            <v>5.0000000000000044E-2</v>
          </cell>
          <cell r="J347">
            <v>6364.8587876506017</v>
          </cell>
          <cell r="K347">
            <v>0.30105263157894735</v>
          </cell>
          <cell r="M347">
            <v>0.2</v>
          </cell>
        </row>
        <row r="348">
          <cell r="A348" t="str">
            <v>BKP-9901E</v>
          </cell>
          <cell r="B348" t="str">
            <v>Camera Sys Manual For BVP-900/950</v>
          </cell>
          <cell r="C348" t="str">
            <v>BCC</v>
          </cell>
          <cell r="D348" t="str">
            <v>BC Systems - Cameras</v>
          </cell>
          <cell r="E348">
            <v>355.51636683088202</v>
          </cell>
          <cell r="F348">
            <v>431.19025692041498</v>
          </cell>
          <cell r="G348">
            <v>535.41621510674997</v>
          </cell>
          <cell r="H348">
            <v>0.33599999999999991</v>
          </cell>
          <cell r="I348">
            <v>5.0000000000000044E-2</v>
          </cell>
          <cell r="J348">
            <v>508.64540435141242</v>
          </cell>
          <cell r="K348">
            <v>0.30105263157894724</v>
          </cell>
          <cell r="M348">
            <v>0.2</v>
          </cell>
        </row>
        <row r="349">
          <cell r="A349" t="str">
            <v>BKP-C375WPR</v>
          </cell>
          <cell r="B349" t="str">
            <v>CCD Unit for BVP-375WP Reconditioned</v>
          </cell>
          <cell r="C349" t="str">
            <v>xx</v>
          </cell>
          <cell r="D349" t="str">
            <v>Not on PL/Feed to SAP</v>
          </cell>
          <cell r="E349">
            <v>14688.630417562499</v>
          </cell>
          <cell r="F349">
            <v>17815.197595588201</v>
          </cell>
          <cell r="G349">
            <v>20734.938477643278</v>
          </cell>
          <cell r="H349">
            <v>0.29159999999999997</v>
          </cell>
          <cell r="I349">
            <v>0</v>
          </cell>
          <cell r="J349">
            <v>20734.938477643278</v>
          </cell>
          <cell r="K349">
            <v>0.29159999999999997</v>
          </cell>
          <cell r="M349">
            <v>0.19500000000000001</v>
          </cell>
        </row>
        <row r="350">
          <cell r="A350" t="str">
            <v>BKP-CT70PR</v>
          </cell>
          <cell r="B350" t="str">
            <v>CCD Unit For BVP-T70P - Reconditioned,,,</v>
          </cell>
          <cell r="C350" t="str">
            <v>xx</v>
          </cell>
          <cell r="D350" t="str">
            <v>Not on PL/Feed to SAP</v>
          </cell>
          <cell r="E350">
            <v>10658.790413250001</v>
          </cell>
          <cell r="F350">
            <v>12927.580852941101</v>
          </cell>
          <cell r="G350">
            <v>15046.287991600793</v>
          </cell>
          <cell r="H350">
            <v>0.29160000000000008</v>
          </cell>
          <cell r="I350">
            <v>0</v>
          </cell>
          <cell r="J350">
            <v>15046.287991600793</v>
          </cell>
          <cell r="K350">
            <v>0.29160000000000008</v>
          </cell>
          <cell r="M350">
            <v>0.19500000000000001</v>
          </cell>
        </row>
        <row r="351">
          <cell r="A351" t="str">
            <v>BKPF-101CB</v>
          </cell>
          <cell r="B351" t="str">
            <v>A/D Converter Brd</v>
          </cell>
          <cell r="C351" t="str">
            <v>BCS</v>
          </cell>
          <cell r="D351" t="str">
            <v>BC Systems - Processors</v>
          </cell>
          <cell r="E351">
            <v>1629.0096425163699</v>
          </cell>
          <cell r="F351">
            <v>2015.2696608450001</v>
          </cell>
          <cell r="G351">
            <v>2594.3775163503265</v>
          </cell>
          <cell r="H351">
            <v>0.37210000000000004</v>
          </cell>
          <cell r="I351">
            <v>0.10000000000000009</v>
          </cell>
          <cell r="J351">
            <v>2334.9397647152937</v>
          </cell>
          <cell r="K351">
            <v>0.30233333333333334</v>
          </cell>
          <cell r="M351">
            <v>0.19500000000000001</v>
          </cell>
        </row>
        <row r="352">
          <cell r="A352" t="str">
            <v>BKPF-102CB</v>
          </cell>
          <cell r="B352" t="str">
            <v>D/A Converter Brd</v>
          </cell>
          <cell r="C352" t="str">
            <v>BCS</v>
          </cell>
          <cell r="D352" t="str">
            <v>BC Systems - Processors</v>
          </cell>
          <cell r="E352">
            <v>1324.9304955416201</v>
          </cell>
          <cell r="F352">
            <v>1639.089272835</v>
          </cell>
          <cell r="G352">
            <v>2110.0979384322663</v>
          </cell>
          <cell r="H352">
            <v>0.37209999999999999</v>
          </cell>
          <cell r="I352">
            <v>9.9999999999999978E-2</v>
          </cell>
          <cell r="J352">
            <v>1899.0881445890398</v>
          </cell>
          <cell r="K352">
            <v>0.30233333333333334</v>
          </cell>
          <cell r="M352">
            <v>0.19500000000000001</v>
          </cell>
        </row>
        <row r="353">
          <cell r="A353" t="str">
            <v>BKPF-103</v>
          </cell>
          <cell r="B353" t="str">
            <v>SDI Distribution Brd - 1 I/p, 7 O/p</v>
          </cell>
          <cell r="C353" t="str">
            <v>BCS</v>
          </cell>
          <cell r="D353" t="str">
            <v>BC Systems - Processors</v>
          </cell>
          <cell r="E353">
            <v>578.39952580331203</v>
          </cell>
          <cell r="F353">
            <v>715.54580511749998</v>
          </cell>
          <cell r="G353">
            <v>921.16503552048425</v>
          </cell>
          <cell r="H353">
            <v>0.37210000000000004</v>
          </cell>
          <cell r="I353">
            <v>9.9999999999999978E-2</v>
          </cell>
          <cell r="J353">
            <v>829.0485319684359</v>
          </cell>
          <cell r="K353">
            <v>0.30233333333333345</v>
          </cell>
          <cell r="M353">
            <v>0.19500000000000001</v>
          </cell>
        </row>
        <row r="354">
          <cell r="A354" t="str">
            <v>BKPF-105A</v>
          </cell>
          <cell r="B354" t="str">
            <v>A/V Multiplexer Brd</v>
          </cell>
          <cell r="C354" t="str">
            <v>BCS</v>
          </cell>
          <cell r="D354" t="str">
            <v>BC Systems - Processors</v>
          </cell>
          <cell r="E354">
            <v>1520.40817063143</v>
          </cell>
          <cell r="F354">
            <v>1880.9173244925</v>
          </cell>
          <cell r="G354">
            <v>2421.4176949059247</v>
          </cell>
          <cell r="H354">
            <v>0.37210000000000004</v>
          </cell>
          <cell r="I354">
            <v>9.9999999999999867E-2</v>
          </cell>
          <cell r="J354">
            <v>2179.2759254153325</v>
          </cell>
          <cell r="K354">
            <v>0.30233333333333345</v>
          </cell>
          <cell r="M354">
            <v>0.19500000000000001</v>
          </cell>
        </row>
        <row r="355">
          <cell r="A355" t="str">
            <v>BKPF-106A</v>
          </cell>
          <cell r="B355" t="str">
            <v>A/V Demultiplexer Brd</v>
          </cell>
          <cell r="C355" t="str">
            <v>BCS</v>
          </cell>
          <cell r="D355" t="str">
            <v>BC Systems - Processors</v>
          </cell>
          <cell r="E355">
            <v>1107.71511601406</v>
          </cell>
          <cell r="F355">
            <v>1370.3692156874999</v>
          </cell>
          <cell r="G355">
            <v>1764.1584902278389</v>
          </cell>
          <cell r="H355">
            <v>0.37210000000000004</v>
          </cell>
          <cell r="I355">
            <v>0.10000000000000009</v>
          </cell>
          <cell r="J355">
            <v>1587.742641205055</v>
          </cell>
          <cell r="K355">
            <v>0.30233333333333334</v>
          </cell>
          <cell r="M355">
            <v>0.19500000000000001</v>
          </cell>
        </row>
        <row r="356">
          <cell r="A356" t="str">
            <v>BKPF-108C</v>
          </cell>
          <cell r="B356" t="str">
            <v>SDI Component Frame Sync Brd.</v>
          </cell>
          <cell r="C356" t="str">
            <v>BCS</v>
          </cell>
          <cell r="D356" t="str">
            <v>BC Systems - Processors</v>
          </cell>
          <cell r="E356">
            <v>1958.05979092762</v>
          </cell>
          <cell r="F356">
            <v>2422.3420093949999</v>
          </cell>
          <cell r="G356">
            <v>3118.4261680643731</v>
          </cell>
          <cell r="H356">
            <v>0.37209999999999993</v>
          </cell>
          <cell r="I356">
            <v>9.9999999999999867E-2</v>
          </cell>
          <cell r="J356">
            <v>2806.5835512579361</v>
          </cell>
          <cell r="K356">
            <v>0.30233333333333334</v>
          </cell>
          <cell r="M356">
            <v>0.19500000000000001</v>
          </cell>
        </row>
        <row r="357">
          <cell r="A357" t="str">
            <v>BKPF-109</v>
          </cell>
          <cell r="B357" t="str">
            <v>SDI To Parallel Dig. Vid. Convertor Brd.</v>
          </cell>
          <cell r="C357" t="str">
            <v>DSC</v>
          </cell>
          <cell r="D357" t="str">
            <v>Discontinued</v>
          </cell>
          <cell r="E357">
            <v>500.53924692187502</v>
          </cell>
          <cell r="F357">
            <v>619.22381062500006</v>
          </cell>
          <cell r="G357">
            <v>706.57714133522734</v>
          </cell>
          <cell r="H357">
            <v>0.29160000000000003</v>
          </cell>
          <cell r="I357">
            <v>0</v>
          </cell>
          <cell r="J357">
            <v>706.57714133522734</v>
          </cell>
          <cell r="K357">
            <v>0.29160000000000003</v>
          </cell>
          <cell r="M357">
            <v>0.19500000000000001</v>
          </cell>
        </row>
        <row r="358">
          <cell r="A358" t="str">
            <v>BKPF-110</v>
          </cell>
          <cell r="B358" t="str">
            <v>Parallel Dig. Video To SDI Convertor Brd</v>
          </cell>
          <cell r="C358" t="str">
            <v>DSC</v>
          </cell>
          <cell r="D358" t="str">
            <v>Discontinued</v>
          </cell>
          <cell r="E358">
            <v>638.67564331462495</v>
          </cell>
          <cell r="F358">
            <v>790.11419791499998</v>
          </cell>
          <cell r="G358">
            <v>901.57487763216398</v>
          </cell>
          <cell r="H358">
            <v>0.29160000000000003</v>
          </cell>
          <cell r="I358">
            <v>0</v>
          </cell>
          <cell r="J358">
            <v>901.57487763216398</v>
          </cell>
          <cell r="K358">
            <v>0.29160000000000003</v>
          </cell>
          <cell r="M358">
            <v>0.19500000000000001</v>
          </cell>
        </row>
        <row r="359">
          <cell r="A359" t="str">
            <v>BKPF-111</v>
          </cell>
          <cell r="B359" t="str">
            <v>SDI Distr. -3 Sets Of 1 In/3 Out,,,,</v>
          </cell>
          <cell r="C359" t="str">
            <v>BCS</v>
          </cell>
          <cell r="D359" t="str">
            <v>BC Systems - Processors</v>
          </cell>
          <cell r="E359">
            <v>987.94633372575004</v>
          </cell>
          <cell r="F359">
            <v>1222.2016499700001</v>
          </cell>
          <cell r="G359">
            <v>1573.4134953428095</v>
          </cell>
          <cell r="H359">
            <v>0.37210000000000004</v>
          </cell>
          <cell r="I359">
            <v>9.9999999999999978E-2</v>
          </cell>
          <cell r="J359">
            <v>1416.0721458085286</v>
          </cell>
          <cell r="K359">
            <v>0.3023333333333334</v>
          </cell>
          <cell r="M359">
            <v>0.19500000000000001</v>
          </cell>
        </row>
        <row r="360">
          <cell r="A360" t="str">
            <v>BKPF-112</v>
          </cell>
          <cell r="B360" t="str">
            <v>SDI Distr. Brd. -2 Sets Of 1 I/p, 4 O/p</v>
          </cell>
          <cell r="C360" t="str">
            <v>BCS</v>
          </cell>
          <cell r="D360" t="str">
            <v>BC Systems - Processors</v>
          </cell>
          <cell r="E360">
            <v>987.94633372575004</v>
          </cell>
          <cell r="F360">
            <v>1222.2016499700001</v>
          </cell>
          <cell r="G360">
            <v>1573.4134953428095</v>
          </cell>
          <cell r="H360">
            <v>0.37210000000000004</v>
          </cell>
          <cell r="I360">
            <v>9.9999999999999978E-2</v>
          </cell>
          <cell r="J360">
            <v>1416.0721458085286</v>
          </cell>
          <cell r="K360">
            <v>0.3023333333333334</v>
          </cell>
          <cell r="M360">
            <v>0.19500000000000001</v>
          </cell>
        </row>
        <row r="361">
          <cell r="A361" t="str">
            <v>BKPF-113</v>
          </cell>
          <cell r="B361" t="str">
            <v>Video Monitor SDI Distribution Brd.</v>
          </cell>
          <cell r="C361" t="str">
            <v>BCS</v>
          </cell>
          <cell r="D361" t="str">
            <v>BC Systems - Processors</v>
          </cell>
          <cell r="E361">
            <v>977.41324696443701</v>
          </cell>
          <cell r="F361">
            <v>1209.1710271725001</v>
          </cell>
          <cell r="G361">
            <v>1556.6383929995814</v>
          </cell>
          <cell r="H361">
            <v>0.3721000000000001</v>
          </cell>
          <cell r="I361">
            <v>9.9999999999999867E-2</v>
          </cell>
          <cell r="J361">
            <v>1400.9745536996234</v>
          </cell>
          <cell r="K361">
            <v>0.30233333333333351</v>
          </cell>
          <cell r="M361">
            <v>0.19500000000000001</v>
          </cell>
        </row>
        <row r="362">
          <cell r="A362" t="str">
            <v>BKPF-131BP</v>
          </cell>
          <cell r="B362" t="str">
            <v>PAL To SDI Component Decoder Brd.</v>
          </cell>
          <cell r="C362" t="str">
            <v>BCS</v>
          </cell>
          <cell r="D362" t="str">
            <v>BC Systems - Processors</v>
          </cell>
          <cell r="E362">
            <v>2796.46613846118</v>
          </cell>
          <cell r="F362">
            <v>3459.5457383025</v>
          </cell>
          <cell r="G362">
            <v>4453.6807428908742</v>
          </cell>
          <cell r="H362">
            <v>0.37209999999999999</v>
          </cell>
          <cell r="I362">
            <v>9.9999999999999978E-2</v>
          </cell>
          <cell r="J362">
            <v>4008.3126686017868</v>
          </cell>
          <cell r="K362">
            <v>0.30233333333333329</v>
          </cell>
          <cell r="M362">
            <v>0.19500000000000001</v>
          </cell>
        </row>
        <row r="363">
          <cell r="A363" t="str">
            <v>BKPF-132BP</v>
          </cell>
          <cell r="B363" t="str">
            <v>SDI Component To PAL Video Encoder Brd.</v>
          </cell>
          <cell r="C363" t="str">
            <v>BCS</v>
          </cell>
          <cell r="D363" t="str">
            <v>BC Systems - Processors</v>
          </cell>
          <cell r="E363">
            <v>2237.18037222356</v>
          </cell>
          <cell r="F363">
            <v>2767.6458213074998</v>
          </cell>
          <cell r="G363">
            <v>3562.9564775020863</v>
          </cell>
          <cell r="H363">
            <v>0.37209999999999999</v>
          </cell>
          <cell r="I363">
            <v>9.9999999999999978E-2</v>
          </cell>
          <cell r="J363">
            <v>3206.6608297518778</v>
          </cell>
          <cell r="K363">
            <v>0.3023333333333334</v>
          </cell>
          <cell r="M363">
            <v>0.19500000000000001</v>
          </cell>
        </row>
        <row r="364">
          <cell r="A364" t="str">
            <v>BKPF-152C</v>
          </cell>
          <cell r="B364" t="str">
            <v>Analogue Component To SDI Convertor Brd.</v>
          </cell>
          <cell r="C364" t="str">
            <v>BCS</v>
          </cell>
          <cell r="D364" t="str">
            <v>BC Systems - Processors</v>
          </cell>
          <cell r="E364">
            <v>2237.18037222356</v>
          </cell>
          <cell r="F364">
            <v>2767.6458213074998</v>
          </cell>
          <cell r="G364">
            <v>3562.9564775020863</v>
          </cell>
          <cell r="H364">
            <v>0.37209999999999999</v>
          </cell>
          <cell r="I364">
            <v>9.9999999999999978E-2</v>
          </cell>
          <cell r="J364">
            <v>3206.6608297518778</v>
          </cell>
          <cell r="K364">
            <v>0.3023333333333334</v>
          </cell>
          <cell r="M364">
            <v>0.19500000000000001</v>
          </cell>
        </row>
        <row r="365">
          <cell r="A365" t="str">
            <v>BKPF-192</v>
          </cell>
          <cell r="B365" t="str">
            <v>Analog Audio Processor</v>
          </cell>
          <cell r="C365" t="str">
            <v>BCS</v>
          </cell>
          <cell r="D365" t="str">
            <v>BC Systems - Processors</v>
          </cell>
          <cell r="E365">
            <v>1763.5521049374299</v>
          </cell>
          <cell r="F365">
            <v>2181.7139442524999</v>
          </cell>
          <cell r="G365">
            <v>2808.6512262102719</v>
          </cell>
          <cell r="H365">
            <v>0.37209999999999993</v>
          </cell>
          <cell r="I365">
            <v>9.9999999999999978E-2</v>
          </cell>
          <cell r="J365">
            <v>2527.7861035892447</v>
          </cell>
          <cell r="K365">
            <v>0.30233333333333323</v>
          </cell>
          <cell r="M365">
            <v>0.19500000000000001</v>
          </cell>
        </row>
        <row r="366">
          <cell r="A366" t="str">
            <v>BKPF-201</v>
          </cell>
          <cell r="B366" t="str">
            <v>Audio A/D Converter Brd For PFV Frames</v>
          </cell>
          <cell r="C366" t="str">
            <v>BCS</v>
          </cell>
          <cell r="D366" t="str">
            <v>BC Systems - Processors</v>
          </cell>
          <cell r="E366">
            <v>838.92864935643695</v>
          </cell>
          <cell r="F366">
            <v>1037.8498754924999</v>
          </cell>
          <cell r="G366">
            <v>1336.086398083193</v>
          </cell>
          <cell r="H366">
            <v>0.37209999999999993</v>
          </cell>
          <cell r="I366">
            <v>0.10000000000000009</v>
          </cell>
          <cell r="J366">
            <v>1202.4777582748736</v>
          </cell>
          <cell r="K366">
            <v>0.30233333333333323</v>
          </cell>
          <cell r="M366">
            <v>0.19500000000000001</v>
          </cell>
        </row>
        <row r="367">
          <cell r="A367" t="str">
            <v>BKPF-202</v>
          </cell>
          <cell r="B367" t="str">
            <v>Audio D/A Converter Brd For PFV Frames,,</v>
          </cell>
          <cell r="C367" t="str">
            <v>BCS</v>
          </cell>
          <cell r="D367" t="str">
            <v>BC Systems - Processors</v>
          </cell>
          <cell r="E367">
            <v>727.08144471506205</v>
          </cell>
          <cell r="F367">
            <v>899.48219964750001</v>
          </cell>
          <cell r="G367">
            <v>1157.9573892579424</v>
          </cell>
          <cell r="H367">
            <v>0.37209999999999999</v>
          </cell>
          <cell r="I367">
            <v>9.9999999999999978E-2</v>
          </cell>
          <cell r="J367">
            <v>1042.1616503321482</v>
          </cell>
          <cell r="K367">
            <v>0.30233333333333334</v>
          </cell>
          <cell r="M367">
            <v>0.19500000000000001</v>
          </cell>
        </row>
        <row r="368">
          <cell r="A368" t="str">
            <v>BKPF-205</v>
          </cell>
          <cell r="B368" t="str">
            <v>A/V MUX Brd For PFV Frames</v>
          </cell>
          <cell r="C368" t="str">
            <v>BCS</v>
          </cell>
          <cell r="D368" t="str">
            <v>BC Systems - Processors</v>
          </cell>
          <cell r="E368">
            <v>1954.8016224134999</v>
          </cell>
          <cell r="F368">
            <v>2418.3112854599999</v>
          </cell>
          <cell r="G368">
            <v>3113.2371753678926</v>
          </cell>
          <cell r="H368">
            <v>0.37209999999999999</v>
          </cell>
          <cell r="I368">
            <v>9.9999999999999867E-2</v>
          </cell>
          <cell r="J368">
            <v>2801.9134578311036</v>
          </cell>
          <cell r="K368">
            <v>0.30233333333333334</v>
          </cell>
          <cell r="M368">
            <v>0.19500000000000001</v>
          </cell>
        </row>
        <row r="369">
          <cell r="A369" t="str">
            <v>BKPF-206</v>
          </cell>
          <cell r="B369" t="str">
            <v>A/V Demux Brd For PFV Frames</v>
          </cell>
          <cell r="C369" t="str">
            <v>BCS</v>
          </cell>
          <cell r="D369" t="str">
            <v>BC Systems - Processors</v>
          </cell>
          <cell r="E369">
            <v>1629.0096425163699</v>
          </cell>
          <cell r="F369">
            <v>2015.2696608450001</v>
          </cell>
          <cell r="G369">
            <v>2594.3775163503265</v>
          </cell>
          <cell r="H369">
            <v>0.37210000000000004</v>
          </cell>
          <cell r="I369">
            <v>0.10000000000000009</v>
          </cell>
          <cell r="J369">
            <v>2334.9397647152937</v>
          </cell>
          <cell r="K369">
            <v>0.30233333333333334</v>
          </cell>
          <cell r="M369">
            <v>0.19500000000000001</v>
          </cell>
        </row>
        <row r="370">
          <cell r="A370" t="str">
            <v>BKPF-291</v>
          </cell>
          <cell r="B370" t="str">
            <v>Digital Video Processor</v>
          </cell>
          <cell r="C370" t="str">
            <v>BCS</v>
          </cell>
          <cell r="D370" t="str">
            <v>BC Systems - Processors</v>
          </cell>
          <cell r="E370">
            <v>1959.48990306168</v>
          </cell>
          <cell r="F370">
            <v>2424.1112202825002</v>
          </cell>
          <cell r="G370">
            <v>3120.7037793624463</v>
          </cell>
          <cell r="H370">
            <v>0.37209999999999999</v>
          </cell>
          <cell r="I370">
            <v>0.10000000000000009</v>
          </cell>
          <cell r="J370">
            <v>2808.6334014262015</v>
          </cell>
          <cell r="K370">
            <v>0.30233333333333329</v>
          </cell>
          <cell r="M370">
            <v>0.19500000000000001</v>
          </cell>
        </row>
        <row r="371">
          <cell r="A371" t="str">
            <v>BKPF-292</v>
          </cell>
          <cell r="B371" t="str">
            <v>Digital Audio Processor Brd</v>
          </cell>
          <cell r="C371" t="str">
            <v>BCS</v>
          </cell>
          <cell r="D371" t="str">
            <v>BC Systems - Processors</v>
          </cell>
          <cell r="E371">
            <v>1763.5521049374299</v>
          </cell>
          <cell r="F371">
            <v>2181.7139442524999</v>
          </cell>
          <cell r="G371">
            <v>2808.6512262102719</v>
          </cell>
          <cell r="H371">
            <v>0.37209999999999993</v>
          </cell>
          <cell r="I371">
            <v>9.9999999999999978E-2</v>
          </cell>
          <cell r="J371">
            <v>2527.7861035892447</v>
          </cell>
          <cell r="K371">
            <v>0.30233333333333323</v>
          </cell>
          <cell r="M371">
            <v>0.19500000000000001</v>
          </cell>
        </row>
        <row r="372">
          <cell r="A372" t="str">
            <v>BKPF-300</v>
          </cell>
          <cell r="B372" t="str">
            <v>Digital Video 8 x 2 Selector Brd</v>
          </cell>
          <cell r="C372" t="str">
            <v>BCS</v>
          </cell>
          <cell r="D372" t="str">
            <v>BC Systems - Processors</v>
          </cell>
          <cell r="E372">
            <v>928.80187016399998</v>
          </cell>
          <cell r="F372">
            <v>1149.03324144</v>
          </cell>
          <cell r="G372">
            <v>1479.2194141806021</v>
          </cell>
          <cell r="H372">
            <v>0.3721000000000001</v>
          </cell>
          <cell r="I372">
            <v>9.9999999999999978E-2</v>
          </cell>
          <cell r="J372">
            <v>1331.2974727625419</v>
          </cell>
          <cell r="K372">
            <v>0.3023333333333334</v>
          </cell>
          <cell r="M372">
            <v>0.19500000000000001</v>
          </cell>
        </row>
        <row r="373">
          <cell r="A373" t="str">
            <v>BKPF-301</v>
          </cell>
          <cell r="B373" t="str">
            <v>Analog Video 8 x 2 Selector Brd</v>
          </cell>
          <cell r="C373" t="str">
            <v>BCS</v>
          </cell>
          <cell r="D373" t="str">
            <v>BC Systems - Processors</v>
          </cell>
          <cell r="E373">
            <v>654.33226224318696</v>
          </cell>
          <cell r="F373">
            <v>809.48321102249997</v>
          </cell>
          <cell r="G373">
            <v>1042.0962927905509</v>
          </cell>
          <cell r="H373">
            <v>0.37209999999999999</v>
          </cell>
          <cell r="I373">
            <v>9.9999999999999978E-2</v>
          </cell>
          <cell r="J373">
            <v>937.88666351149584</v>
          </cell>
          <cell r="K373">
            <v>0.30233333333333329</v>
          </cell>
          <cell r="M373">
            <v>0.19500000000000001</v>
          </cell>
        </row>
        <row r="374">
          <cell r="A374" t="str">
            <v>BKPF-350</v>
          </cell>
          <cell r="B374" t="str">
            <v>Digital Audio 8 x 2 Selector Brd</v>
          </cell>
          <cell r="C374" t="str">
            <v>BCS</v>
          </cell>
          <cell r="D374" t="str">
            <v>BC Systems - Processors</v>
          </cell>
          <cell r="E374">
            <v>785.36784099637498</v>
          </cell>
          <cell r="F374">
            <v>971.58908164499996</v>
          </cell>
          <cell r="G374">
            <v>1250.7849036413043</v>
          </cell>
          <cell r="H374">
            <v>0.37209999999999999</v>
          </cell>
          <cell r="I374">
            <v>9.9999999999999978E-2</v>
          </cell>
          <cell r="J374">
            <v>1125.7064132771739</v>
          </cell>
          <cell r="K374">
            <v>0.30233333333333329</v>
          </cell>
          <cell r="M374">
            <v>0.19500000000000001</v>
          </cell>
        </row>
        <row r="375">
          <cell r="A375" t="str">
            <v>BKPF-351</v>
          </cell>
          <cell r="B375" t="str">
            <v>Analog Audio 8 x 1 Selector Brd</v>
          </cell>
          <cell r="C375" t="str">
            <v>BCS</v>
          </cell>
          <cell r="D375" t="str">
            <v>BC Systems - Processors</v>
          </cell>
          <cell r="E375">
            <v>863.67580715456199</v>
          </cell>
          <cell r="F375">
            <v>1068.4649160675001</v>
          </cell>
          <cell r="G375">
            <v>1375.4989761977417</v>
          </cell>
          <cell r="H375">
            <v>0.37210000000000004</v>
          </cell>
          <cell r="I375">
            <v>9.9999999999999978E-2</v>
          </cell>
          <cell r="J375">
            <v>1237.9490785779676</v>
          </cell>
          <cell r="K375">
            <v>0.3023333333333334</v>
          </cell>
          <cell r="M375">
            <v>0.19500000000000001</v>
          </cell>
        </row>
        <row r="376">
          <cell r="A376" t="str">
            <v>BKPF-400C</v>
          </cell>
          <cell r="B376" t="str">
            <v>Addressable Frame Grabber - Component</v>
          </cell>
          <cell r="C376" t="str">
            <v>BCS</v>
          </cell>
          <cell r="D376" t="str">
            <v>BC Systems - Processors</v>
          </cell>
          <cell r="E376">
            <v>5287.2544251313002</v>
          </cell>
          <cell r="F376">
            <v>6540.9333094407802</v>
          </cell>
          <cell r="G376">
            <v>8420.5357941253387</v>
          </cell>
          <cell r="H376">
            <v>0.37209999999999999</v>
          </cell>
          <cell r="I376">
            <v>9.9999999999999978E-2</v>
          </cell>
          <cell r="J376">
            <v>7578.4822147128052</v>
          </cell>
          <cell r="K376">
            <v>0.30233333333333334</v>
          </cell>
          <cell r="M376">
            <v>0.19500000000000001</v>
          </cell>
        </row>
        <row r="377">
          <cell r="A377" t="str">
            <v>BKPF-401</v>
          </cell>
          <cell r="B377" t="str">
            <v>Interface</v>
          </cell>
          <cell r="C377" t="str">
            <v>BCS</v>
          </cell>
          <cell r="D377" t="str">
            <v>BC Systems - Routing Systems</v>
          </cell>
          <cell r="E377">
            <v>4229.8035401050402</v>
          </cell>
          <cell r="F377">
            <v>5232.7466475526198</v>
          </cell>
          <cell r="G377">
            <v>6736.4286353002717</v>
          </cell>
          <cell r="H377">
            <v>0.37210000000000004</v>
          </cell>
          <cell r="I377">
            <v>9.9999999999999978E-2</v>
          </cell>
          <cell r="J377">
            <v>6062.7857717702445</v>
          </cell>
          <cell r="K377">
            <v>0.3023333333333334</v>
          </cell>
          <cell r="M377">
            <v>0.19500000000000001</v>
          </cell>
        </row>
        <row r="378">
          <cell r="A378" t="str">
            <v>BKPF-403</v>
          </cell>
          <cell r="B378" t="str">
            <v>32 x 32 Tally Board</v>
          </cell>
          <cell r="C378" t="str">
            <v>BCS</v>
          </cell>
          <cell r="D378" t="str">
            <v>BC Systems - Routing Systems</v>
          </cell>
          <cell r="E378">
            <v>619.60012794507395</v>
          </cell>
          <cell r="F378">
            <v>766.51562220009203</v>
          </cell>
          <cell r="G378">
            <v>986.78153837406273</v>
          </cell>
          <cell r="H378">
            <v>0.37210000000000004</v>
          </cell>
          <cell r="I378">
            <v>9.9999999999999978E-2</v>
          </cell>
          <cell r="J378">
            <v>888.10338453665645</v>
          </cell>
          <cell r="K378">
            <v>0.30233333333333334</v>
          </cell>
          <cell r="M378">
            <v>0.19500000000000001</v>
          </cell>
        </row>
        <row r="379">
          <cell r="A379" t="str">
            <v>BKPF-L601C</v>
          </cell>
          <cell r="B379" t="str">
            <v>Video A/D Convertor Board</v>
          </cell>
          <cell r="C379" t="str">
            <v>BCS</v>
          </cell>
          <cell r="D379" t="str">
            <v>BC Systems - Processors</v>
          </cell>
          <cell r="E379">
            <v>1349.83683103815</v>
          </cell>
          <cell r="F379">
            <v>1669.901234274</v>
          </cell>
          <cell r="G379">
            <v>2149.7640245869566</v>
          </cell>
          <cell r="H379">
            <v>0.37210000000000004</v>
          </cell>
          <cell r="I379">
            <v>9.9999999999999978E-2</v>
          </cell>
          <cell r="J379">
            <v>1934.7876221282609</v>
          </cell>
          <cell r="K379">
            <v>0.30233333333333334</v>
          </cell>
          <cell r="M379">
            <v>0.19500000000000001</v>
          </cell>
        </row>
        <row r="380">
          <cell r="A380" t="str">
            <v>BKPF-L602C</v>
          </cell>
          <cell r="B380" t="str">
            <v>Video D/A Convertor Board</v>
          </cell>
          <cell r="C380" t="str">
            <v>BCS</v>
          </cell>
          <cell r="D380" t="str">
            <v>BC Systems - Processors</v>
          </cell>
          <cell r="E380">
            <v>1195.78390838116</v>
          </cell>
          <cell r="F380">
            <v>1479.32029902825</v>
          </cell>
          <cell r="G380">
            <v>1904.4177550265331</v>
          </cell>
          <cell r="H380">
            <v>0.37210000000000004</v>
          </cell>
          <cell r="I380">
            <v>9.9999999999999978E-2</v>
          </cell>
          <cell r="J380">
            <v>1713.9759795238799</v>
          </cell>
          <cell r="K380">
            <v>0.30233333333333345</v>
          </cell>
          <cell r="M380">
            <v>0.19500000000000001</v>
          </cell>
        </row>
        <row r="381">
          <cell r="A381" t="str">
            <v>BKPF-L603</v>
          </cell>
          <cell r="B381" t="str">
            <v>SDI Distributor</v>
          </cell>
          <cell r="C381" t="str">
            <v>BCS</v>
          </cell>
          <cell r="D381" t="str">
            <v>BC Systems - Processors</v>
          </cell>
          <cell r="E381">
            <v>296.327939208131</v>
          </cell>
          <cell r="F381">
            <v>366.59126499975002</v>
          </cell>
          <cell r="G381">
            <v>471.93492468248292</v>
          </cell>
          <cell r="H381">
            <v>0.37210000000000004</v>
          </cell>
          <cell r="I381">
            <v>9.9999999999999978E-2</v>
          </cell>
          <cell r="J381">
            <v>424.74143221423464</v>
          </cell>
          <cell r="K381">
            <v>0.3023333333333334</v>
          </cell>
          <cell r="M381">
            <v>0.19500000000000001</v>
          </cell>
        </row>
        <row r="382">
          <cell r="A382" t="str">
            <v>BKPF-L605</v>
          </cell>
          <cell r="B382" t="str">
            <v>AES/EBU Multiplexer</v>
          </cell>
          <cell r="C382" t="str">
            <v>BCS</v>
          </cell>
          <cell r="D382" t="str">
            <v>BC Systems - Processors</v>
          </cell>
          <cell r="E382">
            <v>1034.39264511279</v>
          </cell>
          <cell r="F382">
            <v>1279.6610042632501</v>
          </cell>
          <cell r="G382">
            <v>1647.3843687096512</v>
          </cell>
          <cell r="H382">
            <v>0.37209999999999999</v>
          </cell>
          <cell r="I382">
            <v>0.10000000000000009</v>
          </cell>
          <cell r="J382">
            <v>1482.645931838686</v>
          </cell>
          <cell r="K382">
            <v>0.30233333333333329</v>
          </cell>
          <cell r="M382">
            <v>0.19500000000000001</v>
          </cell>
        </row>
        <row r="383">
          <cell r="A383" t="str">
            <v>BKPF-L606</v>
          </cell>
          <cell r="B383" t="str">
            <v>AES/EBU De-multiplexer</v>
          </cell>
          <cell r="C383" t="str">
            <v>BCS</v>
          </cell>
          <cell r="D383" t="str">
            <v>BC Systems - Processors</v>
          </cell>
          <cell r="E383">
            <v>1034.39264511279</v>
          </cell>
          <cell r="F383">
            <v>1279.6610042632501</v>
          </cell>
          <cell r="G383">
            <v>1647.3843687096512</v>
          </cell>
          <cell r="H383">
            <v>0.37209999999999999</v>
          </cell>
          <cell r="I383">
            <v>0.10000000000000009</v>
          </cell>
          <cell r="J383">
            <v>1482.645931838686</v>
          </cell>
          <cell r="K383">
            <v>0.30233333333333329</v>
          </cell>
          <cell r="M383">
            <v>0.19500000000000001</v>
          </cell>
        </row>
        <row r="384">
          <cell r="A384" t="str">
            <v>BKPF-L611</v>
          </cell>
          <cell r="B384" t="str">
            <v>3-CH SDI Distribution Board</v>
          </cell>
          <cell r="C384" t="str">
            <v>BCS</v>
          </cell>
          <cell r="D384" t="str">
            <v>BC Systems - Processors</v>
          </cell>
          <cell r="E384">
            <v>787.68337907778698</v>
          </cell>
          <cell r="F384">
            <v>974.4536648385</v>
          </cell>
          <cell r="G384">
            <v>1254.4726534126246</v>
          </cell>
          <cell r="H384">
            <v>0.37209999999999999</v>
          </cell>
          <cell r="I384">
            <v>9.9999999999999978E-2</v>
          </cell>
          <cell r="J384">
            <v>1129.0253880713622</v>
          </cell>
          <cell r="K384">
            <v>0.30233333333333334</v>
          </cell>
          <cell r="M384">
            <v>0.19500000000000001</v>
          </cell>
        </row>
        <row r="385">
          <cell r="A385" t="str">
            <v>BKPF-L612</v>
          </cell>
          <cell r="B385" t="str">
            <v>2-CH SDI Distribution Board</v>
          </cell>
          <cell r="C385" t="str">
            <v>BCS</v>
          </cell>
          <cell r="D385" t="str">
            <v>BC Systems - Processors</v>
          </cell>
          <cell r="E385">
            <v>596.37727890424605</v>
          </cell>
          <cell r="F385">
            <v>737.786324417625</v>
          </cell>
          <cell r="G385">
            <v>949.79659006887425</v>
          </cell>
          <cell r="H385">
            <v>0.3721000000000001</v>
          </cell>
          <cell r="I385">
            <v>0.10000000000000009</v>
          </cell>
          <cell r="J385">
            <v>854.81693106198679</v>
          </cell>
          <cell r="K385">
            <v>0.3023333333333334</v>
          </cell>
          <cell r="M385">
            <v>0.19500000000000001</v>
          </cell>
        </row>
        <row r="386">
          <cell r="A386" t="str">
            <v>BKPF-L613C</v>
          </cell>
          <cell r="B386" t="str">
            <v>SDI Distributor With Analog Monitor Out</v>
          </cell>
          <cell r="C386" t="str">
            <v>BCS</v>
          </cell>
          <cell r="D386" t="str">
            <v>BC Systems - Processors</v>
          </cell>
          <cell r="E386">
            <v>570.13161230477795</v>
          </cell>
          <cell r="F386">
            <v>705.31745852137499</v>
          </cell>
          <cell r="G386">
            <v>907.99747142025478</v>
          </cell>
          <cell r="H386">
            <v>0.37210000000000004</v>
          </cell>
          <cell r="I386">
            <v>9.9999999999999978E-2</v>
          </cell>
          <cell r="J386">
            <v>817.19772427822932</v>
          </cell>
          <cell r="K386">
            <v>0.3023333333333334</v>
          </cell>
          <cell r="M386">
            <v>0.19500000000000001</v>
          </cell>
        </row>
        <row r="387">
          <cell r="A387" t="str">
            <v>BKPF-L632</v>
          </cell>
          <cell r="B387" t="str">
            <v>Dual Monitoring Composite Encoder</v>
          </cell>
          <cell r="C387" t="str">
            <v>BCS</v>
          </cell>
          <cell r="D387" t="str">
            <v>BC Systems - Processors</v>
          </cell>
          <cell r="E387">
            <v>690.15657120145295</v>
          </cell>
          <cell r="F387">
            <v>853.80194375437497</v>
          </cell>
          <cell r="G387">
            <v>1099.1504558073786</v>
          </cell>
          <cell r="H387">
            <v>0.3721000000000001</v>
          </cell>
          <cell r="I387">
            <v>9.9999999999999978E-2</v>
          </cell>
          <cell r="J387">
            <v>989.23541022664085</v>
          </cell>
          <cell r="K387">
            <v>0.30233333333333351</v>
          </cell>
          <cell r="M387">
            <v>0.19500000000000001</v>
          </cell>
        </row>
        <row r="388">
          <cell r="A388" t="str">
            <v>BKPF-L642</v>
          </cell>
          <cell r="B388" t="str">
            <v>4:2:2 to NTSC/PAL Encoder Board</v>
          </cell>
          <cell r="C388" t="str">
            <v>BCS</v>
          </cell>
          <cell r="D388" t="str">
            <v>BC Systems - Processors</v>
          </cell>
          <cell r="E388">
            <v>1614.30213</v>
          </cell>
          <cell r="F388">
            <v>1997.0748000000001</v>
          </cell>
          <cell r="G388">
            <v>2570.954180602007</v>
          </cell>
          <cell r="H388">
            <v>0.37210000000000004</v>
          </cell>
          <cell r="I388">
            <v>9.9999999999999978E-2</v>
          </cell>
          <cell r="J388">
            <v>2313.8587625418063</v>
          </cell>
          <cell r="K388">
            <v>0.3023333333333334</v>
          </cell>
          <cell r="M388">
            <v>0.19500000000000001</v>
          </cell>
        </row>
        <row r="389">
          <cell r="A389" t="str">
            <v>BKPF-L653</v>
          </cell>
          <cell r="B389" t="str">
            <v>AES/EBU Distributor</v>
          </cell>
          <cell r="C389" t="str">
            <v>BCS</v>
          </cell>
          <cell r="D389" t="str">
            <v>BC Systems - Processors</v>
          </cell>
          <cell r="E389">
            <v>212.746590002559</v>
          </cell>
          <cell r="F389">
            <v>263.19165773512498</v>
          </cell>
          <cell r="G389">
            <v>338.82240803083135</v>
          </cell>
          <cell r="H389">
            <v>0.37209999999999999</v>
          </cell>
          <cell r="I389">
            <v>9.9999999999999867E-2</v>
          </cell>
          <cell r="J389">
            <v>304.94016722774825</v>
          </cell>
          <cell r="K389">
            <v>0.3023333333333334</v>
          </cell>
          <cell r="M389">
            <v>0.19500000000000001</v>
          </cell>
        </row>
        <row r="390">
          <cell r="A390" t="str">
            <v>BKPF-L703A</v>
          </cell>
          <cell r="B390" t="str">
            <v>Analogue Video Distribution Amplifier</v>
          </cell>
          <cell r="C390" t="str">
            <v>BCS</v>
          </cell>
          <cell r="D390" t="str">
            <v>BC Systems - Processors</v>
          </cell>
          <cell r="E390">
            <v>208.47304187325</v>
          </cell>
          <cell r="F390">
            <v>257.90479406999998</v>
          </cell>
          <cell r="G390">
            <v>332.01631131270904</v>
          </cell>
          <cell r="H390">
            <v>0.37210000000000004</v>
          </cell>
          <cell r="I390">
            <v>0.10000000000000009</v>
          </cell>
          <cell r="J390">
            <v>298.81468018143812</v>
          </cell>
          <cell r="K390">
            <v>0.30233333333333334</v>
          </cell>
          <cell r="M390">
            <v>0.19500000000000001</v>
          </cell>
        </row>
        <row r="391">
          <cell r="A391" t="str">
            <v>BKPF-L704</v>
          </cell>
          <cell r="B391" t="str">
            <v>NTSC Burst Regenerator Board</v>
          </cell>
          <cell r="C391" t="str">
            <v>BCS</v>
          </cell>
          <cell r="D391" t="str">
            <v>BC Systems - Processors</v>
          </cell>
          <cell r="E391">
            <v>514.74150398888401</v>
          </cell>
          <cell r="F391">
            <v>636.793613182125</v>
          </cell>
          <cell r="G391">
            <v>819.78261504838986</v>
          </cell>
          <cell r="H391">
            <v>0.37209999999999999</v>
          </cell>
          <cell r="I391">
            <v>9.9999999999999978E-2</v>
          </cell>
          <cell r="J391">
            <v>737.80435354355086</v>
          </cell>
          <cell r="K391">
            <v>0.30233333333333329</v>
          </cell>
          <cell r="M391">
            <v>0.19500000000000001</v>
          </cell>
        </row>
        <row r="392">
          <cell r="A392" t="str">
            <v>BKPF-L723</v>
          </cell>
          <cell r="B392" t="str">
            <v>Video Delay Distribution Board</v>
          </cell>
          <cell r="C392" t="str">
            <v>BCS</v>
          </cell>
          <cell r="D392" t="str">
            <v>BC Systems - Processors</v>
          </cell>
          <cell r="E392">
            <v>405.08423627627798</v>
          </cell>
          <cell r="F392">
            <v>501.13513766137498</v>
          </cell>
          <cell r="G392">
            <v>645.14132230654241</v>
          </cell>
          <cell r="H392">
            <v>0.37209999999999999</v>
          </cell>
          <cell r="I392">
            <v>9.9999999999999978E-2</v>
          </cell>
          <cell r="J392">
            <v>580.62719007588817</v>
          </cell>
          <cell r="K392">
            <v>0.30233333333333334</v>
          </cell>
          <cell r="M392">
            <v>0.19500000000000001</v>
          </cell>
        </row>
        <row r="393">
          <cell r="A393" t="str">
            <v>BKPF-L751</v>
          </cell>
          <cell r="B393" t="str">
            <v>Audio A/D Convertor Board</v>
          </cell>
          <cell r="C393" t="str">
            <v>BCS</v>
          </cell>
          <cell r="D393" t="str">
            <v>BC Systems - Processors</v>
          </cell>
          <cell r="E393">
            <v>783.93586349865905</v>
          </cell>
          <cell r="F393">
            <v>969.81756309112495</v>
          </cell>
          <cell r="G393">
            <v>1248.5043215458816</v>
          </cell>
          <cell r="H393">
            <v>0.37209999999999999</v>
          </cell>
          <cell r="I393">
            <v>9.9999999999999978E-2</v>
          </cell>
          <cell r="J393">
            <v>1123.6538893912934</v>
          </cell>
          <cell r="K393">
            <v>0.30233333333333334</v>
          </cell>
          <cell r="M393">
            <v>0.19500000000000001</v>
          </cell>
        </row>
        <row r="394">
          <cell r="A394" t="str">
            <v>BKPF-L752</v>
          </cell>
          <cell r="B394" t="str">
            <v>Audio D/A Convertor Board</v>
          </cell>
          <cell r="C394" t="str">
            <v>BCS</v>
          </cell>
          <cell r="D394" t="str">
            <v>BC Systems - Processors</v>
          </cell>
          <cell r="E394">
            <v>783.93586349865905</v>
          </cell>
          <cell r="F394">
            <v>969.81756309112495</v>
          </cell>
          <cell r="G394">
            <v>1248.5043215458816</v>
          </cell>
          <cell r="H394">
            <v>0.37209999999999999</v>
          </cell>
          <cell r="I394">
            <v>9.9999999999999978E-2</v>
          </cell>
          <cell r="J394">
            <v>1123.6538893912934</v>
          </cell>
          <cell r="K394">
            <v>0.30233333333333334</v>
          </cell>
          <cell r="M394">
            <v>0.19500000000000001</v>
          </cell>
        </row>
        <row r="395">
          <cell r="A395" t="str">
            <v>BKPF-L753A</v>
          </cell>
          <cell r="B395" t="str">
            <v>Analog Audio Distribution Board</v>
          </cell>
          <cell r="C395" t="str">
            <v>BCS</v>
          </cell>
          <cell r="D395" t="str">
            <v>BC Systems - Processors</v>
          </cell>
          <cell r="E395">
            <v>168.79489160762799</v>
          </cell>
          <cell r="F395">
            <v>208.818422607375</v>
          </cell>
          <cell r="G395">
            <v>268.82448098045546</v>
          </cell>
          <cell r="H395">
            <v>0.37209999999999999</v>
          </cell>
          <cell r="I395">
            <v>9.9999999999999978E-2</v>
          </cell>
          <cell r="J395">
            <v>241.94203288240993</v>
          </cell>
          <cell r="K395">
            <v>0.30233333333333334</v>
          </cell>
          <cell r="M395">
            <v>0.19500000000000001</v>
          </cell>
        </row>
        <row r="396">
          <cell r="A396" t="str">
            <v>BKPF-L754</v>
          </cell>
          <cell r="B396" t="str">
            <v>Audio Signal Generator Board</v>
          </cell>
          <cell r="C396" t="str">
            <v>BCS</v>
          </cell>
          <cell r="D396" t="str">
            <v>BC Systems - Processors</v>
          </cell>
          <cell r="E396">
            <v>450.106653408103</v>
          </cell>
          <cell r="F396">
            <v>556.832973288375</v>
          </cell>
          <cell r="G396">
            <v>716.84448703313103</v>
          </cell>
          <cell r="H396">
            <v>0.37209999999999999</v>
          </cell>
          <cell r="I396">
            <v>0.10000000000000009</v>
          </cell>
          <cell r="J396">
            <v>645.16003832981789</v>
          </cell>
          <cell r="K396">
            <v>0.30233333333333323</v>
          </cell>
          <cell r="M396">
            <v>0.19500000000000001</v>
          </cell>
        </row>
        <row r="397">
          <cell r="A397" t="str">
            <v>BKPF-L803S</v>
          </cell>
          <cell r="B397" t="str">
            <v>S-Bus Expander Board</v>
          </cell>
          <cell r="C397" t="str">
            <v>BCS</v>
          </cell>
          <cell r="D397" t="str">
            <v>BC Systems - Processors</v>
          </cell>
          <cell r="E397">
            <v>716.24989976924996</v>
          </cell>
          <cell r="F397">
            <v>886.08235022999997</v>
          </cell>
          <cell r="G397">
            <v>1140.7069593394649</v>
          </cell>
          <cell r="H397">
            <v>0.37210000000000004</v>
          </cell>
          <cell r="I397">
            <v>9.9999999999999867E-2</v>
          </cell>
          <cell r="J397">
            <v>1026.6362634055185</v>
          </cell>
          <cell r="K397">
            <v>0.30233333333333345</v>
          </cell>
          <cell r="M397">
            <v>0.19500000000000001</v>
          </cell>
        </row>
        <row r="398">
          <cell r="A398" t="str">
            <v>BKPF-LPS10</v>
          </cell>
          <cell r="B398" t="str">
            <v>Back-up PSU for PFV-L10</v>
          </cell>
          <cell r="C398" t="str">
            <v>BCS</v>
          </cell>
          <cell r="D398" t="str">
            <v>BC Systems - Processors</v>
          </cell>
          <cell r="E398">
            <v>188.30224290412499</v>
          </cell>
          <cell r="F398">
            <v>232.951228335</v>
          </cell>
          <cell r="G398">
            <v>299.89208935200668</v>
          </cell>
          <cell r="H398">
            <v>0.37209999999999999</v>
          </cell>
          <cell r="I398">
            <v>0.10000000000000009</v>
          </cell>
          <cell r="J398">
            <v>269.902880416806</v>
          </cell>
          <cell r="K398">
            <v>0.30233333333333329</v>
          </cell>
          <cell r="M398">
            <v>0.19500000000000001</v>
          </cell>
        </row>
        <row r="399">
          <cell r="A399" t="str">
            <v>BKPF-PS300</v>
          </cell>
          <cell r="B399" t="str">
            <v>Back-Up PSU For PFV-D300</v>
          </cell>
          <cell r="C399" t="str">
            <v>BCS</v>
          </cell>
          <cell r="D399" t="str">
            <v>BC Systems - Processors</v>
          </cell>
          <cell r="E399">
            <v>1118.59640399062</v>
          </cell>
          <cell r="F399">
            <v>1383.8306028750001</v>
          </cell>
          <cell r="G399">
            <v>1781.488141408855</v>
          </cell>
          <cell r="H399">
            <v>0.37209999999999999</v>
          </cell>
          <cell r="I399">
            <v>9.9999999999999978E-2</v>
          </cell>
          <cell r="J399">
            <v>1603.3393272679696</v>
          </cell>
          <cell r="K399">
            <v>0.30233333333333334</v>
          </cell>
          <cell r="M399">
            <v>0.19500000000000001</v>
          </cell>
        </row>
        <row r="400">
          <cell r="A400" t="str">
            <v>BKPF-PS50A</v>
          </cell>
          <cell r="B400" t="str">
            <v>Back-Up PSU For PFV-D50A</v>
          </cell>
          <cell r="C400" t="str">
            <v>BCS</v>
          </cell>
          <cell r="D400" t="str">
            <v>BC Systems - Processors</v>
          </cell>
          <cell r="E400">
            <v>688.91610437212501</v>
          </cell>
          <cell r="F400">
            <v>852.26734561499995</v>
          </cell>
          <cell r="G400">
            <v>1097.1748755727426</v>
          </cell>
          <cell r="H400">
            <v>0.3721000000000001</v>
          </cell>
          <cell r="I400">
            <v>9.9999999999999978E-2</v>
          </cell>
          <cell r="J400">
            <v>987.45738801546838</v>
          </cell>
          <cell r="K400">
            <v>0.30233333333333345</v>
          </cell>
          <cell r="M400">
            <v>0.19500000000000001</v>
          </cell>
        </row>
        <row r="401">
          <cell r="A401" t="str">
            <v>BKPF-R70</v>
          </cell>
          <cell r="B401" t="str">
            <v>Routing Switcher Controller</v>
          </cell>
          <cell r="C401" t="str">
            <v>BCS</v>
          </cell>
          <cell r="D401" t="str">
            <v>BC Systems - Routing Systems</v>
          </cell>
          <cell r="E401">
            <v>1502.9856741112501</v>
          </cell>
          <cell r="F401">
            <v>1859.3637205499999</v>
          </cell>
          <cell r="G401">
            <v>2393.6704477006692</v>
          </cell>
          <cell r="H401">
            <v>0.37210000000000004</v>
          </cell>
          <cell r="I401">
            <v>9.9999999999999978E-2</v>
          </cell>
          <cell r="J401">
            <v>2154.3034029306023</v>
          </cell>
          <cell r="K401">
            <v>0.3023333333333334</v>
          </cell>
          <cell r="M401">
            <v>0.19500000000000001</v>
          </cell>
        </row>
        <row r="402">
          <cell r="A402" t="str">
            <v>BKPF-R70A</v>
          </cell>
          <cell r="B402" t="str">
            <v>Routing Switcher Control Board</v>
          </cell>
          <cell r="C402" t="str">
            <v>BCS</v>
          </cell>
          <cell r="D402" t="str">
            <v>BC Systems - Processors</v>
          </cell>
          <cell r="E402">
            <v>2357.1729981502499</v>
          </cell>
          <cell r="F402">
            <v>2916.09030699</v>
          </cell>
          <cell r="G402">
            <v>3754.0579680685619</v>
          </cell>
          <cell r="H402">
            <v>0.37210000000000004</v>
          </cell>
          <cell r="I402">
            <v>9.9999999999999978E-2</v>
          </cell>
          <cell r="J402">
            <v>3378.6521712617059</v>
          </cell>
          <cell r="K402">
            <v>0.3023333333333334</v>
          </cell>
          <cell r="M402">
            <v>0.19500000000000001</v>
          </cell>
        </row>
        <row r="403">
          <cell r="A403" t="str">
            <v>BKP-L551</v>
          </cell>
          <cell r="B403" t="str">
            <v>Lithium-Ion Batt. Adaptor For CA-550</v>
          </cell>
          <cell r="C403" t="str">
            <v>BCC</v>
          </cell>
          <cell r="D403" t="str">
            <v>BC Systems - Cameras</v>
          </cell>
          <cell r="E403">
            <v>176.87451310447</v>
          </cell>
          <cell r="F403">
            <v>214.52336337716201</v>
          </cell>
          <cell r="G403">
            <v>266.37727877179219</v>
          </cell>
          <cell r="H403">
            <v>0.33600000000000008</v>
          </cell>
          <cell r="I403">
            <v>5.0000000000000044E-2</v>
          </cell>
          <cell r="J403">
            <v>253.05841483320256</v>
          </cell>
          <cell r="K403">
            <v>0.3010526315789474</v>
          </cell>
          <cell r="M403">
            <v>0.2</v>
          </cell>
        </row>
        <row r="404">
          <cell r="A404" t="str">
            <v>BKSH-102G</v>
          </cell>
          <cell r="B404" t="str">
            <v>2Gb Hard disk drive for VSH-1000</v>
          </cell>
          <cell r="C404" t="str">
            <v>DSC</v>
          </cell>
          <cell r="D404" t="str">
            <v>Discontinued</v>
          </cell>
          <cell r="E404">
            <v>591.707797785862</v>
          </cell>
          <cell r="F404">
            <v>762.51004869312101</v>
          </cell>
          <cell r="G404">
            <v>866.48869169672844</v>
          </cell>
          <cell r="H404">
            <v>0.3171199999999999</v>
          </cell>
          <cell r="I404">
            <v>0</v>
          </cell>
          <cell r="J404">
            <v>866.48869169672844</v>
          </cell>
          <cell r="K404">
            <v>0.3171199999999999</v>
          </cell>
          <cell r="M404">
            <v>0.19500000000000001</v>
          </cell>
        </row>
        <row r="405">
          <cell r="A405" t="str">
            <v>BKSH-209G</v>
          </cell>
          <cell r="B405" t="str">
            <v>9Gb HDD Unit</v>
          </cell>
          <cell r="C405" t="str">
            <v>THR</v>
          </cell>
          <cell r="D405" t="str">
            <v>BC Systems - Playout Server</v>
          </cell>
          <cell r="E405">
            <v>901.22206897374701</v>
          </cell>
          <cell r="F405">
            <v>1161.3686455847201</v>
          </cell>
          <cell r="G405">
            <v>2002.3597337667586</v>
          </cell>
          <cell r="H405">
            <v>0.54991999999999774</v>
          </cell>
          <cell r="I405">
            <v>0.29999999999999993</v>
          </cell>
          <cell r="J405">
            <v>1401.651813636731</v>
          </cell>
          <cell r="K405">
            <v>0.35702857142856836</v>
          </cell>
          <cell r="M405">
            <v>0.19500000000000001</v>
          </cell>
        </row>
        <row r="406">
          <cell r="A406" t="str">
            <v>BKSH-218G</v>
          </cell>
          <cell r="B406" t="str">
            <v>18Gb HDD Board</v>
          </cell>
          <cell r="C406" t="str">
            <v>THR</v>
          </cell>
          <cell r="D406" t="str">
            <v>BC Systems - Playout Server</v>
          </cell>
          <cell r="E406">
            <v>1351.8227297616199</v>
          </cell>
          <cell r="F406">
            <v>1742.03960020828</v>
          </cell>
          <cell r="G406">
            <v>3003.5165520832411</v>
          </cell>
          <cell r="H406">
            <v>0.54992000000000174</v>
          </cell>
          <cell r="I406">
            <v>0.29999999999999993</v>
          </cell>
          <cell r="J406">
            <v>2102.4615864582688</v>
          </cell>
          <cell r="K406">
            <v>0.35702857142857392</v>
          </cell>
          <cell r="M406">
            <v>0.19500000000000001</v>
          </cell>
        </row>
        <row r="407">
          <cell r="A407" t="str">
            <v>BKSH-236G</v>
          </cell>
          <cell r="B407" t="str">
            <v>3.5 INCH HARD DISK DRIVE INTERNAL</v>
          </cell>
          <cell r="C407" t="str">
            <v>THR</v>
          </cell>
          <cell r="D407" t="str">
            <v>BC Systems - Playout Server</v>
          </cell>
          <cell r="E407">
            <v>1948.6569784000001</v>
          </cell>
          <cell r="F407">
            <v>2511.1559000000002</v>
          </cell>
          <cell r="G407">
            <v>4329.579137931034</v>
          </cell>
          <cell r="H407">
            <v>0.54991999999999985</v>
          </cell>
          <cell r="I407">
            <v>0.30000000000000004</v>
          </cell>
          <cell r="J407">
            <v>3030.7053965517234</v>
          </cell>
          <cell r="K407">
            <v>0.35702857142857125</v>
          </cell>
          <cell r="M407">
            <v>0.19500000000000001</v>
          </cell>
        </row>
        <row r="408">
          <cell r="A408" t="str">
            <v>BKSI-2010</v>
          </cell>
          <cell r="B408" t="str">
            <v>Disk Ctrl Brd</v>
          </cell>
          <cell r="C408" t="str">
            <v>DSC</v>
          </cell>
          <cell r="D408" t="str">
            <v>Discontinued</v>
          </cell>
          <cell r="E408">
            <v>5555.3020550789997</v>
          </cell>
          <cell r="F408">
            <v>8547.9336129850708</v>
          </cell>
          <cell r="G408">
            <v>9713.5609238466714</v>
          </cell>
          <cell r="H408">
            <v>0.42808799999999975</v>
          </cell>
          <cell r="I408">
            <v>0</v>
          </cell>
          <cell r="J408">
            <v>9713.5609238466714</v>
          </cell>
          <cell r="K408">
            <v>0.42808799999999975</v>
          </cell>
          <cell r="M408">
            <v>0.19500000000000001</v>
          </cell>
        </row>
        <row r="409">
          <cell r="A409" t="str">
            <v>BKSI-2011</v>
          </cell>
          <cell r="B409" t="str">
            <v>Memory Brd For BKSI-2008</v>
          </cell>
          <cell r="C409" t="str">
            <v>DSC</v>
          </cell>
          <cell r="D409" t="str">
            <v>Discontinued</v>
          </cell>
          <cell r="E409">
            <v>1401.9321355095001</v>
          </cell>
          <cell r="F409">
            <v>2157.1505393283501</v>
          </cell>
          <cell r="G409">
            <v>2451.3074310549432</v>
          </cell>
          <cell r="H409">
            <v>0.4280879999999978</v>
          </cell>
          <cell r="I409">
            <v>0</v>
          </cell>
          <cell r="J409">
            <v>2451.3074310549432</v>
          </cell>
          <cell r="K409">
            <v>0.4280879999999978</v>
          </cell>
          <cell r="M409">
            <v>0.19500000000000001</v>
          </cell>
        </row>
        <row r="410">
          <cell r="A410" t="str">
            <v>BKSI-2020</v>
          </cell>
          <cell r="B410" t="str">
            <v>MPEG-2 4:2:2 P@ML Compression Encoder</v>
          </cell>
          <cell r="C410" t="str">
            <v>DSC</v>
          </cell>
          <cell r="D410" t="str">
            <v>Discontinued</v>
          </cell>
          <cell r="E410">
            <v>6001.1000774759996</v>
          </cell>
          <cell r="F410">
            <v>9666.7204856249991</v>
          </cell>
          <cell r="G410">
            <v>10984.909642755681</v>
          </cell>
          <cell r="H410">
            <v>0.45369600000000004</v>
          </cell>
          <cell r="I410">
            <v>0</v>
          </cell>
          <cell r="J410">
            <v>10984.909642755681</v>
          </cell>
          <cell r="K410">
            <v>0.45369600000000004</v>
          </cell>
          <cell r="M410">
            <v>0.19500000000000001</v>
          </cell>
        </row>
        <row r="411">
          <cell r="A411" t="str">
            <v>BKSI-2030</v>
          </cell>
          <cell r="B411" t="str">
            <v>MPEG-2 4:2:2 P@ML Compression Decoder</v>
          </cell>
          <cell r="C411" t="str">
            <v>DSC</v>
          </cell>
          <cell r="D411" t="str">
            <v>Discontinued</v>
          </cell>
          <cell r="E411">
            <v>4609.5069299999996</v>
          </cell>
          <cell r="F411">
            <v>7425.1078125000004</v>
          </cell>
          <cell r="G411">
            <v>8437.622514204546</v>
          </cell>
          <cell r="H411">
            <v>0.4536960000000001</v>
          </cell>
          <cell r="I411">
            <v>0</v>
          </cell>
          <cell r="J411">
            <v>8437.622514204546</v>
          </cell>
          <cell r="K411">
            <v>0.4536960000000001</v>
          </cell>
          <cell r="M411">
            <v>0.19500000000000001</v>
          </cell>
        </row>
        <row r="412">
          <cell r="A412" t="str">
            <v>BKSI-2031</v>
          </cell>
          <cell r="B412" t="str">
            <v>Bit Rate Reduction Decoder Jog Kit</v>
          </cell>
          <cell r="C412" t="str">
            <v>DSC</v>
          </cell>
          <cell r="D412" t="str">
            <v>Discontinued</v>
          </cell>
          <cell r="E412">
            <v>2753.0998711544999</v>
          </cell>
          <cell r="F412">
            <v>4035.6139483150801</v>
          </cell>
          <cell r="G412">
            <v>4585.9249412671361</v>
          </cell>
          <cell r="H412">
            <v>0.39966311999999909</v>
          </cell>
          <cell r="I412">
            <v>0</v>
          </cell>
          <cell r="J412">
            <v>4585.9249412671361</v>
          </cell>
          <cell r="K412">
            <v>0.39966311999999909</v>
          </cell>
          <cell r="M412">
            <v>0.19500000000000001</v>
          </cell>
        </row>
        <row r="413">
          <cell r="A413" t="str">
            <v>BKSI-2040</v>
          </cell>
          <cell r="B413" t="str">
            <v>IDC CPU Brd</v>
          </cell>
          <cell r="C413" t="str">
            <v>DSC</v>
          </cell>
          <cell r="D413" t="str">
            <v>Discontinued</v>
          </cell>
          <cell r="E413">
            <v>2027.09208438</v>
          </cell>
          <cell r="F413">
            <v>2645.2982962025299</v>
          </cell>
          <cell r="G413">
            <v>3006.0207911392386</v>
          </cell>
          <cell r="H413">
            <v>0.32565599999999956</v>
          </cell>
          <cell r="I413">
            <v>0</v>
          </cell>
          <cell r="J413">
            <v>3006.0207911392386</v>
          </cell>
          <cell r="K413">
            <v>0.32565599999999956</v>
          </cell>
          <cell r="M413">
            <v>0.19500000000000001</v>
          </cell>
        </row>
        <row r="414">
          <cell r="A414" t="str">
            <v>BKSI-2041</v>
          </cell>
          <cell r="B414" t="str">
            <v>ICD Serial Link Brd</v>
          </cell>
          <cell r="C414" t="str">
            <v>DSC</v>
          </cell>
          <cell r="D414" t="str">
            <v>Discontinued</v>
          </cell>
          <cell r="E414">
            <v>337.38491112000003</v>
          </cell>
          <cell r="F414">
            <v>440.27784303797398</v>
          </cell>
          <cell r="G414">
            <v>500.31573072497042</v>
          </cell>
          <cell r="H414">
            <v>0.32565599999999884</v>
          </cell>
          <cell r="I414">
            <v>0</v>
          </cell>
          <cell r="J414">
            <v>500.31573072497042</v>
          </cell>
          <cell r="K414">
            <v>0.32565599999999884</v>
          </cell>
          <cell r="M414">
            <v>0.19500000000000001</v>
          </cell>
        </row>
        <row r="415">
          <cell r="A415" t="str">
            <v>BKSI-2042</v>
          </cell>
          <cell r="B415" t="str">
            <v>IDC Serial I/F Conn. Brd</v>
          </cell>
          <cell r="C415" t="str">
            <v>DSC</v>
          </cell>
          <cell r="D415" t="str">
            <v>Discontinued</v>
          </cell>
          <cell r="E415">
            <v>540.54592091999996</v>
          </cell>
          <cell r="F415">
            <v>705.39726075949295</v>
          </cell>
          <cell r="G415">
            <v>801.58779631760558</v>
          </cell>
          <cell r="H415">
            <v>0.32565599999999933</v>
          </cell>
          <cell r="I415">
            <v>0</v>
          </cell>
          <cell r="J415">
            <v>801.58779631760558</v>
          </cell>
          <cell r="K415">
            <v>0.32565599999999933</v>
          </cell>
          <cell r="M415">
            <v>0.19500000000000001</v>
          </cell>
        </row>
        <row r="416">
          <cell r="A416" t="str">
            <v>BKSI-2043</v>
          </cell>
          <cell r="B416" t="str">
            <v>IDC Parallel I/F Conn. Brd</v>
          </cell>
          <cell r="C416" t="str">
            <v>DSC</v>
          </cell>
          <cell r="D416" t="str">
            <v>Discontinued</v>
          </cell>
          <cell r="E416">
            <v>472.53635165999998</v>
          </cell>
          <cell r="F416">
            <v>616.64668101265795</v>
          </cell>
          <cell r="G416">
            <v>700.73486478711129</v>
          </cell>
          <cell r="H416">
            <v>0.32565599999999972</v>
          </cell>
          <cell r="I416">
            <v>0</v>
          </cell>
          <cell r="J416">
            <v>700.73486478711129</v>
          </cell>
          <cell r="K416">
            <v>0.32565599999999972</v>
          </cell>
          <cell r="M416">
            <v>0.19500000000000001</v>
          </cell>
        </row>
        <row r="417">
          <cell r="A417" t="str">
            <v>BKSI-2044</v>
          </cell>
          <cell r="B417" t="str">
            <v>IDC S-Bus I/F Conn. Brd</v>
          </cell>
          <cell r="C417" t="str">
            <v>DSC</v>
          </cell>
          <cell r="D417" t="str">
            <v>Discontinued</v>
          </cell>
          <cell r="E417">
            <v>337.38491112000003</v>
          </cell>
          <cell r="F417">
            <v>440.27784303797398</v>
          </cell>
          <cell r="G417">
            <v>500.31573072497042</v>
          </cell>
          <cell r="H417">
            <v>0.32565599999999884</v>
          </cell>
          <cell r="I417">
            <v>0</v>
          </cell>
          <cell r="J417">
            <v>500.31573072497042</v>
          </cell>
          <cell r="K417">
            <v>0.32565599999999884</v>
          </cell>
          <cell r="M417">
            <v>0.19500000000000001</v>
          </cell>
        </row>
        <row r="418">
          <cell r="A418" t="str">
            <v>BKSI-9100/01</v>
          </cell>
          <cell r="B418" t="str">
            <v>SDI Mutli Display Board</v>
          </cell>
          <cell r="C418" t="str">
            <v>BCS</v>
          </cell>
          <cell r="D418" t="str">
            <v>BC Systems - Processors</v>
          </cell>
          <cell r="E418">
            <v>6326.1238839999996</v>
          </cell>
          <cell r="F418">
            <v>7655.1348231707298</v>
          </cell>
          <cell r="G418">
            <v>10075.049982481287</v>
          </cell>
          <cell r="H418">
            <v>0.37210000000000004</v>
          </cell>
          <cell r="I418">
            <v>9.9999999999999978E-2</v>
          </cell>
          <cell r="J418">
            <v>9067.5449842331582</v>
          </cell>
          <cell r="K418">
            <v>0.3023333333333334</v>
          </cell>
          <cell r="M418">
            <v>0.19500000000000001</v>
          </cell>
        </row>
        <row r="419">
          <cell r="A419" t="str">
            <v>BKSI-9100/02</v>
          </cell>
          <cell r="B419" t="str">
            <v>SDI Multi Display Board</v>
          </cell>
          <cell r="C419" t="str">
            <v>BCS</v>
          </cell>
          <cell r="D419" t="str">
            <v>BC Systems - Processors</v>
          </cell>
          <cell r="E419">
            <v>6326.1238839999996</v>
          </cell>
          <cell r="F419">
            <v>7655.1348231707298</v>
          </cell>
          <cell r="G419">
            <v>10075.049982481287</v>
          </cell>
          <cell r="H419">
            <v>0.37210000000000004</v>
          </cell>
          <cell r="I419">
            <v>9.9999999999999978E-2</v>
          </cell>
          <cell r="J419">
            <v>9067.5449842331582</v>
          </cell>
          <cell r="K419">
            <v>0.3023333333333334</v>
          </cell>
          <cell r="M419">
            <v>0.19500000000000001</v>
          </cell>
        </row>
        <row r="420">
          <cell r="A420" t="str">
            <v>BKSI-9101</v>
          </cell>
          <cell r="B420" t="str">
            <v>1 Rack U Box</v>
          </cell>
          <cell r="C420" t="str">
            <v>DSC</v>
          </cell>
          <cell r="D420" t="str">
            <v>Discontinued</v>
          </cell>
          <cell r="E420">
            <v>7157.1819802800001</v>
          </cell>
          <cell r="F420">
            <v>8660.7840784756008</v>
          </cell>
          <cell r="G420">
            <v>10103.306013946923</v>
          </cell>
          <cell r="H420">
            <v>0.29160000000000003</v>
          </cell>
          <cell r="I420">
            <v>0</v>
          </cell>
          <cell r="J420">
            <v>10103.306013946923</v>
          </cell>
          <cell r="K420">
            <v>0.29160000000000003</v>
          </cell>
          <cell r="M420">
            <v>0.19500000000000001</v>
          </cell>
        </row>
        <row r="421">
          <cell r="A421" t="str">
            <v>BKSI-9101/01</v>
          </cell>
          <cell r="B421" t="str">
            <v>SDI Mutli Display Board With Case</v>
          </cell>
          <cell r="C421" t="str">
            <v>BCS</v>
          </cell>
          <cell r="D421" t="str">
            <v>BC Systems - Processors</v>
          </cell>
          <cell r="E421">
            <v>7647.0411477305997</v>
          </cell>
          <cell r="F421">
            <v>9253.5543181929806</v>
          </cell>
          <cell r="G421">
            <v>12178.756406642142</v>
          </cell>
          <cell r="H421">
            <v>0.3721000000000001</v>
          </cell>
          <cell r="I421">
            <v>9.9999999999999978E-2</v>
          </cell>
          <cell r="J421">
            <v>10960.880765977929</v>
          </cell>
          <cell r="K421">
            <v>0.30233333333333351</v>
          </cell>
          <cell r="M421">
            <v>0.19500000000000001</v>
          </cell>
        </row>
        <row r="422">
          <cell r="A422" t="str">
            <v>BKSI-9101/02</v>
          </cell>
          <cell r="B422" t="str">
            <v>SDI Multi Display Board With Case</v>
          </cell>
          <cell r="C422" t="str">
            <v>BCS</v>
          </cell>
          <cell r="D422" t="str">
            <v>BC Systems - Processors</v>
          </cell>
          <cell r="E422">
            <v>7647.0411477305997</v>
          </cell>
          <cell r="F422">
            <v>9253.5543181929806</v>
          </cell>
          <cell r="G422">
            <v>12178.756406642142</v>
          </cell>
          <cell r="H422">
            <v>0.3721000000000001</v>
          </cell>
          <cell r="I422">
            <v>9.9999999999999978E-2</v>
          </cell>
          <cell r="J422">
            <v>10960.880765977929</v>
          </cell>
          <cell r="K422">
            <v>0.30233333333333351</v>
          </cell>
          <cell r="M422">
            <v>0.19500000000000001</v>
          </cell>
        </row>
        <row r="423">
          <cell r="A423" t="str">
            <v>BKS-IF100A</v>
          </cell>
          <cell r="B423" t="str">
            <v>S-BUS I/F Unit</v>
          </cell>
          <cell r="C423" t="str">
            <v>DSC</v>
          </cell>
          <cell r="D423" t="str">
            <v>Discontinued</v>
          </cell>
          <cell r="E423">
            <v>5806.02548027381</v>
          </cell>
          <cell r="F423">
            <v>7025.7725983951996</v>
          </cell>
          <cell r="G423">
            <v>8195.9704690482922</v>
          </cell>
          <cell r="H423">
            <v>0.29160000000000003</v>
          </cell>
          <cell r="I423">
            <v>0</v>
          </cell>
          <cell r="J423">
            <v>8195.9704690482922</v>
          </cell>
          <cell r="K423">
            <v>0.29160000000000003</v>
          </cell>
          <cell r="M423">
            <v>0.19500000000000001</v>
          </cell>
        </row>
        <row r="424">
          <cell r="A424" t="str">
            <v>BKSI-PS80</v>
          </cell>
          <cell r="B424" t="str">
            <v>Back-Up PSU For SIU-80</v>
          </cell>
          <cell r="C424" t="str">
            <v>DSC</v>
          </cell>
          <cell r="D424" t="str">
            <v>Discontinued</v>
          </cell>
          <cell r="E424">
            <v>1756.0411878</v>
          </cell>
          <cell r="F424">
            <v>2291.58448101265</v>
          </cell>
          <cell r="G424">
            <v>2604.0732738780116</v>
          </cell>
          <cell r="H424">
            <v>0.32565599999999767</v>
          </cell>
          <cell r="I424">
            <v>0</v>
          </cell>
          <cell r="J424">
            <v>2604.0732738780116</v>
          </cell>
          <cell r="K424">
            <v>0.32565599999999767</v>
          </cell>
          <cell r="M424">
            <v>0.19500000000000001</v>
          </cell>
        </row>
        <row r="425">
          <cell r="A425" t="str">
            <v>BKS-R1607</v>
          </cell>
          <cell r="B425" t="str">
            <v>Multi-Display Ctrl Unit</v>
          </cell>
          <cell r="C425" t="str">
            <v>BCS</v>
          </cell>
          <cell r="D425" t="str">
            <v>BC Systems - Routing Systems</v>
          </cell>
          <cell r="E425">
            <v>1384.3923196395599</v>
          </cell>
          <cell r="F425">
            <v>1712.6502923375999</v>
          </cell>
          <cell r="G425">
            <v>2204.7974512494984</v>
          </cell>
          <cell r="H425">
            <v>0.37210000000000004</v>
          </cell>
          <cell r="I425">
            <v>9.9999999999999978E-2</v>
          </cell>
          <cell r="J425">
            <v>1984.3177061245485</v>
          </cell>
          <cell r="K425">
            <v>0.3023333333333334</v>
          </cell>
          <cell r="M425">
            <v>0.19500000000000001</v>
          </cell>
        </row>
        <row r="426">
          <cell r="A426" t="str">
            <v>BKS-R1607/EF</v>
          </cell>
          <cell r="B426" t="str">
            <v>BKS-R1607/EF Extended Function Panel</v>
          </cell>
          <cell r="C426" t="str">
            <v>BCS</v>
          </cell>
          <cell r="D426" t="str">
            <v>BC Systems - Routing Systems</v>
          </cell>
          <cell r="E426">
            <v>2448.81557856159</v>
          </cell>
          <cell r="F426">
            <v>3029.4625714163999</v>
          </cell>
          <cell r="G426">
            <v>3900.0088844745819</v>
          </cell>
          <cell r="H426">
            <v>0.37209999999999999</v>
          </cell>
          <cell r="I426">
            <v>9.9999999999999978E-2</v>
          </cell>
          <cell r="J426">
            <v>3510.0079960271237</v>
          </cell>
          <cell r="K426">
            <v>0.30233333333333334</v>
          </cell>
          <cell r="M426">
            <v>0.19500000000000001</v>
          </cell>
        </row>
        <row r="427">
          <cell r="A427" t="str">
            <v>BKS-R1608</v>
          </cell>
          <cell r="B427" t="str">
            <v>Universal Ctrl Unit</v>
          </cell>
          <cell r="C427" t="str">
            <v>BCS</v>
          </cell>
          <cell r="D427" t="str">
            <v>BC Systems - Routing Systems</v>
          </cell>
          <cell r="E427">
            <v>718.31939755799999</v>
          </cell>
          <cell r="F427">
            <v>888.64255367999999</v>
          </cell>
          <cell r="G427">
            <v>1144.0028628093646</v>
          </cell>
          <cell r="H427">
            <v>0.37210000000000004</v>
          </cell>
          <cell r="I427">
            <v>9.9999999999999867E-2</v>
          </cell>
          <cell r="J427">
            <v>1029.6025765284282</v>
          </cell>
          <cell r="K427">
            <v>0.30233333333333345</v>
          </cell>
          <cell r="M427">
            <v>0.19500000000000001</v>
          </cell>
        </row>
        <row r="428">
          <cell r="A428" t="str">
            <v>BKS-R1617</v>
          </cell>
          <cell r="B428" t="str">
            <v>Multi Display Control Unit</v>
          </cell>
          <cell r="C428" t="str">
            <v>BCS</v>
          </cell>
          <cell r="D428" t="str">
            <v>BC Systems - Routing Systems</v>
          </cell>
          <cell r="E428">
            <v>1949.88780764384</v>
          </cell>
          <cell r="F428">
            <v>2412.2323393532101</v>
          </cell>
          <cell r="G428">
            <v>3105.4113834111167</v>
          </cell>
          <cell r="H428">
            <v>0.37210000000000004</v>
          </cell>
          <cell r="I428">
            <v>9.9999999999999978E-2</v>
          </cell>
          <cell r="J428">
            <v>2794.8702450700052</v>
          </cell>
          <cell r="K428">
            <v>0.30233333333333345</v>
          </cell>
          <cell r="M428">
            <v>0.19500000000000001</v>
          </cell>
        </row>
        <row r="429">
          <cell r="A429" t="str">
            <v>BKS-R1618</v>
          </cell>
          <cell r="B429" t="str">
            <v>Universal Control Unit</v>
          </cell>
          <cell r="C429" t="str">
            <v>BCS</v>
          </cell>
          <cell r="D429" t="str">
            <v xml:space="preserve">BC Systems - Routing Systems - I </v>
          </cell>
          <cell r="E429">
            <v>835.66620327593398</v>
          </cell>
          <cell r="F429">
            <v>1033.8138597228001</v>
          </cell>
          <cell r="G429">
            <v>1330.8905928904828</v>
          </cell>
          <cell r="H429">
            <v>0.37210000000000015</v>
          </cell>
          <cell r="I429">
            <v>9.9999999999999978E-2</v>
          </cell>
          <cell r="J429">
            <v>1197.8015336014346</v>
          </cell>
          <cell r="K429">
            <v>0.30233333333333351</v>
          </cell>
          <cell r="M429">
            <v>0.19500000000000001</v>
          </cell>
        </row>
        <row r="430">
          <cell r="A430" t="str">
            <v>BKS-R1621</v>
          </cell>
          <cell r="B430" t="str">
            <v>Multi Display Control Unit</v>
          </cell>
          <cell r="C430" t="str">
            <v>BCS</v>
          </cell>
          <cell r="D430" t="str">
            <v>BC Systems - Routing Systems</v>
          </cell>
          <cell r="E430">
            <v>1842.53160201075</v>
          </cell>
          <cell r="F430">
            <v>2279.4205385700002</v>
          </cell>
          <cell r="G430">
            <v>2934.4347858110373</v>
          </cell>
          <cell r="H430">
            <v>0.3721000000000001</v>
          </cell>
          <cell r="I430">
            <v>9.9999999999999978E-2</v>
          </cell>
          <cell r="J430">
            <v>2640.9913072299337</v>
          </cell>
          <cell r="K430">
            <v>0.30233333333333345</v>
          </cell>
          <cell r="M430">
            <v>0.19500000000000001</v>
          </cell>
        </row>
        <row r="431">
          <cell r="A431" t="str">
            <v>BKSR-2020</v>
          </cell>
          <cell r="B431" t="str">
            <v>MPEG Encoder Board for SDI</v>
          </cell>
          <cell r="C431" t="str">
            <v>THR</v>
          </cell>
          <cell r="D431" t="str">
            <v>BC Systems - Playout Server</v>
          </cell>
          <cell r="E431">
            <v>2914.0631452490002</v>
          </cell>
          <cell r="F431">
            <v>3755.2360119188102</v>
          </cell>
          <cell r="G431">
            <v>6474.544848135879</v>
          </cell>
          <cell r="H431">
            <v>0.54991999999999941</v>
          </cell>
          <cell r="I431">
            <v>0.30000000000000004</v>
          </cell>
          <cell r="J431">
            <v>4532.1813936951148</v>
          </cell>
          <cell r="K431">
            <v>0.35702857142857053</v>
          </cell>
          <cell r="M431">
            <v>0.19500000000000001</v>
          </cell>
        </row>
        <row r="432">
          <cell r="A432" t="str">
            <v>BKSR-2021</v>
          </cell>
          <cell r="B432" t="str">
            <v>MPEG Encoder Board for Analog</v>
          </cell>
          <cell r="C432" t="str">
            <v>THR</v>
          </cell>
          <cell r="D432" t="str">
            <v>BC Systems - Playout Server</v>
          </cell>
          <cell r="E432">
            <v>3098.68012179889</v>
          </cell>
          <cell r="F432">
            <v>3993.1444868542399</v>
          </cell>
          <cell r="G432">
            <v>6884.7318738866197</v>
          </cell>
          <cell r="H432">
            <v>0.54991999999999996</v>
          </cell>
          <cell r="I432">
            <v>0.30000000000000004</v>
          </cell>
          <cell r="J432">
            <v>4819.3123117206333</v>
          </cell>
          <cell r="K432">
            <v>0.35702857142857131</v>
          </cell>
          <cell r="M432">
            <v>0.19500000000000001</v>
          </cell>
        </row>
        <row r="433">
          <cell r="A433" t="str">
            <v>BKSR-2030</v>
          </cell>
          <cell r="B433" t="str">
            <v>MPEG Decoder Board for SDI</v>
          </cell>
          <cell r="C433" t="str">
            <v>THR</v>
          </cell>
          <cell r="D433" t="str">
            <v>BC Systems - Playout Server</v>
          </cell>
          <cell r="E433">
            <v>2332.6948000000002</v>
          </cell>
          <cell r="F433">
            <v>3006.0499999999902</v>
          </cell>
          <cell r="G433">
            <v>5182.8448275861892</v>
          </cell>
          <cell r="H433">
            <v>0.54991999999999841</v>
          </cell>
          <cell r="I433">
            <v>0.30000000000000004</v>
          </cell>
          <cell r="J433">
            <v>3627.9913793103324</v>
          </cell>
          <cell r="K433">
            <v>0.35702857142856914</v>
          </cell>
          <cell r="M433">
            <v>0.19500000000000001</v>
          </cell>
        </row>
        <row r="434">
          <cell r="A434" t="str">
            <v>BKSR-2031</v>
          </cell>
          <cell r="B434" t="str">
            <v>MPEG Decoder Board for Analog</v>
          </cell>
          <cell r="C434" t="str">
            <v>THR</v>
          </cell>
          <cell r="D434" t="str">
            <v>BC Systems - Playout Server</v>
          </cell>
          <cell r="E434">
            <v>1942.7041972118</v>
          </cell>
          <cell r="F434">
            <v>2503.4847902214001</v>
          </cell>
          <cell r="G434">
            <v>4316.3530865886205</v>
          </cell>
          <cell r="H434">
            <v>0.54992000000000152</v>
          </cell>
          <cell r="I434">
            <v>0.30000000000000004</v>
          </cell>
          <cell r="J434">
            <v>3021.4471606120342</v>
          </cell>
          <cell r="K434">
            <v>0.35702857142857347</v>
          </cell>
          <cell r="M434">
            <v>0.19500000000000001</v>
          </cell>
        </row>
        <row r="435">
          <cell r="A435" t="str">
            <v>BKSR-2070</v>
          </cell>
          <cell r="B435" t="str">
            <v>100BaseT Board</v>
          </cell>
          <cell r="C435" t="str">
            <v>BCS</v>
          </cell>
          <cell r="D435" t="str">
            <v>BC Systems - Routing Systems</v>
          </cell>
          <cell r="E435">
            <v>1120.7998399554201</v>
          </cell>
          <cell r="F435">
            <v>1444.3296906641999</v>
          </cell>
          <cell r="G435">
            <v>1851.7047316207691</v>
          </cell>
          <cell r="H435">
            <v>0.39471999999999946</v>
          </cell>
          <cell r="I435">
            <v>9.9999999999999978E-2</v>
          </cell>
          <cell r="J435">
            <v>1666.5342584586922</v>
          </cell>
          <cell r="K435">
            <v>0.32746666666666607</v>
          </cell>
          <cell r="M435">
            <v>0.19500000000000001</v>
          </cell>
        </row>
        <row r="436">
          <cell r="A436" t="str">
            <v>BKS-R3209</v>
          </cell>
          <cell r="B436" t="str">
            <v>Universal Ctrl Unit</v>
          </cell>
          <cell r="C436" t="str">
            <v>BCS</v>
          </cell>
          <cell r="D436" t="str">
            <v>BC Systems - Routing Systems</v>
          </cell>
          <cell r="E436">
            <v>936.00428559750003</v>
          </cell>
          <cell r="F436">
            <v>1157.9434461000001</v>
          </cell>
          <cell r="G436">
            <v>1490.6900551003346</v>
          </cell>
          <cell r="H436">
            <v>0.37210000000000004</v>
          </cell>
          <cell r="I436">
            <v>9.9999999999999867E-2</v>
          </cell>
          <cell r="J436">
            <v>1341.6210495903013</v>
          </cell>
          <cell r="K436">
            <v>0.30233333333333345</v>
          </cell>
          <cell r="M436">
            <v>0.19500000000000001</v>
          </cell>
        </row>
        <row r="437">
          <cell r="A437" t="str">
            <v>BKS-R3210</v>
          </cell>
          <cell r="B437" t="str">
            <v>X-Y Ctrl Unit</v>
          </cell>
          <cell r="C437" t="str">
            <v>BCS</v>
          </cell>
          <cell r="D437" t="str">
            <v>BC Systems - Routing Systems</v>
          </cell>
          <cell r="E437">
            <v>1088.3850211920001</v>
          </cell>
          <cell r="F437">
            <v>1346.45569632</v>
          </cell>
          <cell r="G437">
            <v>1733.3731823411374</v>
          </cell>
          <cell r="H437">
            <v>0.37210000000000004</v>
          </cell>
          <cell r="I437">
            <v>0.10000000000000009</v>
          </cell>
          <cell r="J437">
            <v>1560.0358641070236</v>
          </cell>
          <cell r="K437">
            <v>0.3023333333333334</v>
          </cell>
          <cell r="M437">
            <v>0.19500000000000001</v>
          </cell>
        </row>
        <row r="438">
          <cell r="A438" t="str">
            <v>BKS-R3216</v>
          </cell>
          <cell r="B438" t="str">
            <v>Multi Bus Control Unit</v>
          </cell>
          <cell r="C438" t="str">
            <v>BCS</v>
          </cell>
          <cell r="D438" t="str">
            <v xml:space="preserve">BC Systems - Routing Systems - I </v>
          </cell>
          <cell r="E438">
            <v>2877.5874014999999</v>
          </cell>
          <cell r="F438">
            <v>3559.9019400000002</v>
          </cell>
          <cell r="G438">
            <v>4582.8753010033442</v>
          </cell>
          <cell r="H438">
            <v>0.37209999999999999</v>
          </cell>
          <cell r="I438">
            <v>9.9999999999999978E-2</v>
          </cell>
          <cell r="J438">
            <v>4124.5877709030101</v>
          </cell>
          <cell r="K438">
            <v>0.30233333333333334</v>
          </cell>
          <cell r="M438">
            <v>0.19500000000000001</v>
          </cell>
        </row>
        <row r="439">
          <cell r="A439" t="str">
            <v>BKS-R3219</v>
          </cell>
          <cell r="B439" t="str">
            <v>Universal Control Unit</v>
          </cell>
          <cell r="C439" t="str">
            <v>BCS</v>
          </cell>
          <cell r="D439" t="str">
            <v xml:space="preserve">BC Systems - Routing Systems - I </v>
          </cell>
          <cell r="E439">
            <v>1265.6268030000001</v>
          </cell>
          <cell r="F439">
            <v>1565.72388</v>
          </cell>
          <cell r="G439">
            <v>2015.6502675585289</v>
          </cell>
          <cell r="H439">
            <v>0.3721000000000001</v>
          </cell>
          <cell r="I439">
            <v>9.9999999999999978E-2</v>
          </cell>
          <cell r="J439">
            <v>1814.085240802676</v>
          </cell>
          <cell r="K439">
            <v>0.30233333333333345</v>
          </cell>
          <cell r="M439">
            <v>0.19500000000000001</v>
          </cell>
        </row>
        <row r="440">
          <cell r="A440" t="str">
            <v>BKS-R3220</v>
          </cell>
          <cell r="B440" t="str">
            <v>X-Y Control Unit</v>
          </cell>
          <cell r="C440" t="str">
            <v>BCS</v>
          </cell>
          <cell r="D440" t="str">
            <v xml:space="preserve">BC Systems - Routing Systems - I </v>
          </cell>
          <cell r="E440">
            <v>1573.83801616967</v>
          </cell>
          <cell r="F440">
            <v>1947.01610247795</v>
          </cell>
          <cell r="G440">
            <v>2506.5106166103997</v>
          </cell>
          <cell r="H440">
            <v>0.37209999999999999</v>
          </cell>
          <cell r="I440">
            <v>9.9999999999999978E-2</v>
          </cell>
          <cell r="J440">
            <v>2255.8595549493598</v>
          </cell>
          <cell r="K440">
            <v>0.30233333333333334</v>
          </cell>
          <cell r="M440">
            <v>0.19500000000000001</v>
          </cell>
        </row>
        <row r="441">
          <cell r="A441" t="str">
            <v>BKS-R3240A</v>
          </cell>
          <cell r="B441" t="str">
            <v>X-Y Control Unit</v>
          </cell>
          <cell r="C441" t="str">
            <v>BCS</v>
          </cell>
          <cell r="D441" t="str">
            <v>BC Systems - Routing Systems</v>
          </cell>
          <cell r="E441">
            <v>1957.9122199364001</v>
          </cell>
          <cell r="F441">
            <v>2422.159447344</v>
          </cell>
          <cell r="G441">
            <v>3118.1911449855079</v>
          </cell>
          <cell r="H441">
            <v>0.3721000000000001</v>
          </cell>
          <cell r="I441">
            <v>9.9999999999999978E-2</v>
          </cell>
          <cell r="J441">
            <v>2806.3720304869571</v>
          </cell>
          <cell r="K441">
            <v>0.30233333333333345</v>
          </cell>
          <cell r="M441">
            <v>0.19500000000000001</v>
          </cell>
        </row>
        <row r="442">
          <cell r="A442" t="str">
            <v>BKS-R3242A</v>
          </cell>
          <cell r="B442" t="str">
            <v>X-Y Control Panel</v>
          </cell>
          <cell r="C442" t="str">
            <v>BCS</v>
          </cell>
          <cell r="D442" t="str">
            <v>BC Systems - Routing Systems</v>
          </cell>
          <cell r="E442">
            <v>2719.2856809999998</v>
          </cell>
          <cell r="F442">
            <v>3364.0647600000002</v>
          </cell>
          <cell r="G442">
            <v>4330.7623522853955</v>
          </cell>
          <cell r="H442">
            <v>0.37209999999999999</v>
          </cell>
          <cell r="I442">
            <v>9.9999999999999978E-2</v>
          </cell>
          <cell r="J442">
            <v>3897.6861170568559</v>
          </cell>
          <cell r="K442">
            <v>0.30233333333333334</v>
          </cell>
          <cell r="M442">
            <v>0.19500000000000001</v>
          </cell>
        </row>
        <row r="443">
          <cell r="A443" t="str">
            <v>BKS-R3248A</v>
          </cell>
          <cell r="B443" t="str">
            <v>X-Y Control Unit</v>
          </cell>
          <cell r="C443" t="str">
            <v>BCS</v>
          </cell>
          <cell r="D443" t="str">
            <v xml:space="preserve">BC Systems - Routing Systems - I </v>
          </cell>
          <cell r="E443">
            <v>3674.3518714000002</v>
          </cell>
          <cell r="F443">
            <v>4545.5899440000003</v>
          </cell>
          <cell r="G443">
            <v>5851.810593088072</v>
          </cell>
          <cell r="H443">
            <v>0.37210000000000004</v>
          </cell>
          <cell r="I443">
            <v>9.9999999999999867E-2</v>
          </cell>
          <cell r="J443">
            <v>5266.6295337792653</v>
          </cell>
          <cell r="K443">
            <v>0.30233333333333345</v>
          </cell>
          <cell r="M443">
            <v>0.19500000000000001</v>
          </cell>
        </row>
        <row r="444">
          <cell r="A444" t="str">
            <v>BKS-R3400</v>
          </cell>
          <cell r="B444" t="str">
            <v>Routing Switcher Contol Panel</v>
          </cell>
          <cell r="C444" t="str">
            <v>BCS</v>
          </cell>
          <cell r="D444" t="str">
            <v>BC Systems - Routing Systems</v>
          </cell>
          <cell r="E444">
            <v>926.25701671083004</v>
          </cell>
          <cell r="F444">
            <v>1145.8849691267999</v>
          </cell>
          <cell r="G444">
            <v>1475.1664543889633</v>
          </cell>
          <cell r="H444">
            <v>0.37209999999999999</v>
          </cell>
          <cell r="I444">
            <v>9.9999999999999978E-2</v>
          </cell>
          <cell r="J444">
            <v>1327.6498089500669</v>
          </cell>
          <cell r="K444">
            <v>0.30233333333333334</v>
          </cell>
          <cell r="M444">
            <v>0.19500000000000001</v>
          </cell>
        </row>
        <row r="445">
          <cell r="A445" t="str">
            <v>BKS-R5001</v>
          </cell>
          <cell r="B445" t="str">
            <v>S-Bus/PC I/F Brd For DVS Routing</v>
          </cell>
          <cell r="C445" t="str">
            <v>BCS</v>
          </cell>
          <cell r="D445" t="str">
            <v>BC Systems - Routing Systems</v>
          </cell>
          <cell r="E445">
            <v>855.44681757758997</v>
          </cell>
          <cell r="F445">
            <v>1058.2847227764</v>
          </cell>
          <cell r="G445">
            <v>1362.3934027354514</v>
          </cell>
          <cell r="H445">
            <v>0.37209999999999999</v>
          </cell>
          <cell r="I445">
            <v>9.9999999999999978E-2</v>
          </cell>
          <cell r="J445">
            <v>1226.1540624619063</v>
          </cell>
          <cell r="K445">
            <v>0.30233333333333334</v>
          </cell>
          <cell r="M445">
            <v>0.19500000000000001</v>
          </cell>
        </row>
        <row r="446">
          <cell r="A446" t="str">
            <v>BKS-RXXXX/JO</v>
          </cell>
          <cell r="B446" t="str">
            <v>Universal Ctrl Unit With Joystick</v>
          </cell>
          <cell r="C446" t="str">
            <v>BCS</v>
          </cell>
          <cell r="D446" t="str">
            <v>BC Systems - Routing Systems</v>
          </cell>
          <cell r="E446">
            <v>982.84280000000001</v>
          </cell>
          <cell r="F446">
            <v>1215.8879999999999</v>
          </cell>
          <cell r="G446">
            <v>1565.2855550246854</v>
          </cell>
          <cell r="H446">
            <v>0.37209999999999999</v>
          </cell>
          <cell r="I446">
            <v>9.9999999999999867E-2</v>
          </cell>
          <cell r="J446">
            <v>1408.756999522217</v>
          </cell>
          <cell r="K446">
            <v>0.3023333333333334</v>
          </cell>
          <cell r="M446">
            <v>0.19500000000000001</v>
          </cell>
        </row>
        <row r="447">
          <cell r="A447" t="str">
            <v>BKU-701</v>
          </cell>
          <cell r="B447" t="str">
            <v>Computer i/f board for u-matic</v>
          </cell>
          <cell r="C447" t="str">
            <v>DSC</v>
          </cell>
          <cell r="D447" t="str">
            <v>Discontinued</v>
          </cell>
          <cell r="E447">
            <v>0</v>
          </cell>
          <cell r="F447">
            <v>0</v>
          </cell>
          <cell r="G447">
            <v>0</v>
          </cell>
          <cell r="H447" t="e">
            <v>#DIV/0!</v>
          </cell>
          <cell r="I447" t="e">
            <v>#DIV/0!</v>
          </cell>
          <cell r="J447">
            <v>0</v>
          </cell>
          <cell r="K447" t="e">
            <v>#DIV/0!</v>
          </cell>
          <cell r="M447">
            <v>0.19500000000000001</v>
          </cell>
        </row>
        <row r="448">
          <cell r="A448" t="str">
            <v>BKU-702</v>
          </cell>
          <cell r="B448" t="str">
            <v>33Pin i/f board for u-matic</v>
          </cell>
          <cell r="C448" t="str">
            <v>DSC</v>
          </cell>
          <cell r="D448" t="str">
            <v>Discontinued</v>
          </cell>
          <cell r="E448">
            <v>0</v>
          </cell>
          <cell r="F448">
            <v>0</v>
          </cell>
          <cell r="G448">
            <v>0</v>
          </cell>
          <cell r="H448" t="e">
            <v>#DIV/0!</v>
          </cell>
          <cell r="I448" t="e">
            <v>#DIV/0!</v>
          </cell>
          <cell r="J448">
            <v>0</v>
          </cell>
          <cell r="K448" t="e">
            <v>#DIV/0!</v>
          </cell>
          <cell r="M448">
            <v>0.19500000000000001</v>
          </cell>
        </row>
        <row r="449">
          <cell r="A449" t="str">
            <v>BKV-100</v>
          </cell>
          <cell r="B449" t="str">
            <v>Live Video Overlay Brd For DNE-1000</v>
          </cell>
          <cell r="C449" t="str">
            <v>BCS</v>
          </cell>
          <cell r="D449" t="str">
            <v>BC Systems - Network editing</v>
          </cell>
          <cell r="E449">
            <v>1456.6859112645</v>
          </cell>
          <cell r="F449">
            <v>0</v>
          </cell>
          <cell r="G449">
            <v>2319.9329690468226</v>
          </cell>
          <cell r="H449">
            <v>0.37209999999999999</v>
          </cell>
          <cell r="I449">
            <v>9.9999999999999978E-2</v>
          </cell>
          <cell r="J449">
            <v>2087.9396721421404</v>
          </cell>
          <cell r="K449">
            <v>0.30233333333333329</v>
          </cell>
          <cell r="M449">
            <v>0.19500000000000001</v>
          </cell>
        </row>
        <row r="450">
          <cell r="A450" t="str">
            <v>BKVF-400</v>
          </cell>
          <cell r="B450" t="str">
            <v>16mm Film Adaptor Kit</v>
          </cell>
          <cell r="C450" t="str">
            <v>XX</v>
          </cell>
          <cell r="D450" t="str">
            <v>CineAlta</v>
          </cell>
          <cell r="E450">
            <v>30116.581243000001</v>
          </cell>
          <cell r="F450">
            <v>39805.156282051197</v>
          </cell>
          <cell r="G450">
            <v>45233.132138694542</v>
          </cell>
          <cell r="H450">
            <v>0.33419199999999855</v>
          </cell>
          <cell r="I450">
            <v>0</v>
          </cell>
          <cell r="J450">
            <v>45233.132138694542</v>
          </cell>
          <cell r="K450">
            <v>0.33419199999999855</v>
          </cell>
          <cell r="M450">
            <v>0.19500000000000001</v>
          </cell>
        </row>
        <row r="451">
          <cell r="A451" t="str">
            <v>BKW-401</v>
          </cell>
          <cell r="B451" t="str">
            <v>VF Rotation Bracket For BVW</v>
          </cell>
          <cell r="C451" t="str">
            <v>ACC</v>
          </cell>
          <cell r="D451" t="str">
            <v>BC - Camcorder Accessories</v>
          </cell>
          <cell r="E451">
            <v>291.26711792590299</v>
          </cell>
          <cell r="F451">
            <v>353.26515212359402</v>
          </cell>
          <cell r="G451">
            <v>435.93073101235206</v>
          </cell>
          <cell r="H451">
            <v>0.33185000000000009</v>
          </cell>
          <cell r="I451">
            <v>5.0000000000000044E-2</v>
          </cell>
          <cell r="J451">
            <v>414.13419446173441</v>
          </cell>
          <cell r="K451">
            <v>0.29668421052631577</v>
          </cell>
          <cell r="M451">
            <v>0.19500000000000001</v>
          </cell>
        </row>
        <row r="452">
          <cell r="A452" t="str">
            <v>BKW-402A</v>
          </cell>
          <cell r="B452" t="str">
            <v>26 Pin Component Video O/P Kit For BVW</v>
          </cell>
          <cell r="C452" t="str">
            <v>ACC</v>
          </cell>
          <cell r="D452" t="str">
            <v>BC - Camcorder Accessories</v>
          </cell>
          <cell r="E452">
            <v>326.15302548085498</v>
          </cell>
          <cell r="F452">
            <v>395.57674406410501</v>
          </cell>
          <cell r="G452">
            <v>488.14341911375448</v>
          </cell>
          <cell r="H452">
            <v>0.33185000000000014</v>
          </cell>
          <cell r="I452">
            <v>4.9999999999999933E-2</v>
          </cell>
          <cell r="J452">
            <v>463.73624815806676</v>
          </cell>
          <cell r="K452">
            <v>0.29668421052631594</v>
          </cell>
          <cell r="M452">
            <v>0.19500000000000001</v>
          </cell>
        </row>
        <row r="453">
          <cell r="A453" t="str">
            <v>BKW-L403</v>
          </cell>
          <cell r="B453" t="str">
            <v>Lithium-Ion Batt. To BVW I/F</v>
          </cell>
          <cell r="C453" t="str">
            <v>ACC</v>
          </cell>
          <cell r="D453" t="str">
            <v>BC - Camcorder Accessories</v>
          </cell>
          <cell r="E453">
            <v>252.77727179374301</v>
          </cell>
          <cell r="F453">
            <v>306.58250065948198</v>
          </cell>
          <cell r="G453">
            <v>378.32413648693114</v>
          </cell>
          <cell r="H453">
            <v>0.33185000000000009</v>
          </cell>
          <cell r="I453">
            <v>4.9999999999999933E-2</v>
          </cell>
          <cell r="J453">
            <v>359.40792966258459</v>
          </cell>
          <cell r="K453">
            <v>0.29668421052631588</v>
          </cell>
          <cell r="M453">
            <v>0.19500000000000001</v>
          </cell>
        </row>
        <row r="454">
          <cell r="A454" t="str">
            <v>BKW-L404</v>
          </cell>
          <cell r="B454" t="str">
            <v>Batt. Adaptor For SX Camcorders</v>
          </cell>
          <cell r="C454" t="str">
            <v>ACC</v>
          </cell>
          <cell r="D454" t="str">
            <v>Power &amp; Batteries</v>
          </cell>
          <cell r="E454">
            <v>388.17512152535897</v>
          </cell>
          <cell r="F454">
            <v>470.800632535305</v>
          </cell>
          <cell r="G454">
            <v>580.97002398467271</v>
          </cell>
          <cell r="H454">
            <v>0.33185000000000014</v>
          </cell>
          <cell r="I454">
            <v>5.0000000000000044E-2</v>
          </cell>
          <cell r="J454">
            <v>551.92152278543904</v>
          </cell>
          <cell r="K454">
            <v>0.29668421052631594</v>
          </cell>
          <cell r="M454">
            <v>0.19500000000000001</v>
          </cell>
        </row>
        <row r="455">
          <cell r="A455" t="str">
            <v>BKW-L601</v>
          </cell>
          <cell r="B455" t="str">
            <v>Batt. I/F For Lith-Ion To BVW-D600P</v>
          </cell>
          <cell r="C455" t="str">
            <v>ACC</v>
          </cell>
          <cell r="D455" t="str">
            <v>BC - Camcorder Accessories</v>
          </cell>
          <cell r="E455">
            <v>240.99320616738601</v>
          </cell>
          <cell r="F455">
            <v>292.29012270150002</v>
          </cell>
          <cell r="G455">
            <v>360.68728005296123</v>
          </cell>
          <cell r="H455">
            <v>0.33185000000000009</v>
          </cell>
          <cell r="I455">
            <v>5.0000000000000044E-2</v>
          </cell>
          <cell r="J455">
            <v>342.65291605031314</v>
          </cell>
          <cell r="K455">
            <v>0.29668421052631583</v>
          </cell>
          <cell r="M455">
            <v>0.19500000000000001</v>
          </cell>
        </row>
        <row r="456">
          <cell r="A456" t="str">
            <v>BKW-LVF1</v>
          </cell>
          <cell r="B456" t="str">
            <v>Long View Finder Tokuren</v>
          </cell>
          <cell r="C456" t="str">
            <v>ACC</v>
          </cell>
          <cell r="D456" t="str">
            <v>BC - Camcorder Accessories</v>
          </cell>
          <cell r="E456">
            <v>2942.9990415227699</v>
          </cell>
          <cell r="F456">
            <v>3569.4348593362902</v>
          </cell>
          <cell r="G456">
            <v>4404.698108991649</v>
          </cell>
          <cell r="H456">
            <v>0.33185000000000009</v>
          </cell>
          <cell r="I456">
            <v>5.0000000000000044E-2</v>
          </cell>
          <cell r="J456">
            <v>4184.4632035420664</v>
          </cell>
          <cell r="K456">
            <v>0.29668421052631588</v>
          </cell>
          <cell r="M456">
            <v>0.19500000000000001</v>
          </cell>
        </row>
        <row r="457">
          <cell r="A457" t="str">
            <v>BKX-101C</v>
          </cell>
          <cell r="B457" t="str">
            <v>D-1 I/P/O/P Brd For BVX-D10</v>
          </cell>
          <cell r="C457" t="str">
            <v>BCS</v>
          </cell>
          <cell r="D457" t="str">
            <v>BC Systems - Digital Colour Correctors</v>
          </cell>
          <cell r="E457">
            <v>2802.5124455055002</v>
          </cell>
          <cell r="F457">
            <v>4044.2162488101899</v>
          </cell>
          <cell r="G457">
            <v>5184.8926266797307</v>
          </cell>
          <cell r="H457">
            <v>0.45948495999999989</v>
          </cell>
          <cell r="I457">
            <v>9.9999999999999978E-2</v>
          </cell>
          <cell r="J457">
            <v>4666.4033640117577</v>
          </cell>
          <cell r="K457">
            <v>0.39942773333333326</v>
          </cell>
          <cell r="M457">
            <v>0.19500000000000001</v>
          </cell>
        </row>
        <row r="458">
          <cell r="A458" t="str">
            <v>BLP-501</v>
          </cell>
          <cell r="B458" t="str">
            <v>Sony 1u blank panel (steel)</v>
          </cell>
          <cell r="C458" t="str">
            <v>DSC</v>
          </cell>
          <cell r="D458" t="str">
            <v>Discontinued</v>
          </cell>
          <cell r="E458">
            <v>0</v>
          </cell>
          <cell r="F458">
            <v>0</v>
          </cell>
          <cell r="G458">
            <v>0</v>
          </cell>
          <cell r="H458" t="e">
            <v>#DIV/0!</v>
          </cell>
          <cell r="I458" t="e">
            <v>#DIV/0!</v>
          </cell>
          <cell r="J458">
            <v>0</v>
          </cell>
          <cell r="K458" t="e">
            <v>#DIV/0!</v>
          </cell>
          <cell r="M458">
            <v>0.19500000000000001</v>
          </cell>
        </row>
        <row r="459">
          <cell r="A459" t="str">
            <v>BMS-AM1</v>
          </cell>
          <cell r="B459" t="str">
            <v>BMS MeCoRe</v>
          </cell>
          <cell r="C459" t="str">
            <v>DSC</v>
          </cell>
          <cell r="D459" t="str">
            <v>Discontinued</v>
          </cell>
          <cell r="E459">
            <v>529.04475128328602</v>
          </cell>
          <cell r="F459">
            <v>606.00773342873504</v>
          </cell>
          <cell r="G459">
            <v>746.81641908990116</v>
          </cell>
          <cell r="H459">
            <v>0.29159999999999997</v>
          </cell>
          <cell r="I459">
            <v>0</v>
          </cell>
          <cell r="J459">
            <v>746.81641908990116</v>
          </cell>
          <cell r="K459">
            <v>0.29159999999999997</v>
          </cell>
          <cell r="M459">
            <v>0.19500000000000001</v>
          </cell>
        </row>
        <row r="460">
          <cell r="A460" t="str">
            <v>BMS-ANTEX34</v>
          </cell>
          <cell r="B460" t="str">
            <v>Antex SX34 Audiocard</v>
          </cell>
          <cell r="C460" t="str">
            <v>DSC</v>
          </cell>
          <cell r="D460" t="str">
            <v>Discontinued</v>
          </cell>
          <cell r="E460">
            <v>504.80338034542098</v>
          </cell>
          <cell r="F460">
            <v>578.23984002912005</v>
          </cell>
          <cell r="G460">
            <v>712.59652787326513</v>
          </cell>
          <cell r="H460">
            <v>0.29160000000000008</v>
          </cell>
          <cell r="I460">
            <v>0</v>
          </cell>
          <cell r="J460">
            <v>712.59652787326513</v>
          </cell>
          <cell r="K460">
            <v>0.29160000000000008</v>
          </cell>
          <cell r="M460">
            <v>0.19500000000000001</v>
          </cell>
        </row>
        <row r="461">
          <cell r="A461" t="str">
            <v>BMS-ANTEXSTUDIO</v>
          </cell>
          <cell r="B461" t="str">
            <v>Antex Studiocard PC Audio</v>
          </cell>
          <cell r="C461" t="str">
            <v>DSC</v>
          </cell>
          <cell r="D461" t="str">
            <v>Discontinued</v>
          </cell>
          <cell r="E461">
            <v>887.10465080631502</v>
          </cell>
          <cell r="F461">
            <v>1016.15653013323</v>
          </cell>
          <cell r="G461">
            <v>1252.2651761805689</v>
          </cell>
          <cell r="H461">
            <v>0.29160000000000003</v>
          </cell>
          <cell r="I461">
            <v>0</v>
          </cell>
          <cell r="J461">
            <v>1252.2651761805689</v>
          </cell>
          <cell r="K461">
            <v>0.29160000000000003</v>
          </cell>
          <cell r="M461">
            <v>0.19500000000000001</v>
          </cell>
        </row>
        <row r="462">
          <cell r="A462" t="str">
            <v>BMS-ANTEXSX36</v>
          </cell>
          <cell r="B462" t="str">
            <v>Antex SX36 Audiocard</v>
          </cell>
          <cell r="C462" t="str">
            <v>DSC</v>
          </cell>
          <cell r="D462" t="str">
            <v>Discontinued</v>
          </cell>
          <cell r="E462">
            <v>597.71560861532896</v>
          </cell>
          <cell r="F462">
            <v>684.66850929590998</v>
          </cell>
          <cell r="G462">
            <v>843.75438822039666</v>
          </cell>
          <cell r="H462">
            <v>0.29160000000000003</v>
          </cell>
          <cell r="I462">
            <v>0</v>
          </cell>
          <cell r="J462">
            <v>843.75438822039666</v>
          </cell>
          <cell r="K462">
            <v>0.29160000000000003</v>
          </cell>
          <cell r="M462">
            <v>0.19500000000000001</v>
          </cell>
        </row>
        <row r="463">
          <cell r="A463" t="str">
            <v>BMS-C1</v>
          </cell>
          <cell r="B463" t="str">
            <v>BMS Controller</v>
          </cell>
          <cell r="C463" t="str">
            <v>DSC</v>
          </cell>
          <cell r="D463" t="str">
            <v>Discontinued</v>
          </cell>
          <cell r="E463">
            <v>661.94798370517901</v>
          </cell>
          <cell r="F463">
            <v>758.24511306435204</v>
          </cell>
          <cell r="G463">
            <v>934.42685446806763</v>
          </cell>
          <cell r="H463">
            <v>0.29160000000000008</v>
          </cell>
          <cell r="I463">
            <v>0</v>
          </cell>
          <cell r="J463">
            <v>934.42685446806763</v>
          </cell>
          <cell r="K463">
            <v>0.29160000000000008</v>
          </cell>
          <cell r="M463">
            <v>0.19500000000000001</v>
          </cell>
        </row>
        <row r="464">
          <cell r="A464" t="str">
            <v>BMS-C2</v>
          </cell>
          <cell r="B464" t="str">
            <v>BMS Controller</v>
          </cell>
          <cell r="C464" t="str">
            <v>DSC</v>
          </cell>
          <cell r="D464" t="str">
            <v>Discontinued</v>
          </cell>
          <cell r="E464">
            <v>396.78356346246397</v>
          </cell>
          <cell r="F464">
            <v>454.50580007155099</v>
          </cell>
          <cell r="G464">
            <v>560.11231431742522</v>
          </cell>
          <cell r="H464">
            <v>0.29160000000000008</v>
          </cell>
          <cell r="I464">
            <v>0</v>
          </cell>
          <cell r="J464">
            <v>560.11231431742522</v>
          </cell>
          <cell r="K464">
            <v>0.29160000000000008</v>
          </cell>
          <cell r="M464">
            <v>0.19500000000000001</v>
          </cell>
        </row>
        <row r="465">
          <cell r="A465" t="str">
            <v>BMS-CV1</v>
          </cell>
          <cell r="B465" t="str">
            <v>BMS Convertor</v>
          </cell>
          <cell r="C465" t="str">
            <v>DSC</v>
          </cell>
          <cell r="D465" t="str">
            <v>Discontinued</v>
          </cell>
          <cell r="E465">
            <v>132.26118782082099</v>
          </cell>
          <cell r="F465">
            <v>151.50193335718299</v>
          </cell>
          <cell r="G465">
            <v>186.70410477247458</v>
          </cell>
          <cell r="H465">
            <v>0.29159999999999997</v>
          </cell>
          <cell r="I465">
            <v>0</v>
          </cell>
          <cell r="J465">
            <v>186.70410477247458</v>
          </cell>
          <cell r="K465">
            <v>0.29159999999999997</v>
          </cell>
          <cell r="M465">
            <v>0.19500000000000001</v>
          </cell>
        </row>
        <row r="466">
          <cell r="A466" t="str">
            <v>BMS-E102</v>
          </cell>
          <cell r="B466" t="str">
            <v>BMS-Edit (2ch vA)</v>
          </cell>
          <cell r="C466" t="str">
            <v>DSC</v>
          </cell>
          <cell r="D466" t="str">
            <v>Discontinued</v>
          </cell>
          <cell r="E466">
            <v>251.29625685956</v>
          </cell>
          <cell r="F466">
            <v>287.85367337864898</v>
          </cell>
          <cell r="G466">
            <v>354.73779906770193</v>
          </cell>
          <cell r="H466">
            <v>0.29160000000000014</v>
          </cell>
          <cell r="I466">
            <v>0</v>
          </cell>
          <cell r="J466">
            <v>354.73779906770193</v>
          </cell>
          <cell r="K466">
            <v>0.29160000000000014</v>
          </cell>
          <cell r="M466">
            <v>0.19500000000000001</v>
          </cell>
        </row>
        <row r="467">
          <cell r="A467" t="str">
            <v>BMS-E104</v>
          </cell>
          <cell r="B467" t="str">
            <v>BMS-Edit (4C vA)</v>
          </cell>
          <cell r="C467" t="str">
            <v>DSC</v>
          </cell>
          <cell r="D467" t="str">
            <v>Discontinued</v>
          </cell>
          <cell r="E467">
            <v>396.78356346246397</v>
          </cell>
          <cell r="F467">
            <v>454.50580007155099</v>
          </cell>
          <cell r="G467">
            <v>560.11231431742522</v>
          </cell>
          <cell r="H467">
            <v>0.29160000000000008</v>
          </cell>
          <cell r="I467">
            <v>0</v>
          </cell>
          <cell r="J467">
            <v>560.11231431742522</v>
          </cell>
          <cell r="K467">
            <v>0.29160000000000008</v>
          </cell>
          <cell r="M467">
            <v>0.19500000000000001</v>
          </cell>
        </row>
        <row r="468">
          <cell r="A468" t="str">
            <v>BMS-E108</v>
          </cell>
          <cell r="B468" t="str">
            <v>BMS-Edit (8ch vA)</v>
          </cell>
          <cell r="C468" t="str">
            <v>DSC</v>
          </cell>
          <cell r="D468" t="str">
            <v>Discontinued</v>
          </cell>
          <cell r="E468">
            <v>529.04475128328602</v>
          </cell>
          <cell r="F468">
            <v>606.00773342873504</v>
          </cell>
          <cell r="G468">
            <v>746.81641908990116</v>
          </cell>
          <cell r="H468">
            <v>0.29159999999999997</v>
          </cell>
          <cell r="I468">
            <v>0</v>
          </cell>
          <cell r="J468">
            <v>746.81641908990116</v>
          </cell>
          <cell r="K468">
            <v>0.29159999999999997</v>
          </cell>
          <cell r="M468">
            <v>0.19500000000000001</v>
          </cell>
        </row>
        <row r="469">
          <cell r="A469" t="str">
            <v>BMS-E16</v>
          </cell>
          <cell r="B469" t="str">
            <v>BMS-Edit (16ch vB)</v>
          </cell>
          <cell r="C469" t="str">
            <v>DSC</v>
          </cell>
          <cell r="D469" t="str">
            <v>Discontinued</v>
          </cell>
          <cell r="E469">
            <v>1124.8621410780499</v>
          </cell>
          <cell r="F469">
            <v>1288.5018798144899</v>
          </cell>
          <cell r="G469">
            <v>1587.891221171725</v>
          </cell>
          <cell r="H469">
            <v>0.29160000000000003</v>
          </cell>
          <cell r="I469">
            <v>0</v>
          </cell>
          <cell r="J469">
            <v>1587.891221171725</v>
          </cell>
          <cell r="K469">
            <v>0.29160000000000003</v>
          </cell>
          <cell r="M469">
            <v>0.19500000000000001</v>
          </cell>
        </row>
        <row r="470">
          <cell r="A470" t="str">
            <v>BMS-E4</v>
          </cell>
          <cell r="B470" t="str">
            <v>BMS-Edit (4ch vB)</v>
          </cell>
          <cell r="C470" t="str">
            <v>DSC</v>
          </cell>
          <cell r="D470" t="str">
            <v>Discontinued</v>
          </cell>
          <cell r="E470">
            <v>529.04475128328602</v>
          </cell>
          <cell r="F470">
            <v>606.00773342873504</v>
          </cell>
          <cell r="G470">
            <v>746.81641908990116</v>
          </cell>
          <cell r="H470">
            <v>0.29159999999999997</v>
          </cell>
          <cell r="I470">
            <v>0</v>
          </cell>
          <cell r="J470">
            <v>746.81641908990116</v>
          </cell>
          <cell r="K470">
            <v>0.29159999999999997</v>
          </cell>
          <cell r="M470">
            <v>0.19500000000000001</v>
          </cell>
        </row>
        <row r="471">
          <cell r="A471" t="str">
            <v>BMS-E8</v>
          </cell>
          <cell r="B471" t="str">
            <v>BMS-Edit (8ch vB)</v>
          </cell>
          <cell r="C471" t="str">
            <v>DSC</v>
          </cell>
          <cell r="D471" t="str">
            <v>Discontinued</v>
          </cell>
          <cell r="E471">
            <v>728.07857761559001</v>
          </cell>
          <cell r="F471">
            <v>833.99607974294395</v>
          </cell>
          <cell r="G471">
            <v>1027.7789068543054</v>
          </cell>
          <cell r="H471">
            <v>0.29159999999999997</v>
          </cell>
          <cell r="I471">
            <v>0</v>
          </cell>
          <cell r="J471">
            <v>1027.7789068543054</v>
          </cell>
          <cell r="K471">
            <v>0.29159999999999997</v>
          </cell>
          <cell r="M471">
            <v>0.19500000000000001</v>
          </cell>
        </row>
        <row r="472">
          <cell r="A472" t="str">
            <v>BMS-EDIT</v>
          </cell>
          <cell r="B472" t="str">
            <v>PC BASED AUDIO EDITOR</v>
          </cell>
          <cell r="C472" t="str">
            <v>xx</v>
          </cell>
          <cell r="D472" t="str">
            <v>Audio - BMS</v>
          </cell>
          <cell r="E472">
            <v>139.12590176470499</v>
          </cell>
          <cell r="F472">
            <v>179.285955882352</v>
          </cell>
          <cell r="G472">
            <v>203.73404077539999</v>
          </cell>
          <cell r="H472">
            <v>0.31712000000000073</v>
          </cell>
          <cell r="I472">
            <v>0</v>
          </cell>
          <cell r="J472">
            <v>203.73404077539999</v>
          </cell>
          <cell r="K472">
            <v>0.31712000000000073</v>
          </cell>
          <cell r="M472">
            <v>0.19500000000000001</v>
          </cell>
        </row>
        <row r="473">
          <cell r="A473" t="str">
            <v>BMS-GPIBREAKOT</v>
          </cell>
          <cell r="B473" t="str">
            <v>GPI Interface Unit</v>
          </cell>
          <cell r="C473" t="str">
            <v>DSC</v>
          </cell>
          <cell r="D473" t="str">
            <v>Discontinued</v>
          </cell>
          <cell r="E473">
            <v>1420.3143175017699</v>
          </cell>
          <cell r="F473">
            <v>1626.9350715942401</v>
          </cell>
          <cell r="G473">
            <v>2004.9609225039103</v>
          </cell>
          <cell r="H473">
            <v>0.29160000000000008</v>
          </cell>
          <cell r="I473">
            <v>0</v>
          </cell>
          <cell r="J473">
            <v>2004.9609225039103</v>
          </cell>
          <cell r="K473">
            <v>0.29160000000000008</v>
          </cell>
          <cell r="M473">
            <v>0.19500000000000001</v>
          </cell>
        </row>
        <row r="474">
          <cell r="A474" t="str">
            <v>BMS-GPICARD</v>
          </cell>
          <cell r="B474" t="str">
            <v>GPI Card For BMS</v>
          </cell>
          <cell r="C474" t="str">
            <v>DSC</v>
          </cell>
          <cell r="D474" t="str">
            <v>Discontinued</v>
          </cell>
          <cell r="E474">
            <v>556.28977435486104</v>
          </cell>
          <cell r="F474">
            <v>637.21623637441098</v>
          </cell>
          <cell r="G474">
            <v>785.27636131403324</v>
          </cell>
          <cell r="H474">
            <v>0.29160000000000014</v>
          </cell>
          <cell r="I474">
            <v>0</v>
          </cell>
          <cell r="J474">
            <v>785.27636131403324</v>
          </cell>
          <cell r="K474">
            <v>0.29160000000000014</v>
          </cell>
          <cell r="M474">
            <v>0.19500000000000001</v>
          </cell>
        </row>
        <row r="475">
          <cell r="A475" t="str">
            <v>BMSK-C100</v>
          </cell>
          <cell r="B475" t="str">
            <v>BMS HD Driver</v>
          </cell>
          <cell r="C475" t="str">
            <v>DSC</v>
          </cell>
          <cell r="D475" t="str">
            <v>Discontinued</v>
          </cell>
          <cell r="E475">
            <v>330.65296955205298</v>
          </cell>
          <cell r="F475">
            <v>378.75483339295897</v>
          </cell>
          <cell r="G475">
            <v>466.76026193118713</v>
          </cell>
          <cell r="H475">
            <v>0.29159999999999997</v>
          </cell>
          <cell r="I475">
            <v>0</v>
          </cell>
          <cell r="J475">
            <v>466.76026193118713</v>
          </cell>
          <cell r="K475">
            <v>0.29159999999999997</v>
          </cell>
          <cell r="M475">
            <v>0.19500000000000001</v>
          </cell>
        </row>
        <row r="476">
          <cell r="A476" t="str">
            <v>BMSK-C200</v>
          </cell>
          <cell r="B476" t="str">
            <v>BMS 4 Player Driver</v>
          </cell>
          <cell r="C476" t="str">
            <v>DSC</v>
          </cell>
          <cell r="D476" t="str">
            <v>Discontinued</v>
          </cell>
          <cell r="E476">
            <v>496.30047662861602</v>
          </cell>
          <cell r="F476">
            <v>568.49997322865602</v>
          </cell>
          <cell r="G476">
            <v>700.59355819962741</v>
          </cell>
          <cell r="H476">
            <v>0.29160000000000003</v>
          </cell>
          <cell r="I476">
            <v>0</v>
          </cell>
          <cell r="J476">
            <v>700.59355819962741</v>
          </cell>
          <cell r="K476">
            <v>0.29160000000000003</v>
          </cell>
          <cell r="M476">
            <v>0.19500000000000001</v>
          </cell>
        </row>
        <row r="477">
          <cell r="A477" t="str">
            <v>BMSK-C300</v>
          </cell>
          <cell r="B477" t="str">
            <v>BMS CDK-3600 Driver</v>
          </cell>
          <cell r="C477" t="str">
            <v>DSC</v>
          </cell>
          <cell r="D477" t="str">
            <v>Discontinued</v>
          </cell>
          <cell r="E477">
            <v>462.91415737287502</v>
          </cell>
          <cell r="F477">
            <v>530.25676675014302</v>
          </cell>
          <cell r="G477">
            <v>653.46436670366325</v>
          </cell>
          <cell r="H477">
            <v>0.29160000000000003</v>
          </cell>
          <cell r="I477">
            <v>0</v>
          </cell>
          <cell r="J477">
            <v>653.46436670366325</v>
          </cell>
          <cell r="K477">
            <v>0.29160000000000003</v>
          </cell>
          <cell r="M477">
            <v>0.19500000000000001</v>
          </cell>
        </row>
        <row r="478">
          <cell r="A478" t="str">
            <v>BMSK-C301</v>
          </cell>
          <cell r="B478" t="str">
            <v>BMS DAT Driver</v>
          </cell>
          <cell r="C478" t="str">
            <v>DSC</v>
          </cell>
          <cell r="D478" t="str">
            <v>Discontinued</v>
          </cell>
          <cell r="E478">
            <v>297.90869489738401</v>
          </cell>
          <cell r="F478">
            <v>341.24707319288001</v>
          </cell>
          <cell r="G478">
            <v>420.5374010409148</v>
          </cell>
          <cell r="H478">
            <v>0.29160000000000008</v>
          </cell>
          <cell r="I478">
            <v>0</v>
          </cell>
          <cell r="J478">
            <v>420.5374010409148</v>
          </cell>
          <cell r="K478">
            <v>0.29160000000000008</v>
          </cell>
          <cell r="M478">
            <v>0.19500000000000001</v>
          </cell>
        </row>
        <row r="479">
          <cell r="A479" t="str">
            <v>BMSK-C302</v>
          </cell>
          <cell r="B479" t="str">
            <v>BMS Single CD Driver</v>
          </cell>
          <cell r="C479" t="str">
            <v>DSC</v>
          </cell>
          <cell r="D479" t="str">
            <v>Discontinued</v>
          </cell>
          <cell r="E479">
            <v>132.26118782082099</v>
          </cell>
          <cell r="F479">
            <v>151.50193335718299</v>
          </cell>
          <cell r="G479">
            <v>186.70410477247458</v>
          </cell>
          <cell r="H479">
            <v>0.29159999999999997</v>
          </cell>
          <cell r="I479">
            <v>0</v>
          </cell>
          <cell r="J479">
            <v>186.70410477247458</v>
          </cell>
          <cell r="K479">
            <v>0.29159999999999997</v>
          </cell>
          <cell r="M479">
            <v>0.19500000000000001</v>
          </cell>
        </row>
        <row r="480">
          <cell r="A480" t="str">
            <v>BMSK-C303</v>
          </cell>
          <cell r="B480" t="str">
            <v>BMS MD Driver</v>
          </cell>
          <cell r="C480" t="str">
            <v>DSC</v>
          </cell>
          <cell r="D480" t="str">
            <v>Discontinued</v>
          </cell>
          <cell r="E480">
            <v>132.26118782082099</v>
          </cell>
          <cell r="F480">
            <v>151.50193335718299</v>
          </cell>
          <cell r="G480">
            <v>186.70410477247458</v>
          </cell>
          <cell r="H480">
            <v>0.29159999999999997</v>
          </cell>
          <cell r="I480">
            <v>0</v>
          </cell>
          <cell r="J480">
            <v>186.70410477247458</v>
          </cell>
          <cell r="K480">
            <v>0.29159999999999997</v>
          </cell>
          <cell r="M480">
            <v>0.19500000000000001</v>
          </cell>
        </row>
        <row r="481">
          <cell r="A481" t="str">
            <v>BMSK-G100</v>
          </cell>
          <cell r="B481" t="str">
            <v>BMS Time Driver</v>
          </cell>
          <cell r="C481" t="str">
            <v>DSC</v>
          </cell>
          <cell r="D481" t="str">
            <v>Discontinued</v>
          </cell>
          <cell r="E481">
            <v>52.647657287899797</v>
          </cell>
          <cell r="F481">
            <v>60.306594831500298</v>
          </cell>
          <cell r="G481">
            <v>74.319109666713445</v>
          </cell>
          <cell r="H481">
            <v>0.29160000000000008</v>
          </cell>
          <cell r="I481">
            <v>0</v>
          </cell>
          <cell r="J481">
            <v>74.319109666713445</v>
          </cell>
          <cell r="K481">
            <v>0.29160000000000008</v>
          </cell>
          <cell r="M481">
            <v>0.19500000000000001</v>
          </cell>
        </row>
        <row r="482">
          <cell r="A482" t="str">
            <v>BMSK-G200</v>
          </cell>
          <cell r="B482" t="str">
            <v>BMS Extra Lib Window</v>
          </cell>
          <cell r="C482" t="str">
            <v>DSC</v>
          </cell>
          <cell r="D482" t="str">
            <v>Discontinued</v>
          </cell>
          <cell r="E482">
            <v>52.647657287899797</v>
          </cell>
          <cell r="F482">
            <v>60.306594831500298</v>
          </cell>
          <cell r="G482">
            <v>74.319109666713445</v>
          </cell>
          <cell r="H482">
            <v>0.29160000000000008</v>
          </cell>
          <cell r="I482">
            <v>0</v>
          </cell>
          <cell r="J482">
            <v>74.319109666713445</v>
          </cell>
          <cell r="K482">
            <v>0.29160000000000008</v>
          </cell>
          <cell r="M482">
            <v>0.19500000000000001</v>
          </cell>
        </row>
        <row r="483">
          <cell r="A483" t="str">
            <v>BMSK-G301</v>
          </cell>
          <cell r="B483" t="str">
            <v>BMS Random Fill Driver</v>
          </cell>
          <cell r="C483" t="str">
            <v>DSC</v>
          </cell>
          <cell r="D483" t="str">
            <v>Discontinued</v>
          </cell>
          <cell r="E483">
            <v>46.227211277180302</v>
          </cell>
          <cell r="F483">
            <v>52.952132047170998</v>
          </cell>
          <cell r="G483">
            <v>65.255803609797155</v>
          </cell>
          <cell r="H483">
            <v>0.29160000000000003</v>
          </cell>
          <cell r="I483">
            <v>0</v>
          </cell>
          <cell r="J483">
            <v>65.255803609797155</v>
          </cell>
          <cell r="K483">
            <v>0.29160000000000003</v>
          </cell>
          <cell r="M483">
            <v>0.19500000000000001</v>
          </cell>
        </row>
        <row r="484">
          <cell r="A484" t="str">
            <v>BMSK-G302</v>
          </cell>
          <cell r="B484" t="str">
            <v>BMS Profile Fill</v>
          </cell>
          <cell r="C484" t="str">
            <v>DSC</v>
          </cell>
          <cell r="D484" t="str">
            <v>Discontinued</v>
          </cell>
          <cell r="E484">
            <v>125.840741810102</v>
          </cell>
          <cell r="F484">
            <v>144.14747057285399</v>
          </cell>
          <cell r="G484">
            <v>177.64079871555904</v>
          </cell>
          <cell r="H484">
            <v>0.29160000000000014</v>
          </cell>
          <cell r="I484">
            <v>0</v>
          </cell>
          <cell r="J484">
            <v>177.64079871555904</v>
          </cell>
          <cell r="K484">
            <v>0.29160000000000014</v>
          </cell>
          <cell r="M484">
            <v>0.19500000000000001</v>
          </cell>
        </row>
        <row r="485">
          <cell r="A485" t="str">
            <v>BMSK-G400</v>
          </cell>
          <cell r="B485" t="str">
            <v>BMS Recording Driver</v>
          </cell>
          <cell r="C485" t="str">
            <v>DSC</v>
          </cell>
          <cell r="D485" t="str">
            <v>Discontinued</v>
          </cell>
          <cell r="E485">
            <v>79.6135305329217</v>
          </cell>
          <cell r="F485">
            <v>91.195338525683496</v>
          </cell>
          <cell r="G485">
            <v>112.38499510576186</v>
          </cell>
          <cell r="H485">
            <v>0.29160000000000003</v>
          </cell>
          <cell r="I485">
            <v>0</v>
          </cell>
          <cell r="J485">
            <v>112.38499510576186</v>
          </cell>
          <cell r="K485">
            <v>0.29160000000000003</v>
          </cell>
          <cell r="M485">
            <v>0.19500000000000001</v>
          </cell>
        </row>
        <row r="486">
          <cell r="A486" t="str">
            <v>BMSK-G500</v>
          </cell>
          <cell r="B486" t="str">
            <v>BMS ODBC Lib Driver</v>
          </cell>
          <cell r="C486" t="str">
            <v>DSC</v>
          </cell>
          <cell r="D486" t="str">
            <v>Discontinued</v>
          </cell>
          <cell r="E486">
            <v>258.101929630923</v>
          </cell>
          <cell r="F486">
            <v>295.64940393003798</v>
          </cell>
          <cell r="G486">
            <v>364.34490348803365</v>
          </cell>
          <cell r="H486">
            <v>0.29160000000000014</v>
          </cell>
          <cell r="I486">
            <v>0</v>
          </cell>
          <cell r="J486">
            <v>364.34490348803365</v>
          </cell>
          <cell r="K486">
            <v>0.29160000000000014</v>
          </cell>
          <cell r="M486">
            <v>0.19500000000000001</v>
          </cell>
        </row>
        <row r="487">
          <cell r="A487" t="str">
            <v>BMSK-G600</v>
          </cell>
          <cell r="B487" t="str">
            <v>BMS Text To Item Driver</v>
          </cell>
          <cell r="C487" t="str">
            <v>DSC</v>
          </cell>
          <cell r="D487" t="str">
            <v>Discontinued</v>
          </cell>
          <cell r="E487">
            <v>132.26118782082099</v>
          </cell>
          <cell r="F487">
            <v>151.50193335718299</v>
          </cell>
          <cell r="G487">
            <v>186.70410477247458</v>
          </cell>
          <cell r="H487">
            <v>0.29159999999999997</v>
          </cell>
          <cell r="I487">
            <v>0</v>
          </cell>
          <cell r="J487">
            <v>186.70410477247458</v>
          </cell>
          <cell r="K487">
            <v>0.29159999999999997</v>
          </cell>
          <cell r="M487">
            <v>0.19500000000000001</v>
          </cell>
        </row>
        <row r="488">
          <cell r="A488" t="str">
            <v>BMSK-M100</v>
          </cell>
          <cell r="B488" t="str">
            <v>BMS Sony DMX Driver</v>
          </cell>
          <cell r="C488" t="str">
            <v>DSC</v>
          </cell>
          <cell r="D488" t="str">
            <v>Discontinued</v>
          </cell>
          <cell r="E488">
            <v>330.65296955205298</v>
          </cell>
          <cell r="F488">
            <v>378.75483339295897</v>
          </cell>
          <cell r="G488">
            <v>466.76026193118713</v>
          </cell>
          <cell r="H488">
            <v>0.29159999999999997</v>
          </cell>
          <cell r="I488">
            <v>0</v>
          </cell>
          <cell r="J488">
            <v>466.76026193118713</v>
          </cell>
          <cell r="K488">
            <v>0.29159999999999997</v>
          </cell>
          <cell r="M488">
            <v>0.19500000000000001</v>
          </cell>
        </row>
        <row r="489">
          <cell r="A489" t="str">
            <v>BMSK-M101</v>
          </cell>
          <cell r="B489" t="str">
            <v>BMS VCA Mixer Driver</v>
          </cell>
          <cell r="C489" t="str">
            <v>DSC</v>
          </cell>
          <cell r="D489" t="str">
            <v>Discontinued</v>
          </cell>
          <cell r="E489">
            <v>992.60095325723296</v>
          </cell>
          <cell r="F489">
            <v>1136.99994645731</v>
          </cell>
          <cell r="G489">
            <v>1401.1871163992562</v>
          </cell>
          <cell r="H489">
            <v>0.29160000000000008</v>
          </cell>
          <cell r="I489">
            <v>0</v>
          </cell>
          <cell r="J489">
            <v>1401.1871163992562</v>
          </cell>
          <cell r="K489">
            <v>0.29160000000000008</v>
          </cell>
          <cell r="M489">
            <v>0.19500000000000001</v>
          </cell>
        </row>
        <row r="490">
          <cell r="A490" t="str">
            <v>BMSK-M150</v>
          </cell>
          <cell r="B490" t="str">
            <v>BMS-HD Mixer Driver</v>
          </cell>
          <cell r="C490" t="str">
            <v>DSC</v>
          </cell>
          <cell r="D490" t="str">
            <v>Discontinued</v>
          </cell>
          <cell r="E490">
            <v>396.78356346246397</v>
          </cell>
          <cell r="F490">
            <v>454.50580007155099</v>
          </cell>
          <cell r="G490">
            <v>560.11231431742522</v>
          </cell>
          <cell r="H490">
            <v>0.29160000000000008</v>
          </cell>
          <cell r="I490">
            <v>0</v>
          </cell>
          <cell r="J490">
            <v>560.11231431742522</v>
          </cell>
          <cell r="K490">
            <v>0.29160000000000008</v>
          </cell>
          <cell r="M490">
            <v>0.19500000000000001</v>
          </cell>
        </row>
        <row r="491">
          <cell r="A491" t="str">
            <v>BMSK-M200</v>
          </cell>
          <cell r="B491" t="str">
            <v>BMS Timing Clock Driver</v>
          </cell>
          <cell r="C491" t="str">
            <v>DSC</v>
          </cell>
          <cell r="D491" t="str">
            <v>Discontinued</v>
          </cell>
          <cell r="E491">
            <v>264.52237564164301</v>
          </cell>
          <cell r="F491">
            <v>303.00386671436701</v>
          </cell>
          <cell r="G491">
            <v>373.40820954495058</v>
          </cell>
          <cell r="H491">
            <v>0.29159999999999997</v>
          </cell>
          <cell r="I491">
            <v>0</v>
          </cell>
          <cell r="J491">
            <v>373.40820954495058</v>
          </cell>
          <cell r="K491">
            <v>0.29159999999999997</v>
          </cell>
          <cell r="M491">
            <v>0.19500000000000001</v>
          </cell>
        </row>
        <row r="492">
          <cell r="A492" t="str">
            <v>BMSK-M300</v>
          </cell>
          <cell r="B492" t="str">
            <v>BMS GPI Port Driver</v>
          </cell>
          <cell r="C492" t="str">
            <v>DSC</v>
          </cell>
          <cell r="D492" t="str">
            <v>Discontinued</v>
          </cell>
          <cell r="E492">
            <v>66.130593910410695</v>
          </cell>
          <cell r="F492">
            <v>75.750966678591894</v>
          </cell>
          <cell r="G492">
            <v>93.352052386237574</v>
          </cell>
          <cell r="H492">
            <v>0.29160000000000003</v>
          </cell>
          <cell r="I492">
            <v>0</v>
          </cell>
          <cell r="J492">
            <v>93.352052386237574</v>
          </cell>
          <cell r="K492">
            <v>0.29160000000000003</v>
          </cell>
          <cell r="M492">
            <v>0.19500000000000001</v>
          </cell>
        </row>
        <row r="493">
          <cell r="A493" t="str">
            <v>BMSK-T1</v>
          </cell>
          <cell r="B493" t="str">
            <v>BMS Time Locked Play</v>
          </cell>
          <cell r="C493" t="str">
            <v>DSC</v>
          </cell>
          <cell r="D493" t="str">
            <v>Discontinued</v>
          </cell>
          <cell r="E493">
            <v>794.209171526001</v>
          </cell>
          <cell r="F493">
            <v>909.74704642153597</v>
          </cell>
          <cell r="G493">
            <v>1121.1309592405435</v>
          </cell>
          <cell r="H493">
            <v>0.29159999999999997</v>
          </cell>
          <cell r="I493">
            <v>0</v>
          </cell>
          <cell r="J493">
            <v>1121.1309592405435</v>
          </cell>
          <cell r="K493">
            <v>0.29159999999999997</v>
          </cell>
          <cell r="M493">
            <v>0.19500000000000001</v>
          </cell>
        </row>
        <row r="494">
          <cell r="A494" t="str">
            <v>BMS-L1</v>
          </cell>
          <cell r="B494" t="str">
            <v>BMS Library Manager</v>
          </cell>
          <cell r="C494" t="str">
            <v>DSC</v>
          </cell>
          <cell r="D494" t="str">
            <v>Discontinued</v>
          </cell>
          <cell r="E494">
            <v>314.120321074451</v>
          </cell>
          <cell r="F494">
            <v>359.81709172331102</v>
          </cell>
          <cell r="G494">
            <v>443.42224883462876</v>
          </cell>
          <cell r="H494">
            <v>0.29160000000000003</v>
          </cell>
          <cell r="I494">
            <v>0</v>
          </cell>
          <cell r="J494">
            <v>443.42224883462876</v>
          </cell>
          <cell r="K494">
            <v>0.29160000000000003</v>
          </cell>
          <cell r="M494">
            <v>0.19500000000000001</v>
          </cell>
        </row>
        <row r="495">
          <cell r="A495" t="str">
            <v>BMS-LIBRARY</v>
          </cell>
          <cell r="B495" t="str">
            <v>Configured BMS Library software</v>
          </cell>
          <cell r="C495" t="str">
            <v>DSC</v>
          </cell>
          <cell r="D495" t="str">
            <v>Discontinued</v>
          </cell>
          <cell r="E495">
            <v>1219.8847420366999</v>
          </cell>
          <cell r="F495">
            <v>1397.34792902257</v>
          </cell>
          <cell r="G495">
            <v>1722.0281508140881</v>
          </cell>
          <cell r="H495">
            <v>0.29160000000000008</v>
          </cell>
          <cell r="I495">
            <v>0</v>
          </cell>
          <cell r="J495">
            <v>1722.0281508140881</v>
          </cell>
          <cell r="K495">
            <v>0.29160000000000008</v>
          </cell>
          <cell r="M495">
            <v>0.19500000000000001</v>
          </cell>
        </row>
        <row r="496">
          <cell r="A496" t="str">
            <v>BMS-MU1</v>
          </cell>
          <cell r="B496" t="str">
            <v>BMS SSAL</v>
          </cell>
          <cell r="C496" t="str">
            <v>DSC</v>
          </cell>
          <cell r="D496" t="str">
            <v>Discontinued</v>
          </cell>
          <cell r="E496">
            <v>125.64812842978</v>
          </cell>
          <cell r="F496">
            <v>143.92683668932401</v>
          </cell>
          <cell r="G496">
            <v>177.36889953385096</v>
          </cell>
          <cell r="H496">
            <v>0.29160000000000014</v>
          </cell>
          <cell r="I496">
            <v>0</v>
          </cell>
          <cell r="J496">
            <v>177.36889953385096</v>
          </cell>
          <cell r="K496">
            <v>0.29160000000000014</v>
          </cell>
          <cell r="M496">
            <v>0.19500000000000001</v>
          </cell>
        </row>
        <row r="497">
          <cell r="A497" t="str">
            <v>BMS-OFFLINE</v>
          </cell>
          <cell r="B497" t="str">
            <v>Configured BMS OFFLINE Software</v>
          </cell>
          <cell r="C497" t="str">
            <v>DSC</v>
          </cell>
          <cell r="D497" t="str">
            <v>Discontinued</v>
          </cell>
          <cell r="E497">
            <v>3074.1095499324902</v>
          </cell>
          <cell r="F497">
            <v>3521.3167811368698</v>
          </cell>
          <cell r="G497">
            <v>4339.5109400515112</v>
          </cell>
          <cell r="H497">
            <v>0.29160000000000008</v>
          </cell>
          <cell r="I497">
            <v>0</v>
          </cell>
          <cell r="J497">
            <v>4339.5109400515112</v>
          </cell>
          <cell r="K497">
            <v>0.29160000000000008</v>
          </cell>
          <cell r="M497">
            <v>0.19500000000000001</v>
          </cell>
        </row>
        <row r="498">
          <cell r="A498" t="str">
            <v>BMS-ONAIR</v>
          </cell>
          <cell r="B498" t="str">
            <v>Configured BMS ONAIR Software</v>
          </cell>
          <cell r="C498" t="str">
            <v>DSC</v>
          </cell>
          <cell r="D498" t="str">
            <v>Discontinued</v>
          </cell>
          <cell r="E498">
            <v>3629.1571075591901</v>
          </cell>
          <cell r="F498">
            <v>4157.1100888421397</v>
          </cell>
          <cell r="G498">
            <v>5123.0337486719236</v>
          </cell>
          <cell r="H498">
            <v>0.29160000000000014</v>
          </cell>
          <cell r="I498">
            <v>0</v>
          </cell>
          <cell r="J498">
            <v>5123.0337486719236</v>
          </cell>
          <cell r="K498">
            <v>0.29160000000000014</v>
          </cell>
          <cell r="M498">
            <v>0.19500000000000001</v>
          </cell>
        </row>
        <row r="499">
          <cell r="A499" t="str">
            <v>BMS-P1</v>
          </cell>
          <cell r="B499" t="str">
            <v>BMS Playlist</v>
          </cell>
          <cell r="C499" t="str">
            <v>DSC</v>
          </cell>
          <cell r="D499" t="str">
            <v>Discontinued</v>
          </cell>
          <cell r="E499">
            <v>565.41657793401203</v>
          </cell>
          <cell r="F499">
            <v>647.67076510196102</v>
          </cell>
          <cell r="G499">
            <v>798.16004790233217</v>
          </cell>
          <cell r="H499">
            <v>0.29160000000000008</v>
          </cell>
          <cell r="I499">
            <v>0</v>
          </cell>
          <cell r="J499">
            <v>798.16004790233217</v>
          </cell>
          <cell r="K499">
            <v>0.29160000000000008</v>
          </cell>
          <cell r="M499">
            <v>0.19500000000000001</v>
          </cell>
        </row>
        <row r="500">
          <cell r="A500" t="str">
            <v>BMS-PLAYOUT</v>
          </cell>
          <cell r="B500" t="str">
            <v>PC BASED AUDIO BROADCAST SYSTEM</v>
          </cell>
          <cell r="C500" t="str">
            <v>DSC</v>
          </cell>
          <cell r="D500" t="str">
            <v>Discontinued</v>
          </cell>
          <cell r="E500">
            <v>715.50463764705796</v>
          </cell>
          <cell r="F500">
            <v>922.04205882352903</v>
          </cell>
          <cell r="G500">
            <v>1047.7750668449194</v>
          </cell>
          <cell r="H500">
            <v>0.31712000000000057</v>
          </cell>
          <cell r="I500">
            <v>0</v>
          </cell>
          <cell r="J500">
            <v>1047.7750668449194</v>
          </cell>
          <cell r="K500">
            <v>0.31712000000000057</v>
          </cell>
          <cell r="M500">
            <v>0.19500000000000001</v>
          </cell>
        </row>
        <row r="501">
          <cell r="A501" t="str">
            <v>BMS-SR1</v>
          </cell>
          <cell r="B501" t="str">
            <v>BMS Scheduled Rec</v>
          </cell>
          <cell r="C501" t="str">
            <v>DSC</v>
          </cell>
          <cell r="D501" t="str">
            <v>Discontinued</v>
          </cell>
          <cell r="E501">
            <v>314.120321074451</v>
          </cell>
          <cell r="F501">
            <v>359.81709172331102</v>
          </cell>
          <cell r="G501">
            <v>443.42224883462876</v>
          </cell>
          <cell r="H501">
            <v>0.29160000000000003</v>
          </cell>
          <cell r="I501">
            <v>0</v>
          </cell>
          <cell r="J501">
            <v>443.42224883462876</v>
          </cell>
          <cell r="K501">
            <v>0.29160000000000003</v>
          </cell>
          <cell r="M501">
            <v>0.19500000000000001</v>
          </cell>
        </row>
        <row r="502">
          <cell r="A502" t="str">
            <v>BORIS FX NFR</v>
          </cell>
          <cell r="B502" t="str">
            <v>Effect s/w plug-in for ES-3-dealers only</v>
          </cell>
          <cell r="C502" t="str">
            <v>DSC</v>
          </cell>
          <cell r="D502" t="str">
            <v>Discontinued</v>
          </cell>
          <cell r="E502">
            <v>59.32714</v>
          </cell>
          <cell r="F502">
            <v>0</v>
          </cell>
          <cell r="G502">
            <v>83.748080180688888</v>
          </cell>
          <cell r="H502">
            <v>0.29160000000000008</v>
          </cell>
          <cell r="I502">
            <v>0</v>
          </cell>
          <cell r="J502">
            <v>83.748080180688888</v>
          </cell>
          <cell r="K502">
            <v>0.29160000000000008</v>
          </cell>
          <cell r="M502">
            <v>0.19500000000000001</v>
          </cell>
        </row>
        <row r="503">
          <cell r="A503" t="str">
            <v>BP-60SBC</v>
          </cell>
          <cell r="B503" t="str">
            <v>Rechargeable battery pack</v>
          </cell>
          <cell r="C503" t="str">
            <v>DSC</v>
          </cell>
          <cell r="D503" t="str">
            <v>Discontinued</v>
          </cell>
          <cell r="E503">
            <v>0</v>
          </cell>
          <cell r="F503">
            <v>0</v>
          </cell>
          <cell r="G503">
            <v>0</v>
          </cell>
          <cell r="H503" t="e">
            <v>#DIV/0!</v>
          </cell>
          <cell r="I503" t="e">
            <v>#DIV/0!</v>
          </cell>
          <cell r="J503">
            <v>0</v>
          </cell>
          <cell r="K503" t="e">
            <v>#DIV/0!</v>
          </cell>
          <cell r="M503">
            <v>0.19500000000000001</v>
          </cell>
        </row>
        <row r="504">
          <cell r="A504" t="str">
            <v>BP-90A</v>
          </cell>
          <cell r="B504" t="str">
            <v>60Wh Nicad Batt.</v>
          </cell>
          <cell r="C504" t="str">
            <v>ACC</v>
          </cell>
          <cell r="D504" t="str">
            <v>Power &amp; Batteries</v>
          </cell>
          <cell r="E504">
            <v>212.96856827728101</v>
          </cell>
          <cell r="F504">
            <v>257.291279329833</v>
          </cell>
          <cell r="G504">
            <v>318.7436477995675</v>
          </cell>
          <cell r="H504">
            <v>0.33185000000000003</v>
          </cell>
          <cell r="I504">
            <v>5.0000000000000044E-2</v>
          </cell>
          <cell r="J504">
            <v>302.80646540958912</v>
          </cell>
          <cell r="K504">
            <v>0.29668421052631583</v>
          </cell>
          <cell r="M504">
            <v>0.19500000000000001</v>
          </cell>
        </row>
        <row r="505">
          <cell r="A505" t="str">
            <v>BP-L40A</v>
          </cell>
          <cell r="B505" t="str">
            <v>Battery pack</v>
          </cell>
          <cell r="C505" t="str">
            <v>ACC</v>
          </cell>
          <cell r="D505" t="str">
            <v>Power &amp; Batteries</v>
          </cell>
          <cell r="E505">
            <v>162.441266802396</v>
          </cell>
          <cell r="F505">
            <v>209.331529384531</v>
          </cell>
          <cell r="G505">
            <v>252.20666190907349</v>
          </cell>
          <cell r="H505">
            <v>0.35592000000000018</v>
          </cell>
          <cell r="I505">
            <v>5.0000000000000044E-2</v>
          </cell>
          <cell r="J505">
            <v>239.59632881361981</v>
          </cell>
          <cell r="K505">
            <v>0.32202105263157915</v>
          </cell>
          <cell r="M505">
            <v>0.19500000000000001</v>
          </cell>
        </row>
        <row r="506">
          <cell r="A506" t="str">
            <v>BP-L60</v>
          </cell>
          <cell r="B506" t="str">
            <v>60Wh Lithium-Ion Batt.</v>
          </cell>
          <cell r="C506" t="str">
            <v>ACC</v>
          </cell>
          <cell r="D506" t="str">
            <v>Power &amp; Batteries</v>
          </cell>
          <cell r="E506">
            <v>267.67968422343699</v>
          </cell>
          <cell r="F506">
            <v>323.388793762207</v>
          </cell>
          <cell r="G506">
            <v>400.62812874868973</v>
          </cell>
          <cell r="H506">
            <v>0.33185000000000014</v>
          </cell>
          <cell r="I506">
            <v>5.0000000000000044E-2</v>
          </cell>
          <cell r="J506">
            <v>380.59672231125523</v>
          </cell>
          <cell r="K506">
            <v>0.29668421052631588</v>
          </cell>
          <cell r="M506">
            <v>0.19500000000000001</v>
          </cell>
        </row>
        <row r="507">
          <cell r="A507" t="str">
            <v>BP-L90</v>
          </cell>
          <cell r="B507" t="str">
            <v>90Wh Lithium-Ion Batt.</v>
          </cell>
          <cell r="C507" t="str">
            <v>ACC</v>
          </cell>
          <cell r="D507" t="str">
            <v>Power &amp; Batteries</v>
          </cell>
          <cell r="E507">
            <v>389.25849104316501</v>
          </cell>
          <cell r="F507">
            <v>470.27040638269</v>
          </cell>
          <cell r="G507">
            <v>582.59147054278992</v>
          </cell>
          <cell r="H507">
            <v>0.33185000000000014</v>
          </cell>
          <cell r="I507">
            <v>5.0000000000000044E-2</v>
          </cell>
          <cell r="J507">
            <v>553.46189701565038</v>
          </cell>
          <cell r="K507">
            <v>0.29668421052631588</v>
          </cell>
          <cell r="M507">
            <v>0.19500000000000001</v>
          </cell>
        </row>
        <row r="508">
          <cell r="A508" t="str">
            <v>BSC-1 PACK</v>
          </cell>
          <cell r="B508" t="str">
            <v>4 Set-Up Cards For Dig. Camcorder</v>
          </cell>
          <cell r="C508" t="str">
            <v>ACC</v>
          </cell>
          <cell r="D508" t="str">
            <v>BC - Camcorder Accessories</v>
          </cell>
          <cell r="E508">
            <v>158.50598769202301</v>
          </cell>
          <cell r="F508">
            <v>192.24498204005201</v>
          </cell>
          <cell r="G508">
            <v>237.23114224653602</v>
          </cell>
          <cell r="H508">
            <v>0.33185000000000014</v>
          </cell>
          <cell r="I508">
            <v>5.0000000000000044E-2</v>
          </cell>
          <cell r="J508">
            <v>225.36958513420922</v>
          </cell>
          <cell r="K508">
            <v>0.29668421052631594</v>
          </cell>
          <cell r="M508">
            <v>0.19500000000000001</v>
          </cell>
        </row>
        <row r="509">
          <cell r="A509" t="str">
            <v>BSC-1F1 PACK</v>
          </cell>
          <cell r="B509" t="str">
            <v>4 Sony Setup Cards For Dig. Camcorder</v>
          </cell>
          <cell r="C509" t="str">
            <v>ACC</v>
          </cell>
          <cell r="D509" t="str">
            <v>BC - Camcorder Accessories</v>
          </cell>
          <cell r="E509">
            <v>199.77868603870999</v>
          </cell>
          <cell r="F509">
            <v>242.302833279211</v>
          </cell>
          <cell r="G509">
            <v>299.00274794388986</v>
          </cell>
          <cell r="H509">
            <v>0.33185000000000003</v>
          </cell>
          <cell r="I509">
            <v>5.0000000000000044E-2</v>
          </cell>
          <cell r="J509">
            <v>284.05261054669535</v>
          </cell>
          <cell r="K509">
            <v>0.29668421052631583</v>
          </cell>
          <cell r="M509">
            <v>0.19500000000000001</v>
          </cell>
        </row>
        <row r="510">
          <cell r="A510" t="str">
            <v>BSS-100</v>
          </cell>
          <cell r="B510" t="str">
            <v>Server Management Sys.</v>
          </cell>
          <cell r="C510" t="str">
            <v>BCS</v>
          </cell>
          <cell r="D510" t="str">
            <v>BC Systems - Multi cassette system</v>
          </cell>
          <cell r="E510">
            <v>16215.883937369999</v>
          </cell>
          <cell r="F510">
            <v>21161.273570885998</v>
          </cell>
          <cell r="G510">
            <v>27129.837911392304</v>
          </cell>
          <cell r="H510">
            <v>0.40228599999999781</v>
          </cell>
          <cell r="I510">
            <v>0.10000000000000009</v>
          </cell>
          <cell r="J510">
            <v>24416.854120253072</v>
          </cell>
          <cell r="K510">
            <v>0.33587333333333086</v>
          </cell>
          <cell r="M510">
            <v>0.19500000000000001</v>
          </cell>
        </row>
        <row r="511">
          <cell r="A511" t="str">
            <v>BTA-801</v>
          </cell>
          <cell r="B511" t="str">
            <v>Camera Adaptor Kit For WRR-855A</v>
          </cell>
          <cell r="C511" t="str">
            <v>AU1</v>
          </cell>
          <cell r="D511" t="str">
            <v>Audio - Wireless Microphone System</v>
          </cell>
          <cell r="E511">
            <v>223.57551953742899</v>
          </cell>
          <cell r="F511">
            <v>264.93129462901902</v>
          </cell>
          <cell r="G511">
            <v>443.60222130442253</v>
          </cell>
          <cell r="H511">
            <v>0.49599999999999994</v>
          </cell>
          <cell r="I511">
            <v>0.25</v>
          </cell>
          <cell r="J511">
            <v>332.7016659783169</v>
          </cell>
          <cell r="K511">
            <v>0.3279999999999999</v>
          </cell>
          <cell r="M511">
            <v>0.2</v>
          </cell>
        </row>
        <row r="512">
          <cell r="A512" t="str">
            <v>BTA-802</v>
          </cell>
          <cell r="B512" t="str">
            <v>Dual Camera Adapter Kit For WRR-855</v>
          </cell>
          <cell r="C512" t="str">
            <v>DSC</v>
          </cell>
          <cell r="D512" t="str">
            <v>Discontinued</v>
          </cell>
          <cell r="E512">
            <v>442.910174157303</v>
          </cell>
          <cell r="F512">
            <v>524.83727237504797</v>
          </cell>
          <cell r="G512">
            <v>625.22610694142156</v>
          </cell>
          <cell r="H512">
            <v>0.29160000000000003</v>
          </cell>
          <cell r="I512">
            <v>0</v>
          </cell>
          <cell r="J512">
            <v>625.22610694142156</v>
          </cell>
          <cell r="K512">
            <v>0.29160000000000003</v>
          </cell>
          <cell r="M512">
            <v>0.19500000000000001</v>
          </cell>
        </row>
        <row r="513">
          <cell r="A513" t="str">
            <v>BUPSF-5</v>
          </cell>
          <cell r="B513" t="str">
            <v>Video Cable BNC to BNC 5M</v>
          </cell>
          <cell r="C513" t="str">
            <v>ACC</v>
          </cell>
          <cell r="D513" t="str">
            <v>Common - Cables</v>
          </cell>
          <cell r="E513">
            <v>9.0748350000000002</v>
          </cell>
          <cell r="F513">
            <v>0</v>
          </cell>
          <cell r="G513">
            <v>13.582032477737037</v>
          </cell>
          <cell r="H513">
            <v>0.33185000000000009</v>
          </cell>
          <cell r="I513">
            <v>5.0000000000000044E-2</v>
          </cell>
          <cell r="J513">
            <v>12.902930853850185</v>
          </cell>
          <cell r="K513">
            <v>0.29668421052631583</v>
          </cell>
          <cell r="M513">
            <v>0.19500000000000001</v>
          </cell>
        </row>
        <row r="514">
          <cell r="A514" t="str">
            <v>BUXLR-5</v>
          </cell>
          <cell r="B514" t="str">
            <v>Audio Cable XLR to XLR 5M</v>
          </cell>
          <cell r="C514" t="str">
            <v>xx</v>
          </cell>
          <cell r="D514" t="str">
            <v>Audio - Cables</v>
          </cell>
          <cell r="E514">
            <v>19.12743</v>
          </cell>
          <cell r="F514">
            <v>0</v>
          </cell>
          <cell r="G514">
            <v>27.000889328063241</v>
          </cell>
          <cell r="H514">
            <v>0.29159999999999997</v>
          </cell>
          <cell r="I514">
            <v>0</v>
          </cell>
          <cell r="J514">
            <v>27.000889328063241</v>
          </cell>
          <cell r="K514">
            <v>0.29159999999999997</v>
          </cell>
          <cell r="M514">
            <v>0.19500000000000001</v>
          </cell>
        </row>
        <row r="515">
          <cell r="A515" t="str">
            <v>BVBP-14</v>
          </cell>
          <cell r="B515" t="str">
            <v>Barcode Label Printer - Betacam Cass.</v>
          </cell>
          <cell r="C515" t="str">
            <v>BCS</v>
          </cell>
          <cell r="D515" t="str">
            <v>BC Systems - Multi cassette system</v>
          </cell>
          <cell r="E515">
            <v>10714.2543585</v>
          </cell>
          <cell r="F515">
            <v>12903.7652453271</v>
          </cell>
          <cell r="G515">
            <v>17063.631722408027</v>
          </cell>
          <cell r="H515">
            <v>0.37209999999999999</v>
          </cell>
          <cell r="I515">
            <v>9.9999999999999978E-2</v>
          </cell>
          <cell r="J515">
            <v>15357.268550167224</v>
          </cell>
          <cell r="K515">
            <v>0.30233333333333329</v>
          </cell>
          <cell r="M515">
            <v>0.19500000000000001</v>
          </cell>
        </row>
        <row r="516">
          <cell r="A516" t="str">
            <v>BVBR-10</v>
          </cell>
          <cell r="B516" t="str">
            <v>Barcode Label Reader With Laser Scanner</v>
          </cell>
          <cell r="C516" t="str">
            <v>BCS</v>
          </cell>
          <cell r="D516" t="str">
            <v>BC Systems - Multi cassette system</v>
          </cell>
          <cell r="E516">
            <v>6634.5130546484997</v>
          </cell>
          <cell r="F516">
            <v>7990.3086215537296</v>
          </cell>
          <cell r="G516">
            <v>10566.193748444817</v>
          </cell>
          <cell r="H516">
            <v>0.3721000000000001</v>
          </cell>
          <cell r="I516">
            <v>0.10000000000000009</v>
          </cell>
          <cell r="J516">
            <v>9509.5743736003351</v>
          </cell>
          <cell r="K516">
            <v>0.3023333333333334</v>
          </cell>
          <cell r="M516">
            <v>0.19500000000000001</v>
          </cell>
        </row>
        <row r="517">
          <cell r="A517" t="str">
            <v>BVCP-10</v>
          </cell>
          <cell r="B517" t="str">
            <v>BVBP-14 Barcode Label Blank Roll - 1400</v>
          </cell>
          <cell r="C517" t="str">
            <v>DSC</v>
          </cell>
          <cell r="D517" t="str">
            <v>Discontinued</v>
          </cell>
          <cell r="E517">
            <v>103.429071536</v>
          </cell>
          <cell r="F517">
            <v>124.565314018691</v>
          </cell>
          <cell r="G517">
            <v>146.00377122529645</v>
          </cell>
          <cell r="H517">
            <v>0.29160000000000008</v>
          </cell>
          <cell r="I517">
            <v>0</v>
          </cell>
          <cell r="J517">
            <v>146.00377122529645</v>
          </cell>
          <cell r="K517">
            <v>0.29160000000000008</v>
          </cell>
          <cell r="M517">
            <v>0.19500000000000001</v>
          </cell>
        </row>
        <row r="518">
          <cell r="A518" t="str">
            <v>BVCR-11</v>
          </cell>
          <cell r="B518" t="str">
            <v>BVBP-14 Barcode Printer Ink Ribbon Roll</v>
          </cell>
          <cell r="C518" t="str">
            <v>DSC</v>
          </cell>
          <cell r="D518" t="str">
            <v>Discontinued</v>
          </cell>
          <cell r="E518">
            <v>49.503827013699997</v>
          </cell>
          <cell r="F518">
            <v>59.620178983644799</v>
          </cell>
          <cell r="G518">
            <v>69.881178731931115</v>
          </cell>
          <cell r="H518">
            <v>0.29160000000000008</v>
          </cell>
          <cell r="I518">
            <v>0</v>
          </cell>
          <cell r="J518">
            <v>69.881178731931115</v>
          </cell>
          <cell r="K518">
            <v>0.29160000000000008</v>
          </cell>
          <cell r="M518">
            <v>0.19500000000000001</v>
          </cell>
        </row>
        <row r="519">
          <cell r="A519" t="str">
            <v>BVE-2000</v>
          </cell>
          <cell r="B519" t="str">
            <v>Editing Ctrl Unit</v>
          </cell>
          <cell r="C519" t="str">
            <v>BCS</v>
          </cell>
          <cell r="D519" t="str">
            <v>BC Systems - Editing Controllers</v>
          </cell>
          <cell r="E519">
            <v>5985.4044455678204</v>
          </cell>
          <cell r="F519">
            <v>7713.1500587214196</v>
          </cell>
          <cell r="G519">
            <v>9888.6539214377171</v>
          </cell>
          <cell r="H519">
            <v>0.39472000000000013</v>
          </cell>
          <cell r="I519">
            <v>9.9999999999999867E-2</v>
          </cell>
          <cell r="J519">
            <v>8899.7885292939463</v>
          </cell>
          <cell r="K519">
            <v>0.32746666666666685</v>
          </cell>
          <cell r="M519">
            <v>0.19500000000000001</v>
          </cell>
        </row>
        <row r="520">
          <cell r="A520" t="str">
            <v>BVE-9100P</v>
          </cell>
          <cell r="B520" t="str">
            <v>Editing Ctrl Unit</v>
          </cell>
          <cell r="C520" t="str">
            <v>BCS</v>
          </cell>
          <cell r="D520" t="str">
            <v>BC Systems - Editing Controllers</v>
          </cell>
          <cell r="E520">
            <v>9525.9940571345396</v>
          </cell>
          <cell r="F520">
            <v>12275.765537544499</v>
          </cell>
          <cell r="G520">
            <v>15738.160945569871</v>
          </cell>
          <cell r="H520">
            <v>0.39471999999999946</v>
          </cell>
          <cell r="I520">
            <v>9.9999999999999978E-2</v>
          </cell>
          <cell r="J520">
            <v>14164.344851012884</v>
          </cell>
          <cell r="K520">
            <v>0.32746666666666607</v>
          </cell>
          <cell r="M520">
            <v>0.19500000000000001</v>
          </cell>
        </row>
        <row r="521">
          <cell r="A521" t="str">
            <v>BVF-10CE.NCE</v>
          </cell>
          <cell r="B521" t="str">
            <v>1.5" B/W VF For BVP-550 Portable Camer</v>
          </cell>
          <cell r="C521" t="str">
            <v>BCC</v>
          </cell>
          <cell r="D521" t="str">
            <v>BC Systems - Cameras</v>
          </cell>
          <cell r="E521">
            <v>1220.4013685417599</v>
          </cell>
          <cell r="F521">
            <v>1480.1714597231801</v>
          </cell>
          <cell r="G521">
            <v>1837.9538682857828</v>
          </cell>
          <cell r="H521">
            <v>0.33599999999999997</v>
          </cell>
          <cell r="I521">
            <v>5.0000000000000044E-2</v>
          </cell>
          <cell r="J521">
            <v>1746.0561748714936</v>
          </cell>
          <cell r="K521">
            <v>0.30105263157894724</v>
          </cell>
          <cell r="M521">
            <v>0.2</v>
          </cell>
        </row>
        <row r="522">
          <cell r="A522" t="str">
            <v>BVF-20WCE.NCE</v>
          </cell>
          <cell r="B522" t="str">
            <v>2" 16:9 B/W VF For Sys. Camera</v>
          </cell>
          <cell r="C522" t="str">
            <v>BCC</v>
          </cell>
          <cell r="D522" t="str">
            <v>BC Systems - Cameras</v>
          </cell>
          <cell r="E522">
            <v>1384.699365042</v>
          </cell>
          <cell r="F522">
            <v>1679.4413159999999</v>
          </cell>
          <cell r="G522">
            <v>2085.3906100030122</v>
          </cell>
          <cell r="H522">
            <v>0.33600000000000008</v>
          </cell>
          <cell r="I522">
            <v>5.0000000000000044E-2</v>
          </cell>
          <cell r="J522">
            <v>1981.1210795028614</v>
          </cell>
          <cell r="K522">
            <v>0.3010526315789474</v>
          </cell>
          <cell r="M522">
            <v>0.2</v>
          </cell>
        </row>
        <row r="523">
          <cell r="A523" t="str">
            <v>BVF-55CE//K</v>
          </cell>
          <cell r="B523" t="str">
            <v>5 Inch B/W VF For Port Cam/Camcorder</v>
          </cell>
          <cell r="C523" t="str">
            <v>BCC</v>
          </cell>
          <cell r="D523" t="str">
            <v>BC Systems - Cameras</v>
          </cell>
          <cell r="E523">
            <v>2429.9609124246999</v>
          </cell>
          <cell r="F523">
            <v>2947.19334435986</v>
          </cell>
          <cell r="G523">
            <v>3659.5796873865966</v>
          </cell>
          <cell r="H523">
            <v>0.33600000000000008</v>
          </cell>
          <cell r="I523">
            <v>5.0000000000000044E-2</v>
          </cell>
          <cell r="J523">
            <v>3476.6007030172664</v>
          </cell>
          <cell r="K523">
            <v>0.30105263157894735</v>
          </cell>
          <cell r="M523">
            <v>0.2</v>
          </cell>
        </row>
        <row r="524">
          <cell r="A524" t="str">
            <v>BVF-7700P</v>
          </cell>
          <cell r="B524" t="str">
            <v xml:space="preserve">7" Col. VF For BVP-370P/375P/375WP </v>
          </cell>
          <cell r="C524" t="str">
            <v>BCC</v>
          </cell>
          <cell r="D524" t="str">
            <v>BC Systems - Cameras</v>
          </cell>
          <cell r="E524">
            <v>10732.3339340119</v>
          </cell>
          <cell r="F524">
            <v>13016.778573695499</v>
          </cell>
          <cell r="G524">
            <v>16163.153515078164</v>
          </cell>
          <cell r="H524">
            <v>0.33600000000000002</v>
          </cell>
          <cell r="I524">
            <v>5.0000000000000044E-2</v>
          </cell>
          <cell r="J524">
            <v>15354.995839324254</v>
          </cell>
          <cell r="K524">
            <v>0.30105263157894735</v>
          </cell>
          <cell r="M524">
            <v>0.2</v>
          </cell>
        </row>
        <row r="525">
          <cell r="A525" t="str">
            <v>BVF-77CE.NCE</v>
          </cell>
          <cell r="B525" t="str">
            <v>7" B/W VF For Use With BVP-500P Camera</v>
          </cell>
          <cell r="C525" t="str">
            <v>BCC</v>
          </cell>
          <cell r="D525" t="str">
            <v>BC Systems - Cameras</v>
          </cell>
          <cell r="E525">
            <v>4540.8481571657603</v>
          </cell>
          <cell r="F525">
            <v>5507.3961881937703</v>
          </cell>
          <cell r="G525">
            <v>6838.626742719518</v>
          </cell>
          <cell r="H525">
            <v>0.33599999999999997</v>
          </cell>
          <cell r="I525">
            <v>4.9999999999999933E-2</v>
          </cell>
          <cell r="J525">
            <v>6496.6954055835422</v>
          </cell>
          <cell r="K525">
            <v>0.30105263157894735</v>
          </cell>
          <cell r="M525">
            <v>0.2</v>
          </cell>
        </row>
        <row r="526">
          <cell r="A526" t="str">
            <v>BVF-C10W.NCE</v>
          </cell>
          <cell r="B526" t="str">
            <v xml:space="preserve">1.35" Col. VF -LCD- For BVP-550 </v>
          </cell>
          <cell r="C526" t="str">
            <v>BCC</v>
          </cell>
          <cell r="D526" t="str">
            <v>BC Systems - Cameras</v>
          </cell>
          <cell r="E526">
            <v>2045.5855795928801</v>
          </cell>
          <cell r="F526">
            <v>2481.0013093910002</v>
          </cell>
          <cell r="G526">
            <v>3080.7011740856628</v>
          </cell>
          <cell r="H526">
            <v>0.33600000000000002</v>
          </cell>
          <cell r="I526">
            <v>4.9999999999999933E-2</v>
          </cell>
          <cell r="J526">
            <v>2926.6661153813798</v>
          </cell>
          <cell r="K526">
            <v>0.3010526315789474</v>
          </cell>
          <cell r="M526">
            <v>0.2</v>
          </cell>
        </row>
        <row r="527">
          <cell r="A527" t="str">
            <v>BVF-V10CE</v>
          </cell>
          <cell r="B527" t="str">
            <v>1.5" B/W VF For DSP Camcorder</v>
          </cell>
          <cell r="C527" t="str">
            <v>ACC</v>
          </cell>
          <cell r="D527" t="str">
            <v>BC - Camcorder Accessories</v>
          </cell>
          <cell r="E527">
            <v>1350.5013435706001</v>
          </cell>
          <cell r="F527">
            <v>1637.96403101347</v>
          </cell>
          <cell r="G527">
            <v>2021.2547235958996</v>
          </cell>
          <cell r="H527">
            <v>0.33185000000000014</v>
          </cell>
          <cell r="I527">
            <v>5.0000000000000044E-2</v>
          </cell>
          <cell r="J527">
            <v>1920.1919874161044</v>
          </cell>
          <cell r="K527">
            <v>0.29668421052631588</v>
          </cell>
          <cell r="M527">
            <v>0.19500000000000001</v>
          </cell>
        </row>
        <row r="528">
          <cell r="A528" t="str">
            <v>BVF-V20WCE</v>
          </cell>
          <cell r="B528" t="str">
            <v>Switchable 2" 16:9 B/W VF For DSP Camc</v>
          </cell>
          <cell r="C528" t="str">
            <v>ACC</v>
          </cell>
          <cell r="D528" t="str">
            <v>BC - Camcorder Accessories</v>
          </cell>
          <cell r="E528">
            <v>1710.9851520754601</v>
          </cell>
          <cell r="F528">
            <v>2075.1790807464699</v>
          </cell>
          <cell r="G528">
            <v>2560.7799926295893</v>
          </cell>
          <cell r="H528">
            <v>0.33185000000000003</v>
          </cell>
          <cell r="I528">
            <v>5.0000000000000155E-2</v>
          </cell>
          <cell r="J528">
            <v>2432.7409929981095</v>
          </cell>
          <cell r="K528">
            <v>0.29668421052631572</v>
          </cell>
          <cell r="M528">
            <v>0.19500000000000001</v>
          </cell>
        </row>
        <row r="529">
          <cell r="A529" t="str">
            <v>BVF-VC10W</v>
          </cell>
          <cell r="B529" t="str">
            <v>Switchable 1.35" Col. VF For DSP Camc.</v>
          </cell>
          <cell r="C529" t="str">
            <v>ACC</v>
          </cell>
          <cell r="D529" t="str">
            <v>BC - Camcorder Accessories</v>
          </cell>
          <cell r="E529">
            <v>2080.3933608040602</v>
          </cell>
          <cell r="F529">
            <v>2523.2181453051098</v>
          </cell>
          <cell r="G529">
            <v>3113.6621429380539</v>
          </cell>
          <cell r="H529">
            <v>0.33185000000000014</v>
          </cell>
          <cell r="I529">
            <v>5.0000000000000044E-2</v>
          </cell>
          <cell r="J529">
            <v>2957.9790357911511</v>
          </cell>
          <cell r="K529">
            <v>0.29668421052631594</v>
          </cell>
          <cell r="M529">
            <v>0.19500000000000001</v>
          </cell>
        </row>
        <row r="530">
          <cell r="A530" t="str">
            <v>BVM-14F1E</v>
          </cell>
          <cell r="B530" t="str">
            <v>14" Grade 1 Col. Display Unit</v>
          </cell>
          <cell r="C530" t="str">
            <v>MON1</v>
          </cell>
          <cell r="D530" t="str">
            <v>Monitors - Evergreen Monitors</v>
          </cell>
          <cell r="E530">
            <v>2745.7340983448698</v>
          </cell>
          <cell r="F530">
            <v>3317.17231597721</v>
          </cell>
          <cell r="G530">
            <v>4372.8843738570949</v>
          </cell>
          <cell r="H530">
            <v>0.37210000000000004</v>
          </cell>
          <cell r="I530">
            <v>9.9999999999999978E-2</v>
          </cell>
          <cell r="J530">
            <v>3935.5959364713854</v>
          </cell>
          <cell r="K530">
            <v>0.30233333333333334</v>
          </cell>
          <cell r="M530">
            <v>0.19500000000000001</v>
          </cell>
        </row>
        <row r="531">
          <cell r="A531" t="str">
            <v>BVM-14F5E</v>
          </cell>
          <cell r="B531" t="str">
            <v>14" Grade 1 Col. Stand Alone Unit"</v>
          </cell>
          <cell r="C531" t="str">
            <v>MON1</v>
          </cell>
          <cell r="D531" t="str">
            <v>Monitors - Evergreen Monitors</v>
          </cell>
          <cell r="E531">
            <v>3062.6444717937602</v>
          </cell>
          <cell r="F531">
            <v>3700.0376189518702</v>
          </cell>
          <cell r="G531">
            <v>4877.5990950688965</v>
          </cell>
          <cell r="H531">
            <v>0.37209999999999999</v>
          </cell>
          <cell r="I531">
            <v>0.10000000000000009</v>
          </cell>
          <cell r="J531">
            <v>4389.8391855620066</v>
          </cell>
          <cell r="K531">
            <v>0.30233333333333329</v>
          </cell>
          <cell r="M531">
            <v>0.19500000000000001</v>
          </cell>
        </row>
        <row r="532">
          <cell r="A532" t="str">
            <v>BVM-14G1E</v>
          </cell>
          <cell r="B532" t="str">
            <v>14" Colour Display Unit</v>
          </cell>
          <cell r="C532" t="str">
            <v>MON1</v>
          </cell>
          <cell r="D532" t="str">
            <v>Monitors - Evergreen Monitors</v>
          </cell>
          <cell r="E532">
            <v>1831.11147696379</v>
          </cell>
          <cell r="F532">
            <v>2212.1997547081901</v>
          </cell>
          <cell r="G532">
            <v>2916.2469771680044</v>
          </cell>
          <cell r="H532">
            <v>0.37209999999999999</v>
          </cell>
          <cell r="I532">
            <v>9.9999999999999978E-2</v>
          </cell>
          <cell r="J532">
            <v>2624.6222794512041</v>
          </cell>
          <cell r="K532">
            <v>0.30233333333333334</v>
          </cell>
          <cell r="M532">
            <v>0.19500000000000001</v>
          </cell>
        </row>
        <row r="533">
          <cell r="A533" t="str">
            <v>BVM-14G5E</v>
          </cell>
          <cell r="B533" t="str">
            <v>14" Colour Monitor</v>
          </cell>
          <cell r="C533" t="str">
            <v>MON1</v>
          </cell>
          <cell r="D533" t="str">
            <v>Monitors - Evergreen Monitors</v>
          </cell>
          <cell r="E533">
            <v>2186.6130729388101</v>
          </cell>
          <cell r="F533">
            <v>2641.68782974244</v>
          </cell>
          <cell r="G533">
            <v>3482.422476411547</v>
          </cell>
          <cell r="H533">
            <v>0.3721000000000001</v>
          </cell>
          <cell r="I533">
            <v>9.9999999999999978E-2</v>
          </cell>
          <cell r="J533">
            <v>3134.1802287703922</v>
          </cell>
          <cell r="K533">
            <v>0.3023333333333334</v>
          </cell>
          <cell r="M533">
            <v>0.19500000000000001</v>
          </cell>
        </row>
        <row r="534">
          <cell r="A534" t="str">
            <v>BVM-14M4DE</v>
          </cell>
          <cell r="B534" t="str">
            <v>14" Col. Video Mon.</v>
          </cell>
          <cell r="C534" t="str">
            <v>MON2</v>
          </cell>
          <cell r="D534" t="str">
            <v>Monitors - PVMs</v>
          </cell>
          <cell r="E534">
            <v>1508.7226730688001</v>
          </cell>
          <cell r="F534">
            <v>1822.7158582500001</v>
          </cell>
          <cell r="G534">
            <v>3231.3614758380809</v>
          </cell>
          <cell r="H534">
            <v>0.53310000000000002</v>
          </cell>
          <cell r="I534">
            <v>0.30000000000000004</v>
          </cell>
          <cell r="J534">
            <v>2261.9530330866564</v>
          </cell>
          <cell r="K534">
            <v>0.33299999999999991</v>
          </cell>
          <cell r="M534">
            <v>0.19500000000000001</v>
          </cell>
        </row>
        <row r="535">
          <cell r="A535" t="str">
            <v>BVM-20E1E</v>
          </cell>
          <cell r="B535" t="str">
            <v>20" Super Grade 1 Col. Display Unit</v>
          </cell>
          <cell r="C535" t="str">
            <v>MON1</v>
          </cell>
          <cell r="D535" t="str">
            <v>Monitors - Evergreen Monitors</v>
          </cell>
          <cell r="E535">
            <v>5168.9889032474002</v>
          </cell>
          <cell r="F535">
            <v>6244.7514133948898</v>
          </cell>
          <cell r="G535">
            <v>8232.1849072263103</v>
          </cell>
          <cell r="H535">
            <v>0.37209999999999999</v>
          </cell>
          <cell r="I535">
            <v>9.9999999999999978E-2</v>
          </cell>
          <cell r="J535">
            <v>7408.9664165036793</v>
          </cell>
          <cell r="K535">
            <v>0.30233333333333334</v>
          </cell>
          <cell r="M535">
            <v>0.19500000000000001</v>
          </cell>
        </row>
        <row r="536">
          <cell r="A536" t="str">
            <v>BVM-20F1E</v>
          </cell>
          <cell r="B536" t="str">
            <v>20" Grade 1 Col. Display Unit</v>
          </cell>
          <cell r="C536" t="str">
            <v>MON1</v>
          </cell>
          <cell r="D536" t="str">
            <v>Monitors - Evergreen Monitors</v>
          </cell>
          <cell r="E536">
            <v>3446.00240525045</v>
          </cell>
          <cell r="F536">
            <v>4163.1794522194496</v>
          </cell>
          <cell r="G536">
            <v>5488.138883979057</v>
          </cell>
          <cell r="H536">
            <v>0.37209999999999999</v>
          </cell>
          <cell r="I536">
            <v>9.9999999999999978E-2</v>
          </cell>
          <cell r="J536">
            <v>4939.3249955811516</v>
          </cell>
          <cell r="K536">
            <v>0.30233333333333334</v>
          </cell>
          <cell r="M536">
            <v>0.19500000000000001</v>
          </cell>
        </row>
        <row r="537">
          <cell r="A537" t="str">
            <v>BVM-20G1E</v>
          </cell>
          <cell r="B537" t="str">
            <v>20"  Colour Display Unit</v>
          </cell>
          <cell r="C537" t="str">
            <v>MON1</v>
          </cell>
          <cell r="D537" t="str">
            <v>Monitors - Evergreen Monitors</v>
          </cell>
          <cell r="E537">
            <v>2354.0792966354002</v>
          </cell>
          <cell r="F537">
            <v>2844.0068822109401</v>
          </cell>
          <cell r="G537">
            <v>3749.130907207199</v>
          </cell>
          <cell r="H537">
            <v>0.37210000000000004</v>
          </cell>
          <cell r="I537">
            <v>9.9999999999999978E-2</v>
          </cell>
          <cell r="J537">
            <v>3374.217816486479</v>
          </cell>
          <cell r="K537">
            <v>0.30233333333333334</v>
          </cell>
          <cell r="M537">
            <v>0.19500000000000001</v>
          </cell>
        </row>
        <row r="538">
          <cell r="A538" t="str">
            <v>BVM-9045D</v>
          </cell>
          <cell r="B538" t="str">
            <v>9" Colour Video Monitor With 16:9 Switch</v>
          </cell>
          <cell r="C538" t="str">
            <v>MON2</v>
          </cell>
          <cell r="D538" t="str">
            <v>Monitors - PVMs</v>
          </cell>
          <cell r="E538">
            <v>1527.0704506889999</v>
          </cell>
          <cell r="F538">
            <v>1844.8821488671799</v>
          </cell>
          <cell r="G538">
            <v>3270.6584936581703</v>
          </cell>
          <cell r="H538">
            <v>0.53309999999999991</v>
          </cell>
          <cell r="I538">
            <v>0.30000000000000004</v>
          </cell>
          <cell r="J538">
            <v>2289.4609455607192</v>
          </cell>
          <cell r="K538">
            <v>0.33299999999999991</v>
          </cell>
          <cell r="M538">
            <v>0.19500000000000001</v>
          </cell>
        </row>
        <row r="539">
          <cell r="A539" t="str">
            <v>BVM-D14H1E</v>
          </cell>
          <cell r="B539" t="str">
            <v>14" Multi Format Monitor</v>
          </cell>
          <cell r="C539" t="str">
            <v>MON1</v>
          </cell>
          <cell r="D539" t="str">
            <v>Monitors - Evergreen Monitors</v>
          </cell>
          <cell r="E539">
            <v>2855.3651594369999</v>
          </cell>
          <cell r="F539">
            <v>4088.4380862500002</v>
          </cell>
          <cell r="G539">
            <v>5241.5872900641025</v>
          </cell>
          <cell r="H539">
            <v>0.45524800000000004</v>
          </cell>
          <cell r="I539">
            <v>9.9999999999999978E-2</v>
          </cell>
          <cell r="J539">
            <v>4717.4285610576926</v>
          </cell>
          <cell r="K539">
            <v>0.39472000000000007</v>
          </cell>
          <cell r="M539">
            <v>0.19500000000000001</v>
          </cell>
        </row>
        <row r="540">
          <cell r="A540" t="str">
            <v>BVM-D14H5E</v>
          </cell>
          <cell r="B540" t="str">
            <v>14" Multi Format Monitor</v>
          </cell>
          <cell r="C540" t="str">
            <v>MON1</v>
          </cell>
          <cell r="D540" t="str">
            <v>Monitors - Evergreen Monitors</v>
          </cell>
          <cell r="E540">
            <v>3172.6262095604998</v>
          </cell>
          <cell r="F540">
            <v>4542.7064856249999</v>
          </cell>
          <cell r="G540">
            <v>5823.9826738782049</v>
          </cell>
          <cell r="H540">
            <v>0.45524800000000004</v>
          </cell>
          <cell r="I540">
            <v>9.9999999999999867E-2</v>
          </cell>
          <cell r="J540">
            <v>5241.5844064903849</v>
          </cell>
          <cell r="K540">
            <v>0.39472000000000007</v>
          </cell>
          <cell r="M540">
            <v>0.19500000000000001</v>
          </cell>
        </row>
        <row r="541">
          <cell r="A541" t="str">
            <v>BVM-D20F1E</v>
          </cell>
          <cell r="B541" t="str">
            <v>20" Multi Format Monitor</v>
          </cell>
          <cell r="C541" t="str">
            <v>MON1</v>
          </cell>
          <cell r="D541" t="str">
            <v>Monitors - Evergreen Monitors</v>
          </cell>
          <cell r="E541">
            <v>7614.3437445914997</v>
          </cell>
          <cell r="F541">
            <v>10902.554044375</v>
          </cell>
          <cell r="G541">
            <v>13977.633390224359</v>
          </cell>
          <cell r="H541">
            <v>0.45524799999999999</v>
          </cell>
          <cell r="I541">
            <v>0.10000000000000009</v>
          </cell>
          <cell r="J541">
            <v>12579.870051201922</v>
          </cell>
          <cell r="K541">
            <v>0.39471999999999996</v>
          </cell>
          <cell r="M541">
            <v>0.19500000000000001</v>
          </cell>
        </row>
        <row r="542">
          <cell r="A542" t="str">
            <v>BVM-D24E1WE</v>
          </cell>
          <cell r="B542" t="str">
            <v>24" Multi Format Monitor</v>
          </cell>
          <cell r="C542" t="str">
            <v>MON1</v>
          </cell>
          <cell r="D542" t="str">
            <v>Monitors - Evergreen Monitors</v>
          </cell>
          <cell r="E542">
            <v>12484.03460787</v>
          </cell>
          <cell r="F542">
            <v>17875.192737500001</v>
          </cell>
          <cell r="G542">
            <v>22916.913766025642</v>
          </cell>
          <cell r="H542">
            <v>0.45524799999999999</v>
          </cell>
          <cell r="I542">
            <v>9.9999999999999978E-2</v>
          </cell>
          <cell r="J542">
            <v>20625.222389423077</v>
          </cell>
          <cell r="K542">
            <v>0.39472000000000002</v>
          </cell>
          <cell r="M542">
            <v>0.19500000000000001</v>
          </cell>
        </row>
        <row r="543">
          <cell r="A543" t="str">
            <v>BVM-D32E1WE</v>
          </cell>
          <cell r="B543" t="str">
            <v>32" Multi Format Monitor</v>
          </cell>
          <cell r="C543" t="str">
            <v>MON1</v>
          </cell>
          <cell r="D543" t="str">
            <v>Monitors - Evergreen Monitors</v>
          </cell>
          <cell r="E543">
            <v>30587.738371690499</v>
          </cell>
          <cell r="F543">
            <v>43796.876248125001</v>
          </cell>
          <cell r="G543">
            <v>56149.841343749998</v>
          </cell>
          <cell r="H543">
            <v>0.45524799999999999</v>
          </cell>
          <cell r="I543">
            <v>9.9999999999999978E-2</v>
          </cell>
          <cell r="J543">
            <v>50534.857209374997</v>
          </cell>
          <cell r="K543">
            <v>0.39472000000000002</v>
          </cell>
          <cell r="M543">
            <v>0.19500000000000001</v>
          </cell>
        </row>
        <row r="544">
          <cell r="A544" t="str">
            <v>BVM-D9H1E</v>
          </cell>
          <cell r="B544" t="str">
            <v>9" Multi Format Monitor</v>
          </cell>
          <cell r="C544" t="str">
            <v>MON1</v>
          </cell>
          <cell r="D544" t="str">
            <v>Monitors - Evergreen Monitors</v>
          </cell>
          <cell r="E544">
            <v>2601.550036008</v>
          </cell>
          <cell r="F544">
            <v>3725.0143699999999</v>
          </cell>
          <cell r="G544">
            <v>4775.6594487179482</v>
          </cell>
          <cell r="H544">
            <v>0.45524799999999993</v>
          </cell>
          <cell r="I544">
            <v>9.9999999999999867E-2</v>
          </cell>
          <cell r="J544">
            <v>4298.0935038461539</v>
          </cell>
          <cell r="K544">
            <v>0.39472000000000002</v>
          </cell>
          <cell r="M544">
            <v>0.19500000000000001</v>
          </cell>
        </row>
        <row r="545">
          <cell r="A545" t="str">
            <v>BVM-D9H5E</v>
          </cell>
          <cell r="B545" t="str">
            <v>9" Multi Format Monitor</v>
          </cell>
          <cell r="C545" t="str">
            <v>MON1</v>
          </cell>
          <cell r="D545" t="str">
            <v>Monitors - Evergreen Monitors</v>
          </cell>
          <cell r="E545">
            <v>2918.8110861314999</v>
          </cell>
          <cell r="F545">
            <v>4179.2827693749996</v>
          </cell>
          <cell r="G545">
            <v>5358.0548325320506</v>
          </cell>
          <cell r="H545">
            <v>0.45524799999999993</v>
          </cell>
          <cell r="I545">
            <v>0.10000000000000009</v>
          </cell>
          <cell r="J545">
            <v>4822.2493492788453</v>
          </cell>
          <cell r="K545">
            <v>0.3947199999999999</v>
          </cell>
          <cell r="M545">
            <v>0.19500000000000001</v>
          </cell>
        </row>
        <row r="546">
          <cell r="A546" t="str">
            <v>BVP-900P//U</v>
          </cell>
          <cell r="B546" t="str">
            <v>Studio Camera</v>
          </cell>
          <cell r="C546" t="str">
            <v>BCC</v>
          </cell>
          <cell r="D546" t="str">
            <v>BC Systems - Cameras</v>
          </cell>
          <cell r="E546">
            <v>18426.990769</v>
          </cell>
          <cell r="F546">
            <v>22349.291411764701</v>
          </cell>
          <cell r="G546">
            <v>27751.492121987951</v>
          </cell>
          <cell r="H546">
            <v>0.33599999999999997</v>
          </cell>
          <cell r="I546">
            <v>5.0000000000000044E-2</v>
          </cell>
          <cell r="J546">
            <v>26363.917515888552</v>
          </cell>
          <cell r="K546">
            <v>0.30105263157894729</v>
          </cell>
          <cell r="M546">
            <v>0.2</v>
          </cell>
        </row>
        <row r="547">
          <cell r="A547" t="str">
            <v>BVP-9500WSP</v>
          </cell>
          <cell r="B547" t="str">
            <v>Color Video Camera</v>
          </cell>
          <cell r="C547" t="str">
            <v>BCC</v>
          </cell>
          <cell r="D547" t="str">
            <v>BC Systems - Cameras</v>
          </cell>
          <cell r="E547">
            <v>40048.375862250003</v>
          </cell>
          <cell r="F547">
            <v>48572.924029411697</v>
          </cell>
          <cell r="G547">
            <v>60313.819069653618</v>
          </cell>
          <cell r="H547">
            <v>0.33600000000000002</v>
          </cell>
          <cell r="I547">
            <v>5.0000000000000044E-2</v>
          </cell>
          <cell r="J547">
            <v>57298.128116170934</v>
          </cell>
          <cell r="K547">
            <v>0.30105263157894735</v>
          </cell>
          <cell r="M547">
            <v>0.2</v>
          </cell>
        </row>
        <row r="548">
          <cell r="A548" t="str">
            <v>BVP-9500WSP//U</v>
          </cell>
          <cell r="B548" t="str">
            <v>Colour Video Camera</v>
          </cell>
          <cell r="C548" t="str">
            <v>BCC</v>
          </cell>
          <cell r="D548" t="str">
            <v>BC Systems - Cameras</v>
          </cell>
          <cell r="E548">
            <v>38272.640099999997</v>
          </cell>
          <cell r="F548">
            <v>46419.211764705797</v>
          </cell>
          <cell r="G548">
            <v>57639.518222891566</v>
          </cell>
          <cell r="H548">
            <v>0.33600000000000002</v>
          </cell>
          <cell r="I548">
            <v>5.0000000000000044E-2</v>
          </cell>
          <cell r="J548">
            <v>54757.542311746984</v>
          </cell>
          <cell r="K548">
            <v>0.30105263157894735</v>
          </cell>
          <cell r="M548">
            <v>0.2</v>
          </cell>
        </row>
        <row r="549">
          <cell r="A549" t="str">
            <v>BVP-950P//U</v>
          </cell>
          <cell r="B549" t="str">
            <v>Portable Camera</v>
          </cell>
          <cell r="C549" t="str">
            <v>BCC</v>
          </cell>
          <cell r="D549" t="str">
            <v>BC Systems - Cameras</v>
          </cell>
          <cell r="E549">
            <v>8353.7148840000009</v>
          </cell>
          <cell r="F549">
            <v>10131.8555294117</v>
          </cell>
          <cell r="G549">
            <v>12580.895909638557</v>
          </cell>
          <cell r="H549">
            <v>0.33600000000000008</v>
          </cell>
          <cell r="I549">
            <v>5.0000000000000044E-2</v>
          </cell>
          <cell r="J549">
            <v>11951.851114156629</v>
          </cell>
          <cell r="K549">
            <v>0.3010526315789474</v>
          </cell>
          <cell r="M549">
            <v>0.2</v>
          </cell>
        </row>
        <row r="550">
          <cell r="A550" t="str">
            <v>BVR-3</v>
          </cell>
          <cell r="B550" t="str">
            <v>RC Unit For BVW-50P/DVW-250P</v>
          </cell>
          <cell r="C550" t="str">
            <v>ACC</v>
          </cell>
          <cell r="D550" t="str">
            <v>Common - Recording Accessories</v>
          </cell>
          <cell r="E550">
            <v>422.07495421273399</v>
          </cell>
          <cell r="F550">
            <v>510.74571716087098</v>
          </cell>
          <cell r="G550">
            <v>631.70688350330613</v>
          </cell>
          <cell r="H550">
            <v>0.33185000000000003</v>
          </cell>
          <cell r="I550">
            <v>5.0000000000000044E-2</v>
          </cell>
          <cell r="J550">
            <v>600.12153932814078</v>
          </cell>
          <cell r="K550">
            <v>0.29668421052631577</v>
          </cell>
          <cell r="M550">
            <v>0.19500000000000001</v>
          </cell>
        </row>
        <row r="551">
          <cell r="A551" t="str">
            <v>BVR-50P</v>
          </cell>
          <cell r="B551" t="str">
            <v>Video Processor Ctrller</v>
          </cell>
          <cell r="C551" t="str">
            <v>ACC</v>
          </cell>
          <cell r="D551" t="str">
            <v>Common - Recording Accessories</v>
          </cell>
          <cell r="E551">
            <v>592.940927520679</v>
          </cell>
          <cell r="F551">
            <v>717.50772282958701</v>
          </cell>
          <cell r="G551">
            <v>887.43684430244559</v>
          </cell>
          <cell r="H551">
            <v>0.33185000000000003</v>
          </cell>
          <cell r="I551">
            <v>5.0000000000000044E-2</v>
          </cell>
          <cell r="J551">
            <v>843.06500208732325</v>
          </cell>
          <cell r="K551">
            <v>0.29668421052631577</v>
          </cell>
          <cell r="M551">
            <v>0.19500000000000001</v>
          </cell>
        </row>
        <row r="552">
          <cell r="A552" t="str">
            <v>BVR-D10</v>
          </cell>
          <cell r="B552" t="str">
            <v>RC Unit For BVX-D10</v>
          </cell>
          <cell r="C552" t="str">
            <v>BCS</v>
          </cell>
          <cell r="D552" t="str">
            <v>BC Systems - Digital Colour Correctors</v>
          </cell>
          <cell r="E552">
            <v>1249.3226549999999</v>
          </cell>
          <cell r="F552">
            <v>1719.5747663551399</v>
          </cell>
          <cell r="G552">
            <v>2204.5830337886409</v>
          </cell>
          <cell r="H552">
            <v>0.43330659999999993</v>
          </cell>
          <cell r="I552">
            <v>9.9999999999999978E-2</v>
          </cell>
          <cell r="J552">
            <v>1984.1247304097769</v>
          </cell>
          <cell r="K552">
            <v>0.37034066666666665</v>
          </cell>
          <cell r="M552">
            <v>0.19500000000000001</v>
          </cell>
        </row>
        <row r="553">
          <cell r="A553" t="str">
            <v>BVR-D11</v>
          </cell>
          <cell r="B553" t="str">
            <v>RC Unit For Up To 4 BVX-D10</v>
          </cell>
          <cell r="C553" t="str">
            <v>BCS</v>
          </cell>
          <cell r="D553" t="str">
            <v>BC Systems - Digital Colour Correctors</v>
          </cell>
          <cell r="E553">
            <v>3461.6345208795001</v>
          </cell>
          <cell r="F553">
            <v>4764.6133275700904</v>
          </cell>
          <cell r="G553">
            <v>6108.4786250898596</v>
          </cell>
          <cell r="H553">
            <v>0.43330659999999965</v>
          </cell>
          <cell r="I553">
            <v>9.9999999999999978E-2</v>
          </cell>
          <cell r="J553">
            <v>5497.630762580874</v>
          </cell>
          <cell r="K553">
            <v>0.37034066666666632</v>
          </cell>
          <cell r="M553">
            <v>0.19500000000000001</v>
          </cell>
        </row>
        <row r="554">
          <cell r="A554" t="str">
            <v>BVS-A3232</v>
          </cell>
          <cell r="B554" t="str">
            <v>32x32 Analogue Mono Audio Router</v>
          </cell>
          <cell r="C554" t="str">
            <v>BCS</v>
          </cell>
          <cell r="D554" t="str">
            <v>BC Systems - Routing Systems</v>
          </cell>
          <cell r="E554">
            <v>9898.6084349325592</v>
          </cell>
          <cell r="F554">
            <v>12245.701156617601</v>
          </cell>
          <cell r="G554">
            <v>15764.625632955183</v>
          </cell>
          <cell r="H554">
            <v>0.37210000000000004</v>
          </cell>
          <cell r="I554">
            <v>9.9999999999999978E-2</v>
          </cell>
          <cell r="J554">
            <v>14188.163069659666</v>
          </cell>
          <cell r="K554">
            <v>0.3023333333333334</v>
          </cell>
          <cell r="M554">
            <v>0.19500000000000001</v>
          </cell>
        </row>
        <row r="555">
          <cell r="A555" t="str">
            <v>BVS-V3232</v>
          </cell>
          <cell r="B555" t="str">
            <v>32x32 s-bus ctrl non-casc. anal. router</v>
          </cell>
          <cell r="C555" t="str">
            <v>BCS</v>
          </cell>
          <cell r="D555" t="str">
            <v>BC Systems - Routing Systems</v>
          </cell>
          <cell r="E555">
            <v>9898.6084349325592</v>
          </cell>
          <cell r="F555">
            <v>12245.701156617601</v>
          </cell>
          <cell r="G555">
            <v>15764.625632955183</v>
          </cell>
          <cell r="H555">
            <v>0.37210000000000004</v>
          </cell>
          <cell r="I555">
            <v>9.9999999999999978E-2</v>
          </cell>
          <cell r="J555">
            <v>14188.163069659666</v>
          </cell>
          <cell r="K555">
            <v>0.3023333333333334</v>
          </cell>
          <cell r="M555">
            <v>0.19500000000000001</v>
          </cell>
        </row>
        <row r="556">
          <cell r="A556" t="str">
            <v>BVW-75P</v>
          </cell>
          <cell r="B556" t="str">
            <v>SP Rec./Player With Dynamic Tracking</v>
          </cell>
          <cell r="C556" t="str">
            <v>DSC</v>
          </cell>
          <cell r="D556" t="str">
            <v>Discontinued</v>
          </cell>
          <cell r="E556">
            <v>30143.044094299999</v>
          </cell>
          <cell r="F556">
            <v>36559.180223529402</v>
          </cell>
          <cell r="G556">
            <v>42550.880991389044</v>
          </cell>
          <cell r="H556">
            <v>0.29159999999999997</v>
          </cell>
          <cell r="I556">
            <v>0</v>
          </cell>
          <cell r="J556">
            <v>42550.880991389044</v>
          </cell>
          <cell r="K556">
            <v>0.29159999999999997</v>
          </cell>
          <cell r="M556">
            <v>0.19500000000000001</v>
          </cell>
        </row>
        <row r="557">
          <cell r="A557" t="str">
            <v>BVW-D600P</v>
          </cell>
          <cell r="B557" t="str">
            <v>Betacam SP DSP Camcorder</v>
          </cell>
          <cell r="C557" t="str">
            <v>DSC</v>
          </cell>
          <cell r="D557" t="str">
            <v>Discontinued</v>
          </cell>
          <cell r="E557">
            <v>33358.2669618</v>
          </cell>
          <cell r="F557">
            <v>40458.783458823498</v>
          </cell>
          <cell r="G557">
            <v>47089.591984472048</v>
          </cell>
          <cell r="H557">
            <v>0.29159999999999997</v>
          </cell>
          <cell r="I557">
            <v>0</v>
          </cell>
          <cell r="J557">
            <v>47089.591984472048</v>
          </cell>
          <cell r="K557">
            <v>0.29159999999999997</v>
          </cell>
          <cell r="M557">
            <v>0.19500000000000001</v>
          </cell>
        </row>
        <row r="558">
          <cell r="A558" t="str">
            <v>BVX-D10</v>
          </cell>
          <cell r="B558" t="str">
            <v>Dig. Col. Corrector Frame</v>
          </cell>
          <cell r="C558" t="str">
            <v>BCS</v>
          </cell>
          <cell r="D558" t="str">
            <v>BC Systems - Digital Colour Correctors</v>
          </cell>
          <cell r="E558">
            <v>6030.6016093155004</v>
          </cell>
          <cell r="F558">
            <v>8300.5541537383106</v>
          </cell>
          <cell r="G558">
            <v>10641.736094536294</v>
          </cell>
          <cell r="H558">
            <v>0.43330659999999943</v>
          </cell>
          <cell r="I558">
            <v>0.10000000000000009</v>
          </cell>
          <cell r="J558">
            <v>9577.5624850826644</v>
          </cell>
          <cell r="K558">
            <v>0.37034066666666599</v>
          </cell>
          <cell r="M558">
            <v>0.19500000000000001</v>
          </cell>
        </row>
        <row r="559">
          <cell r="A559" t="str">
            <v>BXC-100</v>
          </cell>
          <cell r="B559" t="str">
            <v>Versatile Device Ctrller</v>
          </cell>
          <cell r="C559" t="str">
            <v>BCS</v>
          </cell>
          <cell r="D559" t="str">
            <v>BC Systems - Multi cassette system</v>
          </cell>
          <cell r="E559">
            <v>5552.8101698508999</v>
          </cell>
          <cell r="F559">
            <v>7642.91931489532</v>
          </cell>
          <cell r="G559">
            <v>9798.6145062760515</v>
          </cell>
          <cell r="H559">
            <v>0.43330659999999971</v>
          </cell>
          <cell r="I559">
            <v>9.9999999999999978E-2</v>
          </cell>
          <cell r="J559">
            <v>8818.7530556484471</v>
          </cell>
          <cell r="K559">
            <v>0.37034066666666637</v>
          </cell>
          <cell r="M559">
            <v>0.19500000000000001</v>
          </cell>
        </row>
        <row r="560">
          <cell r="A560" t="str">
            <v>BY-90</v>
          </cell>
          <cell r="B560" t="str">
            <v>Mounting panel for LL system</v>
          </cell>
          <cell r="C560" t="str">
            <v>AUC</v>
          </cell>
          <cell r="D560" t="str">
            <v>Audioconference</v>
          </cell>
          <cell r="E560">
            <v>26.432730086072901</v>
          </cell>
          <cell r="F560">
            <v>0</v>
          </cell>
          <cell r="G560">
            <v>49.204635305422379</v>
          </cell>
          <cell r="H560">
            <v>0.46279999999999999</v>
          </cell>
          <cell r="I560">
            <v>0.32000000000000006</v>
          </cell>
          <cell r="J560">
            <v>33.459152007687216</v>
          </cell>
          <cell r="K560">
            <v>0.21</v>
          </cell>
          <cell r="M560">
            <v>0.21</v>
          </cell>
        </row>
        <row r="561">
          <cell r="A561" t="str">
            <v>BZA-7000</v>
          </cell>
          <cell r="B561" t="str">
            <v>Archive Management Software</v>
          </cell>
          <cell r="C561" t="str">
            <v>xx</v>
          </cell>
          <cell r="D561" t="str">
            <v>Archive - Not on PL/Feed to SAP</v>
          </cell>
          <cell r="E561">
            <v>78426.080889130404</v>
          </cell>
          <cell r="F561">
            <v>0</v>
          </cell>
          <cell r="G561">
            <v>110708.75337257257</v>
          </cell>
          <cell r="H561">
            <v>0.29160000000000003</v>
          </cell>
          <cell r="I561">
            <v>0</v>
          </cell>
          <cell r="J561">
            <v>110708.75337257257</v>
          </cell>
          <cell r="K561">
            <v>0.29160000000000003</v>
          </cell>
          <cell r="M561">
            <v>0.19500000000000001</v>
          </cell>
        </row>
        <row r="562">
          <cell r="A562" t="str">
            <v>BZA-7010</v>
          </cell>
          <cell r="B562" t="str">
            <v>Archive Foundation Software</v>
          </cell>
          <cell r="C562" t="str">
            <v>xx</v>
          </cell>
          <cell r="D562" t="str">
            <v>Archive - Not on PL/Feed to SAP</v>
          </cell>
          <cell r="E562">
            <v>4686.1560295108602</v>
          </cell>
          <cell r="F562">
            <v>0</v>
          </cell>
          <cell r="G562">
            <v>6615.1270885246486</v>
          </cell>
          <cell r="H562">
            <v>0.29160000000000014</v>
          </cell>
          <cell r="I562">
            <v>0</v>
          </cell>
          <cell r="J562">
            <v>6615.1270885246486</v>
          </cell>
          <cell r="K562">
            <v>0.29160000000000014</v>
          </cell>
          <cell r="M562">
            <v>0.19500000000000001</v>
          </cell>
        </row>
        <row r="563">
          <cell r="A563" t="str">
            <v>BZA-810</v>
          </cell>
          <cell r="B563" t="str">
            <v>Tokuren Software BZA-810 (Ver3.05)</v>
          </cell>
          <cell r="C563" t="str">
            <v>DSC</v>
          </cell>
          <cell r="D563" t="str">
            <v>Discontinued</v>
          </cell>
          <cell r="E563">
            <v>5053.7179450000003</v>
          </cell>
          <cell r="F563">
            <v>6955.9659546061403</v>
          </cell>
          <cell r="G563">
            <v>7904.5067665978868</v>
          </cell>
          <cell r="H563">
            <v>0.36065359999999985</v>
          </cell>
          <cell r="I563">
            <v>0</v>
          </cell>
          <cell r="J563">
            <v>7904.5067665978868</v>
          </cell>
          <cell r="K563">
            <v>0.36065359999999985</v>
          </cell>
          <cell r="M563">
            <v>0.19500000000000001</v>
          </cell>
        </row>
        <row r="564">
          <cell r="A564" t="str">
            <v>BZA-820</v>
          </cell>
          <cell r="B564" t="str">
            <v>FLEX/SYS 2 I/O Transmission Software</v>
          </cell>
          <cell r="C564" t="str">
            <v>ACC</v>
          </cell>
          <cell r="D564" t="str">
            <v>BC Systems - Transmission Application Software</v>
          </cell>
          <cell r="E564">
            <v>8491.8373093417595</v>
          </cell>
          <cell r="F564">
            <v>11688.212887756499</v>
          </cell>
          <cell r="G564">
            <v>14082.184202116265</v>
          </cell>
          <cell r="H564">
            <v>0.39698009999999789</v>
          </cell>
          <cell r="I564">
            <v>4.9999999999999933E-2</v>
          </cell>
          <cell r="J564">
            <v>13378.074992010452</v>
          </cell>
          <cell r="K564">
            <v>0.36524221052631356</v>
          </cell>
          <cell r="M564">
            <v>0.19500000000000001</v>
          </cell>
        </row>
        <row r="565">
          <cell r="A565" t="str">
            <v>BZA-900</v>
          </cell>
          <cell r="B565" t="str">
            <v>Multi Channel Manager software license</v>
          </cell>
          <cell r="C565" t="str">
            <v>ACC</v>
          </cell>
          <cell r="D565" t="str">
            <v>BC Systems - Transmission Application Software</v>
          </cell>
          <cell r="E565">
            <v>11139.4530651433</v>
          </cell>
          <cell r="F565">
            <v>15332.406184387801</v>
          </cell>
          <cell r="G565">
            <v>18472.778535406989</v>
          </cell>
          <cell r="H565">
            <v>0.39698009999999834</v>
          </cell>
          <cell r="I565">
            <v>4.9999999999999933E-2</v>
          </cell>
          <cell r="J565">
            <v>17549.13960863664</v>
          </cell>
          <cell r="K565">
            <v>0.36524221052631406</v>
          </cell>
          <cell r="M565">
            <v>0.19500000000000001</v>
          </cell>
        </row>
        <row r="566">
          <cell r="A566" t="str">
            <v>BZAA-821</v>
          </cell>
          <cell r="B566" t="str">
            <v>Single Channel Expansion S/W For BZA-820</v>
          </cell>
          <cell r="C566" t="str">
            <v>ACC</v>
          </cell>
          <cell r="D566" t="str">
            <v>BC Systems - Transmission Application Software</v>
          </cell>
          <cell r="E566">
            <v>3513.7951686676702</v>
          </cell>
          <cell r="F566">
            <v>4836.4075381163502</v>
          </cell>
          <cell r="G566">
            <v>5826.9970338751209</v>
          </cell>
          <cell r="H566">
            <v>0.39698010000000034</v>
          </cell>
          <cell r="I566">
            <v>5.0000000000000044E-2</v>
          </cell>
          <cell r="J566">
            <v>5535.6471821813648</v>
          </cell>
          <cell r="K566">
            <v>0.36524221052631611</v>
          </cell>
          <cell r="M566">
            <v>0.19500000000000001</v>
          </cell>
        </row>
        <row r="567">
          <cell r="A567" t="str">
            <v>BZAA-822</v>
          </cell>
          <cell r="B567" t="str">
            <v>Time Shift For BZA-820</v>
          </cell>
          <cell r="C567" t="str">
            <v>ACC</v>
          </cell>
          <cell r="D567" t="str">
            <v>BC Systems - Transmission Application Software</v>
          </cell>
          <cell r="E567">
            <v>8690.5393061465602</v>
          </cell>
          <cell r="F567">
            <v>11961.707439674199</v>
          </cell>
          <cell r="G567">
            <v>14411.695710450844</v>
          </cell>
          <cell r="H567">
            <v>0.39698009999999562</v>
          </cell>
          <cell r="I567">
            <v>4.9999999999999933E-2</v>
          </cell>
          <cell r="J567">
            <v>13691.110924928302</v>
          </cell>
          <cell r="K567">
            <v>0.36524221052631117</v>
          </cell>
          <cell r="M567">
            <v>0.19500000000000001</v>
          </cell>
        </row>
        <row r="568">
          <cell r="A568" t="str">
            <v>BZAA-823</v>
          </cell>
          <cell r="B568" t="str">
            <v>Baseband Copy Manager SW For BZA-810 820</v>
          </cell>
          <cell r="C568" t="str">
            <v>ACC</v>
          </cell>
          <cell r="D568" t="str">
            <v>BC Systems - Transmission Application Software</v>
          </cell>
          <cell r="E568">
            <v>19446.233936553701</v>
          </cell>
          <cell r="F568">
            <v>26765.9063446158</v>
          </cell>
          <cell r="G568">
            <v>32248.079933272049</v>
          </cell>
          <cell r="H568">
            <v>0.3969801000000005</v>
          </cell>
          <cell r="I568">
            <v>5.0000000000000044E-2</v>
          </cell>
          <cell r="J568">
            <v>30635.675936608444</v>
          </cell>
          <cell r="K568">
            <v>0.36524221052631628</v>
          </cell>
          <cell r="M568">
            <v>0.19500000000000001</v>
          </cell>
        </row>
        <row r="569">
          <cell r="A569" t="str">
            <v>BZAA-824</v>
          </cell>
          <cell r="B569" t="str">
            <v>File Transfer Software</v>
          </cell>
          <cell r="C569" t="str">
            <v>ACC</v>
          </cell>
          <cell r="D569" t="str">
            <v>BC Systems - Transmission Application Software</v>
          </cell>
          <cell r="E569">
            <v>20100.574055722202</v>
          </cell>
          <cell r="F569">
            <v>27666.543784457899</v>
          </cell>
          <cell r="G569">
            <v>33333.185282479397</v>
          </cell>
          <cell r="H569">
            <v>0.39698009999999989</v>
          </cell>
          <cell r="I569">
            <v>5.0000000000000044E-2</v>
          </cell>
          <cell r="J569">
            <v>31666.526018355424</v>
          </cell>
          <cell r="K569">
            <v>0.36524221052631561</v>
          </cell>
          <cell r="M569">
            <v>0.19500000000000001</v>
          </cell>
        </row>
        <row r="570">
          <cell r="A570" t="str">
            <v>BZAA-901</v>
          </cell>
          <cell r="B570" t="str">
            <v>BZA-820/810 Remote Playlist Monitor</v>
          </cell>
          <cell r="C570" t="str">
            <v>ACC</v>
          </cell>
          <cell r="D570" t="str">
            <v>BC Systems - Transmission Application Software</v>
          </cell>
          <cell r="E570">
            <v>2199.1824699990102</v>
          </cell>
          <cell r="F570">
            <v>3026.9671864878501</v>
          </cell>
          <cell r="G570">
            <v>3646.9484174552413</v>
          </cell>
          <cell r="H570">
            <v>0.39698010000000211</v>
          </cell>
          <cell r="I570">
            <v>5.0000000000000044E-2</v>
          </cell>
          <cell r="J570">
            <v>3464.6009965824792</v>
          </cell>
          <cell r="K570">
            <v>0.365242210526318</v>
          </cell>
          <cell r="M570">
            <v>0.19500000000000001</v>
          </cell>
        </row>
        <row r="571">
          <cell r="A571" t="str">
            <v>BZAA-902</v>
          </cell>
          <cell r="B571" t="str">
            <v>BZA-820/810 Remote Playlist GUI</v>
          </cell>
          <cell r="C571" t="str">
            <v>ACC</v>
          </cell>
          <cell r="D571" t="str">
            <v>BC Systems - Transmission Application Software</v>
          </cell>
          <cell r="E571">
            <v>965.78862652065402</v>
          </cell>
          <cell r="F571">
            <v>1329.3169263769601</v>
          </cell>
          <cell r="G571">
            <v>1601.5866582854942</v>
          </cell>
          <cell r="H571">
            <v>0.39698009999999928</v>
          </cell>
          <cell r="I571">
            <v>5.0000000000000044E-2</v>
          </cell>
          <cell r="J571">
            <v>1521.5073253712194</v>
          </cell>
          <cell r="K571">
            <v>0.365242210526315</v>
          </cell>
          <cell r="M571">
            <v>0.19500000000000001</v>
          </cell>
        </row>
        <row r="572">
          <cell r="A572" t="str">
            <v>BZAA-903</v>
          </cell>
          <cell r="B572" t="str">
            <v>Multi Channel Mirror Software</v>
          </cell>
          <cell r="C572" t="str">
            <v>ACC</v>
          </cell>
          <cell r="D572" t="str">
            <v>BC Systems - Transmission Application Software</v>
          </cell>
          <cell r="E572">
            <v>7924.7811514505302</v>
          </cell>
          <cell r="F572">
            <v>10907.713585743901</v>
          </cell>
          <cell r="G572">
            <v>13141.823597281809</v>
          </cell>
          <cell r="H572">
            <v>0.396980099999999</v>
          </cell>
          <cell r="I572">
            <v>5.0000000000000155E-2</v>
          </cell>
          <cell r="J572">
            <v>12484.732417417717</v>
          </cell>
          <cell r="K572">
            <v>0.36524221052631467</v>
          </cell>
          <cell r="M572">
            <v>0.19500000000000001</v>
          </cell>
        </row>
        <row r="573">
          <cell r="A573" t="str">
            <v>BZAA-A7000</v>
          </cell>
          <cell r="B573" t="str">
            <v>Archive Client Software</v>
          </cell>
          <cell r="C573" t="str">
            <v>xx</v>
          </cell>
          <cell r="D573" t="str">
            <v>Archive - Not on PL/Feed to SAP</v>
          </cell>
          <cell r="E573">
            <v>6684.5426915531198</v>
          </cell>
          <cell r="F573">
            <v>9987.3639497282602</v>
          </cell>
          <cell r="G573">
            <v>11349.277215600296</v>
          </cell>
          <cell r="H573">
            <v>0.41101600000000044</v>
          </cell>
          <cell r="I573">
            <v>0</v>
          </cell>
          <cell r="J573">
            <v>11349.277215600296</v>
          </cell>
          <cell r="K573">
            <v>0.41101600000000044</v>
          </cell>
          <cell r="M573">
            <v>0.19500000000000001</v>
          </cell>
        </row>
        <row r="574">
          <cell r="A574" t="str">
            <v>BZAA-A7002</v>
          </cell>
          <cell r="B574" t="str">
            <v>Browse Encoder Interface Licence</v>
          </cell>
          <cell r="C574" t="str">
            <v>xx</v>
          </cell>
          <cell r="D574" t="str">
            <v>Archive - Not on PL/Feed to SAP</v>
          </cell>
          <cell r="E574">
            <v>6364.79516486174</v>
          </cell>
          <cell r="F574">
            <v>9509.6297099383501</v>
          </cell>
          <cell r="G574">
            <v>10806.397397657216</v>
          </cell>
          <cell r="H574">
            <v>0.41101599999999977</v>
          </cell>
          <cell r="I574">
            <v>0</v>
          </cell>
          <cell r="J574">
            <v>10806.397397657216</v>
          </cell>
          <cell r="K574">
            <v>0.41101599999999977</v>
          </cell>
          <cell r="M574">
            <v>0.19500000000000001</v>
          </cell>
        </row>
        <row r="575">
          <cell r="A575" t="str">
            <v>BZAA-B7000</v>
          </cell>
          <cell r="B575" t="str">
            <v>Browsing Client Software</v>
          </cell>
          <cell r="C575" t="str">
            <v>xx</v>
          </cell>
          <cell r="D575" t="str">
            <v>Archive - Not on PL/Feed to SAP</v>
          </cell>
          <cell r="E575">
            <v>2642.7201493218699</v>
          </cell>
          <cell r="F575">
            <v>3329.8139356972601</v>
          </cell>
          <cell r="G575">
            <v>3783.8794723832502</v>
          </cell>
          <cell r="H575">
            <v>0.30158448000000088</v>
          </cell>
          <cell r="I575">
            <v>0</v>
          </cell>
          <cell r="J575">
            <v>3783.8794723832502</v>
          </cell>
          <cell r="K575">
            <v>0.30158448000000088</v>
          </cell>
          <cell r="M575">
            <v>0.19500000000000001</v>
          </cell>
        </row>
        <row r="576">
          <cell r="A576" t="str">
            <v>BZAA-N7000</v>
          </cell>
          <cell r="B576" t="str">
            <v>News System Interface Licence</v>
          </cell>
          <cell r="C576" t="str">
            <v>xx</v>
          </cell>
          <cell r="D576" t="str">
            <v>Archive - Not on PL/Feed to SAP</v>
          </cell>
          <cell r="E576">
            <v>14758.945309824299</v>
          </cell>
          <cell r="F576">
            <v>0</v>
          </cell>
          <cell r="G576">
            <v>20834.197218837238</v>
          </cell>
          <cell r="H576">
            <v>0.29160000000000003</v>
          </cell>
          <cell r="I576">
            <v>0</v>
          </cell>
          <cell r="J576">
            <v>20834.197218837238</v>
          </cell>
          <cell r="K576">
            <v>0.29160000000000003</v>
          </cell>
          <cell r="M576">
            <v>0.19500000000000001</v>
          </cell>
        </row>
        <row r="577">
          <cell r="A577" t="str">
            <v>BZAA-S7000</v>
          </cell>
          <cell r="B577" t="str">
            <v>News System Interface Licence</v>
          </cell>
          <cell r="C577" t="str">
            <v>xx</v>
          </cell>
          <cell r="D577" t="str">
            <v>Archive - Not on PL/Feed to SAP</v>
          </cell>
          <cell r="E577">
            <v>53071.7598925114</v>
          </cell>
          <cell r="F577">
            <v>0</v>
          </cell>
          <cell r="G577">
            <v>74917.786409530498</v>
          </cell>
          <cell r="H577">
            <v>0.29160000000000008</v>
          </cell>
          <cell r="I577">
            <v>0</v>
          </cell>
          <cell r="J577">
            <v>74917.786409530498</v>
          </cell>
          <cell r="K577">
            <v>0.29160000000000008</v>
          </cell>
          <cell r="M577">
            <v>0.19500000000000001</v>
          </cell>
        </row>
        <row r="578">
          <cell r="A578" t="str">
            <v>BZAA-W7000</v>
          </cell>
          <cell r="B578" t="str">
            <v>WEB Client Interface Licence</v>
          </cell>
          <cell r="C578" t="str">
            <v>xx</v>
          </cell>
          <cell r="D578" t="str">
            <v>Archive - Not on PL/Feed to SAP</v>
          </cell>
          <cell r="E578">
            <v>14758.945309824299</v>
          </cell>
          <cell r="F578">
            <v>0</v>
          </cell>
          <cell r="G578">
            <v>20834.197218837238</v>
          </cell>
          <cell r="H578">
            <v>0.29160000000000003</v>
          </cell>
          <cell r="I578">
            <v>0</v>
          </cell>
          <cell r="J578">
            <v>20834.197218837238</v>
          </cell>
          <cell r="K578">
            <v>0.29160000000000003</v>
          </cell>
          <cell r="M578">
            <v>0.19500000000000001</v>
          </cell>
        </row>
        <row r="579">
          <cell r="A579" t="str">
            <v>BZBU-1010</v>
          </cell>
          <cell r="B579" t="str">
            <v>Monica Configuration SWF</v>
          </cell>
          <cell r="C579" t="str">
            <v>BCS</v>
          </cell>
          <cell r="D579" t="str">
            <v xml:space="preserve">BC Systems - Routing Systems - I </v>
          </cell>
          <cell r="E579">
            <v>1457.5799677626401</v>
          </cell>
          <cell r="F579">
            <v>1767.8350124471101</v>
          </cell>
          <cell r="G579">
            <v>2321.3568526240488</v>
          </cell>
          <cell r="H579">
            <v>0.37210000000000004</v>
          </cell>
          <cell r="I579">
            <v>9.9999999999999978E-2</v>
          </cell>
          <cell r="J579">
            <v>2089.2211673616439</v>
          </cell>
          <cell r="K579">
            <v>0.3023333333333334</v>
          </cell>
          <cell r="M579">
            <v>0.19500000000000001</v>
          </cell>
        </row>
        <row r="580">
          <cell r="A580" t="str">
            <v>BZBU-4000</v>
          </cell>
          <cell r="B580" t="str">
            <v>BKPF-401 Configuration Software</v>
          </cell>
          <cell r="C580" t="str">
            <v>BCS</v>
          </cell>
          <cell r="D580" t="str">
            <v>BC Systems - Processors</v>
          </cell>
          <cell r="E580">
            <v>2666.5952809999999</v>
          </cell>
          <cell r="F580">
            <v>3298.88076</v>
          </cell>
          <cell r="G580">
            <v>4246.8470791527316</v>
          </cell>
          <cell r="H580">
            <v>0.37210000000000004</v>
          </cell>
          <cell r="I580">
            <v>9.9999999999999978E-2</v>
          </cell>
          <cell r="J580">
            <v>3822.1623712374585</v>
          </cell>
          <cell r="K580">
            <v>0.3023333333333334</v>
          </cell>
          <cell r="M580">
            <v>0.19500000000000001</v>
          </cell>
        </row>
        <row r="581">
          <cell r="A581" t="str">
            <v>BZBU-8200</v>
          </cell>
          <cell r="B581" t="str">
            <v>Transmission Databse Full Version</v>
          </cell>
          <cell r="C581" t="str">
            <v>ACC</v>
          </cell>
          <cell r="D581" t="str">
            <v>BC Systems - Transmission Application Software - I</v>
          </cell>
          <cell r="E581">
            <v>70839.054027143007</v>
          </cell>
          <cell r="F581">
            <v>0</v>
          </cell>
          <cell r="G581">
            <v>106022.68057643196</v>
          </cell>
          <cell r="H581">
            <v>0.33185000000000003</v>
          </cell>
          <cell r="I581">
            <v>5.0000000000000044E-2</v>
          </cell>
          <cell r="J581">
            <v>100721.54654761036</v>
          </cell>
          <cell r="K581">
            <v>0.29668421052631583</v>
          </cell>
          <cell r="M581">
            <v>0.19500000000000001</v>
          </cell>
        </row>
        <row r="582">
          <cell r="A582" t="str">
            <v>BZBU-8200L</v>
          </cell>
          <cell r="B582" t="str">
            <v>Transmission Database Lite Version</v>
          </cell>
          <cell r="C582" t="str">
            <v>ACC</v>
          </cell>
          <cell r="D582" t="str">
            <v>BC Systems - Transmission Application Software - I</v>
          </cell>
          <cell r="E582">
            <v>14661.38272641</v>
          </cell>
          <cell r="F582">
            <v>0</v>
          </cell>
          <cell r="G582">
            <v>21943.25035756941</v>
          </cell>
          <cell r="H582">
            <v>0.33185000000000003</v>
          </cell>
          <cell r="I582">
            <v>5.0000000000000044E-2</v>
          </cell>
          <cell r="J582">
            <v>20846.087839690939</v>
          </cell>
          <cell r="K582">
            <v>0.29668421052631583</v>
          </cell>
          <cell r="M582">
            <v>0.19500000000000001</v>
          </cell>
        </row>
        <row r="583">
          <cell r="A583" t="str">
            <v>BZBU-8201</v>
          </cell>
          <cell r="B583" t="str">
            <v>Transmission Database 1 Channel License</v>
          </cell>
          <cell r="C583" t="str">
            <v>ACC</v>
          </cell>
          <cell r="D583" t="str">
            <v>BC Systems - Transmission Application Software - I</v>
          </cell>
          <cell r="E583">
            <v>3080.5856549999999</v>
          </cell>
          <cell r="F583">
            <v>4946.8247663551401</v>
          </cell>
          <cell r="G583">
            <v>5960.0298389820964</v>
          </cell>
          <cell r="H583">
            <v>0.48312579999999999</v>
          </cell>
          <cell r="I583">
            <v>5.0000000000000044E-2</v>
          </cell>
          <cell r="J583">
            <v>5662.0283470329914</v>
          </cell>
          <cell r="K583">
            <v>0.45592189473684208</v>
          </cell>
          <cell r="M583">
            <v>0.19500000000000001</v>
          </cell>
        </row>
        <row r="584">
          <cell r="A584" t="str">
            <v>BZBU-8202</v>
          </cell>
          <cell r="B584" t="str">
            <v>Transmission Database 4 Channel License</v>
          </cell>
          <cell r="C584" t="str">
            <v>ACC</v>
          </cell>
          <cell r="D584" t="str">
            <v>BC Systems - Transmission Application Software - I</v>
          </cell>
          <cell r="E584">
            <v>11736.205291124999</v>
          </cell>
          <cell r="F584">
            <v>0</v>
          </cell>
          <cell r="G584">
            <v>17565.225310371923</v>
          </cell>
          <cell r="H584">
            <v>0.33185000000000003</v>
          </cell>
          <cell r="I584">
            <v>5.0000000000000155E-2</v>
          </cell>
          <cell r="J584">
            <v>16686.964044853325</v>
          </cell>
          <cell r="K584">
            <v>0.29668421052631577</v>
          </cell>
          <cell r="M584">
            <v>0.19500000000000001</v>
          </cell>
        </row>
        <row r="585">
          <cell r="A585" t="str">
            <v>BZBU-8203</v>
          </cell>
          <cell r="B585" t="str">
            <v>Transmission Database 16 Channel License</v>
          </cell>
          <cell r="C585" t="str">
            <v>ACC</v>
          </cell>
          <cell r="D585" t="str">
            <v>BC Systems - Transmission Application Software - I</v>
          </cell>
          <cell r="E585">
            <v>42250.330798199997</v>
          </cell>
          <cell r="F585">
            <v>0</v>
          </cell>
          <cell r="G585">
            <v>63234.798770036672</v>
          </cell>
          <cell r="H585">
            <v>0.33185000000000009</v>
          </cell>
          <cell r="I585">
            <v>5.0000000000000044E-2</v>
          </cell>
          <cell r="J585">
            <v>60073.058831534836</v>
          </cell>
          <cell r="K585">
            <v>0.29668421052631583</v>
          </cell>
          <cell r="M585">
            <v>0.19500000000000001</v>
          </cell>
        </row>
        <row r="586">
          <cell r="A586" t="str">
            <v>BZBU-8204</v>
          </cell>
          <cell r="B586" t="str">
            <v>Transmission Database 32 Channel License</v>
          </cell>
          <cell r="C586" t="str">
            <v>ACC</v>
          </cell>
          <cell r="D586" t="str">
            <v>BC Systems - Transmission Application Software - I</v>
          </cell>
          <cell r="E586">
            <v>76050.603696795006</v>
          </cell>
          <cell r="F586">
            <v>0</v>
          </cell>
          <cell r="G586">
            <v>113822.65014861185</v>
          </cell>
          <cell r="H586">
            <v>0.33185000000000003</v>
          </cell>
          <cell r="I586">
            <v>5.0000000000000044E-2</v>
          </cell>
          <cell r="J586">
            <v>108131.51764118126</v>
          </cell>
          <cell r="K586">
            <v>0.29668421052631583</v>
          </cell>
          <cell r="M586">
            <v>0.19500000000000001</v>
          </cell>
        </row>
        <row r="587">
          <cell r="A587" t="str">
            <v>BZBU-8210</v>
          </cell>
          <cell r="B587" t="str">
            <v>Automatic File Downloader</v>
          </cell>
          <cell r="C587" t="str">
            <v>ACC</v>
          </cell>
          <cell r="D587" t="str">
            <v>BC Systems - Transmission Application Software - I</v>
          </cell>
          <cell r="E587">
            <v>9828.1223624020295</v>
          </cell>
          <cell r="F587">
            <v>0</v>
          </cell>
          <cell r="G587">
            <v>14709.455006214221</v>
          </cell>
          <cell r="H587">
            <v>0.33185000000000014</v>
          </cell>
          <cell r="I587">
            <v>5.0000000000000044E-2</v>
          </cell>
          <cell r="J587">
            <v>13973.982255903509</v>
          </cell>
          <cell r="K587">
            <v>0.29668421052631594</v>
          </cell>
          <cell r="M587">
            <v>0.19500000000000001</v>
          </cell>
        </row>
        <row r="588">
          <cell r="A588" t="str">
            <v>BZBU-8250</v>
          </cell>
          <cell r="B588" t="str">
            <v>Paws Schedule Editor Single License</v>
          </cell>
          <cell r="C588" t="str">
            <v>ACC</v>
          </cell>
          <cell r="D588" t="str">
            <v>BC Systems - Transmission Application Software - I</v>
          </cell>
          <cell r="E588">
            <v>6387.6494938386104</v>
          </cell>
          <cell r="F588">
            <v>10257.3296943164</v>
          </cell>
          <cell r="G588">
            <v>12358.228547369157</v>
          </cell>
          <cell r="H588">
            <v>0.48312579999999877</v>
          </cell>
          <cell r="I588">
            <v>5.0000000000000044E-2</v>
          </cell>
          <cell r="J588">
            <v>11740.317120000698</v>
          </cell>
          <cell r="K588">
            <v>0.45592189473684075</v>
          </cell>
          <cell r="M588">
            <v>0.19500000000000001</v>
          </cell>
        </row>
        <row r="589">
          <cell r="A589" t="str">
            <v>BZBU-8260</v>
          </cell>
          <cell r="B589" t="str">
            <v>TX - View Top Event Viewer Single Licens</v>
          </cell>
          <cell r="C589" t="str">
            <v>ACC</v>
          </cell>
          <cell r="D589" t="str">
            <v>BC Systems - Transmission Application Software - I</v>
          </cell>
          <cell r="E589">
            <v>2645.7388002465</v>
          </cell>
          <cell r="F589">
            <v>4248.54481845794</v>
          </cell>
          <cell r="G589">
            <v>5118.7286969372772</v>
          </cell>
          <cell r="H589">
            <v>0.48312579999999955</v>
          </cell>
          <cell r="I589">
            <v>5.0000000000000044E-2</v>
          </cell>
          <cell r="J589">
            <v>4862.7922620904128</v>
          </cell>
          <cell r="K589">
            <v>0.45592189473684158</v>
          </cell>
          <cell r="M589">
            <v>0.19500000000000001</v>
          </cell>
        </row>
        <row r="590">
          <cell r="A590" t="str">
            <v>BZBU-8270</v>
          </cell>
          <cell r="B590" t="str">
            <v>TL - View Time Line Viewer Single Licens</v>
          </cell>
          <cell r="C590" t="str">
            <v>ACC</v>
          </cell>
          <cell r="D590" t="str">
            <v>BC Systems - Transmission Application Software - I</v>
          </cell>
          <cell r="E590">
            <v>2948.7621607363099</v>
          </cell>
          <cell r="F590">
            <v>4735.1417296725904</v>
          </cell>
          <cell r="G590">
            <v>5704.9900357501092</v>
          </cell>
          <cell r="H590">
            <v>0.48312579999999988</v>
          </cell>
          <cell r="I590">
            <v>4.9999999999999933E-2</v>
          </cell>
          <cell r="J590">
            <v>5419.7405339626039</v>
          </cell>
          <cell r="K590">
            <v>0.45592189473684197</v>
          </cell>
          <cell r="M590">
            <v>0.19500000000000001</v>
          </cell>
        </row>
        <row r="591">
          <cell r="A591" t="str">
            <v>BZBU-8300</v>
          </cell>
          <cell r="B591" t="str">
            <v>Plato Playlist Tracker Full Version</v>
          </cell>
          <cell r="C591" t="str">
            <v>ACC</v>
          </cell>
          <cell r="D591" t="str">
            <v>BC Systems - Transmission Application Software - I</v>
          </cell>
          <cell r="E591">
            <v>70839.054027143007</v>
          </cell>
          <cell r="F591">
            <v>0</v>
          </cell>
          <cell r="G591">
            <v>106022.68057643196</v>
          </cell>
          <cell r="H591">
            <v>0.33185000000000003</v>
          </cell>
          <cell r="I591">
            <v>5.0000000000000044E-2</v>
          </cell>
          <cell r="J591">
            <v>100721.54654761036</v>
          </cell>
          <cell r="K591">
            <v>0.29668421052631583</v>
          </cell>
          <cell r="M591">
            <v>0.19500000000000001</v>
          </cell>
        </row>
        <row r="592">
          <cell r="A592" t="str">
            <v>BZBU-8300L</v>
          </cell>
          <cell r="B592" t="str">
            <v>Plato Playlist Tracker Lite Version</v>
          </cell>
          <cell r="C592" t="str">
            <v>ACC</v>
          </cell>
          <cell r="D592" t="str">
            <v>BC Systems - Transmission Application Software - I</v>
          </cell>
          <cell r="E592">
            <v>14670.259198350001</v>
          </cell>
          <cell r="F592">
            <v>0</v>
          </cell>
          <cell r="G592">
            <v>21956.535506024098</v>
          </cell>
          <cell r="H592">
            <v>0.33185000000000003</v>
          </cell>
          <cell r="I592">
            <v>4.9999999999999933E-2</v>
          </cell>
          <cell r="J592">
            <v>20858.708730722894</v>
          </cell>
          <cell r="K592">
            <v>0.29668421052631583</v>
          </cell>
          <cell r="M592">
            <v>0.19500000000000001</v>
          </cell>
        </row>
        <row r="593">
          <cell r="A593" t="str">
            <v>BZBU-8301</v>
          </cell>
          <cell r="B593" t="str">
            <v>Plato Playlist Tracker 1 Channel License</v>
          </cell>
          <cell r="C593" t="str">
            <v>ACC</v>
          </cell>
          <cell r="D593" t="str">
            <v>BC Systems - Transmission Application Software - I</v>
          </cell>
          <cell r="E593">
            <v>7438.3588091496504</v>
          </cell>
          <cell r="F593">
            <v>0</v>
          </cell>
          <cell r="G593">
            <v>11132.767805357556</v>
          </cell>
          <cell r="H593">
            <v>0.33185000000000009</v>
          </cell>
          <cell r="I593">
            <v>5.0000000000000155E-2</v>
          </cell>
          <cell r="J593">
            <v>10576.129415089677</v>
          </cell>
          <cell r="K593">
            <v>0.29668421052631583</v>
          </cell>
          <cell r="M593">
            <v>0.19500000000000001</v>
          </cell>
        </row>
        <row r="594">
          <cell r="A594" t="str">
            <v>BZBU-8302</v>
          </cell>
          <cell r="B594" t="str">
            <v>Plato Playlist Tracker 4 Channel License</v>
          </cell>
          <cell r="C594" t="str">
            <v>ACC</v>
          </cell>
          <cell r="D594" t="str">
            <v>BC Systems - Transmission Application Software - I</v>
          </cell>
          <cell r="E594">
            <v>11736.205291124999</v>
          </cell>
          <cell r="F594">
            <v>0</v>
          </cell>
          <cell r="G594">
            <v>17565.225310371923</v>
          </cell>
          <cell r="H594">
            <v>0.33185000000000003</v>
          </cell>
          <cell r="I594">
            <v>5.0000000000000155E-2</v>
          </cell>
          <cell r="J594">
            <v>16686.964044853325</v>
          </cell>
          <cell r="K594">
            <v>0.29668421052631577</v>
          </cell>
          <cell r="M594">
            <v>0.19500000000000001</v>
          </cell>
        </row>
        <row r="595">
          <cell r="A595" t="str">
            <v>BZBU-8303</v>
          </cell>
          <cell r="B595" t="str">
            <v>Plato Playlist Tracker 16 Channel Licens</v>
          </cell>
          <cell r="C595" t="str">
            <v>ACC</v>
          </cell>
          <cell r="D595" t="str">
            <v>BC Systems - Transmission Application Software - I</v>
          </cell>
          <cell r="E595">
            <v>42250.330798199997</v>
          </cell>
          <cell r="F595">
            <v>0</v>
          </cell>
          <cell r="G595">
            <v>63234.798770036672</v>
          </cell>
          <cell r="H595">
            <v>0.33185000000000009</v>
          </cell>
          <cell r="I595">
            <v>5.0000000000000044E-2</v>
          </cell>
          <cell r="J595">
            <v>60073.058831534836</v>
          </cell>
          <cell r="K595">
            <v>0.29668421052631583</v>
          </cell>
          <cell r="M595">
            <v>0.19500000000000001</v>
          </cell>
        </row>
        <row r="596">
          <cell r="A596" t="str">
            <v>BZBU-8304</v>
          </cell>
          <cell r="B596" t="str">
            <v>Plato Playlist Tracker 32 Channel Licens</v>
          </cell>
          <cell r="C596" t="str">
            <v>ACC</v>
          </cell>
          <cell r="D596" t="str">
            <v>BC Systems - Transmission Application Software - I</v>
          </cell>
          <cell r="E596">
            <v>76050.603696795006</v>
          </cell>
          <cell r="F596">
            <v>0</v>
          </cell>
          <cell r="G596">
            <v>113822.65014861185</v>
          </cell>
          <cell r="H596">
            <v>0.33185000000000003</v>
          </cell>
          <cell r="I596">
            <v>5.0000000000000044E-2</v>
          </cell>
          <cell r="J596">
            <v>108131.51764118126</v>
          </cell>
          <cell r="K596">
            <v>0.29668421052631583</v>
          </cell>
          <cell r="M596">
            <v>0.19500000000000001</v>
          </cell>
        </row>
        <row r="597">
          <cell r="A597" t="str">
            <v>BZBU-8311</v>
          </cell>
          <cell r="B597" t="str">
            <v>Kavo Automation System Ichannel License</v>
          </cell>
          <cell r="C597" t="str">
            <v>ACC</v>
          </cell>
          <cell r="D597" t="str">
            <v>BC Systems - Transmission Application Software - I</v>
          </cell>
          <cell r="E597">
            <v>3112.1279460544401</v>
          </cell>
          <cell r="F597">
            <v>4997.4755854039204</v>
          </cell>
          <cell r="G597">
            <v>6021.0549221733982</v>
          </cell>
          <cell r="H597">
            <v>0.48312579999999955</v>
          </cell>
          <cell r="I597">
            <v>5.0000000000000044E-2</v>
          </cell>
          <cell r="J597">
            <v>5720.0021760647278</v>
          </cell>
          <cell r="K597">
            <v>0.45592189473684158</v>
          </cell>
          <cell r="M597">
            <v>0.19500000000000001</v>
          </cell>
        </row>
        <row r="598">
          <cell r="A598" t="str">
            <v>BZBU-8320</v>
          </cell>
          <cell r="B598" t="str">
            <v>TX-Sync Event Syncroniser</v>
          </cell>
          <cell r="C598" t="str">
            <v>ACC</v>
          </cell>
          <cell r="D598" t="str">
            <v>BC Systems - Transmission Application Software - I</v>
          </cell>
          <cell r="E598">
            <v>15560.667546683801</v>
          </cell>
          <cell r="F598">
            <v>0</v>
          </cell>
          <cell r="G598">
            <v>23289.182888099684</v>
          </cell>
          <cell r="H598">
            <v>0.33185000000000014</v>
          </cell>
          <cell r="I598">
            <v>4.9999999999999933E-2</v>
          </cell>
          <cell r="J598">
            <v>22124.7237436947</v>
          </cell>
          <cell r="K598">
            <v>0.29668421052631594</v>
          </cell>
          <cell r="M598">
            <v>0.19500000000000001</v>
          </cell>
        </row>
        <row r="599">
          <cell r="A599" t="str">
            <v>BZBU-8320/DBS</v>
          </cell>
          <cell r="B599" t="str">
            <v>TX-Sync Event Syncroniser</v>
          </cell>
          <cell r="C599" t="str">
            <v>DSC</v>
          </cell>
          <cell r="D599" t="str">
            <v>Discontinued</v>
          </cell>
          <cell r="E599">
            <v>44947.3488648778</v>
          </cell>
          <cell r="F599">
            <v>0</v>
          </cell>
          <cell r="G599">
            <v>63449.109069562117</v>
          </cell>
          <cell r="H599">
            <v>0.29160000000000008</v>
          </cell>
          <cell r="I599">
            <v>0</v>
          </cell>
          <cell r="J599">
            <v>63449.109069562117</v>
          </cell>
          <cell r="K599">
            <v>0.29160000000000008</v>
          </cell>
          <cell r="M599">
            <v>0.19500000000000001</v>
          </cell>
        </row>
        <row r="600">
          <cell r="A600" t="str">
            <v>BZBU-8321</v>
          </cell>
          <cell r="B600" t="str">
            <v>TX-Sync Event Syncroniser 1 CH License</v>
          </cell>
          <cell r="C600" t="str">
            <v>ACC</v>
          </cell>
          <cell r="D600" t="str">
            <v>BC Systems - Transmission Application Software - I</v>
          </cell>
          <cell r="E600">
            <v>1638.5535416226401</v>
          </cell>
          <cell r="F600">
            <v>2631.2000861075899</v>
          </cell>
          <cell r="G600">
            <v>3170.1205856717952</v>
          </cell>
          <cell r="H600">
            <v>0.48312580000000016</v>
          </cell>
          <cell r="I600">
            <v>5.0000000000000155E-2</v>
          </cell>
          <cell r="J600">
            <v>3011.6145563882051</v>
          </cell>
          <cell r="K600">
            <v>0.45592189473684219</v>
          </cell>
          <cell r="M600">
            <v>0.19500000000000001</v>
          </cell>
        </row>
        <row r="601">
          <cell r="A601" t="str">
            <v>BZBU-8330/DBS</v>
          </cell>
          <cell r="B601" t="str">
            <v>NDS Stream Server Interface To TX-Suite</v>
          </cell>
          <cell r="C601" t="str">
            <v>DSC</v>
          </cell>
          <cell r="D601" t="str">
            <v>Discontinued</v>
          </cell>
          <cell r="E601">
            <v>44947.3488648778</v>
          </cell>
          <cell r="F601">
            <v>0</v>
          </cell>
          <cell r="G601">
            <v>63449.109069562117</v>
          </cell>
          <cell r="H601">
            <v>0.29160000000000008</v>
          </cell>
          <cell r="I601">
            <v>0</v>
          </cell>
          <cell r="J601">
            <v>63449.109069562117</v>
          </cell>
          <cell r="K601">
            <v>0.29160000000000008</v>
          </cell>
          <cell r="M601">
            <v>0.19500000000000001</v>
          </cell>
        </row>
        <row r="602">
          <cell r="A602" t="str">
            <v>BZBU-AIS104</v>
          </cell>
          <cell r="B602" t="str">
            <v>CMS DEVICE DRIVER FOR BU-AIF100 V1.00</v>
          </cell>
          <cell r="C602" t="str">
            <v>BCS</v>
          </cell>
          <cell r="D602" t="str">
            <v>BC Systems - Multi cassette system</v>
          </cell>
          <cell r="E602">
            <v>795.64883874630004</v>
          </cell>
          <cell r="F602">
            <v>1095.1355604672799</v>
          </cell>
          <cell r="G602">
            <v>1404.0199493170255</v>
          </cell>
          <cell r="H602">
            <v>0.43330659999999488</v>
          </cell>
          <cell r="I602">
            <v>9.9999999999999978E-2</v>
          </cell>
          <cell r="J602">
            <v>1263.6179543853229</v>
          </cell>
          <cell r="K602">
            <v>0.37034066666666099</v>
          </cell>
          <cell r="M602">
            <v>0.19500000000000001</v>
          </cell>
        </row>
        <row r="603">
          <cell r="A603" t="str">
            <v>BZBU-CATALOGUE</v>
          </cell>
          <cell r="B603" t="str">
            <v>Cataloguing Client For TX-Suite</v>
          </cell>
          <cell r="C603" t="str">
            <v>ACC</v>
          </cell>
          <cell r="D603" t="str">
            <v>BC Systems - Transmission Application Software - I</v>
          </cell>
          <cell r="E603">
            <v>4393.1414904167104</v>
          </cell>
          <cell r="F603">
            <v>0</v>
          </cell>
          <cell r="G603">
            <v>6575.0826766694763</v>
          </cell>
          <cell r="H603">
            <v>0.33185000000000003</v>
          </cell>
          <cell r="I603">
            <v>5.0000000000000044E-2</v>
          </cell>
          <cell r="J603">
            <v>6246.3285428360023</v>
          </cell>
          <cell r="K603">
            <v>0.29668421052631577</v>
          </cell>
          <cell r="M603">
            <v>0.19500000000000001</v>
          </cell>
        </row>
        <row r="604">
          <cell r="A604" t="str">
            <v>BZBU-CMS1</v>
          </cell>
          <cell r="B604" t="str">
            <v>CMS APPLICATION S/W 1st LICENSE V1.00</v>
          </cell>
          <cell r="C604" t="str">
            <v>BCS</v>
          </cell>
          <cell r="D604" t="str">
            <v>BC Systems - Multi cassette system</v>
          </cell>
          <cell r="E604">
            <v>5108.2645680884998</v>
          </cell>
          <cell r="F604">
            <v>0</v>
          </cell>
          <cell r="G604">
            <v>8135.4747063043478</v>
          </cell>
          <cell r="H604">
            <v>0.37210000000000004</v>
          </cell>
          <cell r="I604">
            <v>9.9999999999999978E-2</v>
          </cell>
          <cell r="J604">
            <v>7321.9272356739129</v>
          </cell>
          <cell r="K604">
            <v>0.30233333333333334</v>
          </cell>
          <cell r="M604">
            <v>0.19500000000000001</v>
          </cell>
        </row>
        <row r="605">
          <cell r="A605" t="str">
            <v>BZBU-CMSN</v>
          </cell>
          <cell r="B605" t="str">
            <v>CMS APPLICATION S/W 2nd LICENSE V1.00</v>
          </cell>
          <cell r="C605" t="str">
            <v>BCS</v>
          </cell>
          <cell r="D605" t="str">
            <v>BC Systems - Multi cassette system</v>
          </cell>
          <cell r="E605">
            <v>2255.5973418194999</v>
          </cell>
          <cell r="F605">
            <v>3622.05309088785</v>
          </cell>
          <cell r="G605">
            <v>4643.6578088305769</v>
          </cell>
          <cell r="H605">
            <v>0.51426279999999991</v>
          </cell>
          <cell r="I605">
            <v>9.9999999999999978E-2</v>
          </cell>
          <cell r="J605">
            <v>4179.2920279475193</v>
          </cell>
          <cell r="K605">
            <v>0.46029199999999998</v>
          </cell>
          <cell r="M605">
            <v>0.19500000000000001</v>
          </cell>
        </row>
        <row r="606">
          <cell r="A606" t="str">
            <v>BZBU-CMSPS</v>
          </cell>
          <cell r="B606" t="str">
            <v>CMS PRINT SERVER OPTION V1.00</v>
          </cell>
          <cell r="C606" t="str">
            <v>BCS</v>
          </cell>
          <cell r="D606" t="str">
            <v>BC Systems - Multi cassette system</v>
          </cell>
          <cell r="E606">
            <v>975.21414487244999</v>
          </cell>
          <cell r="F606">
            <v>1565.7614189144899</v>
          </cell>
          <cell r="G606">
            <v>2007.3864345057561</v>
          </cell>
          <cell r="H606">
            <v>0.5141871399999971</v>
          </cell>
          <cell r="I606">
            <v>9.9999999999999978E-2</v>
          </cell>
          <cell r="J606">
            <v>1806.6477910551805</v>
          </cell>
          <cell r="K606">
            <v>0.46020793333333004</v>
          </cell>
          <cell r="M606">
            <v>0.19500000000000001</v>
          </cell>
        </row>
        <row r="607">
          <cell r="A607" t="str">
            <v>BZBU-FTPCM</v>
          </cell>
          <cell r="B607" t="str">
            <v>FTP Copy Manager Single Node License</v>
          </cell>
          <cell r="C607" t="str">
            <v>ACC</v>
          </cell>
          <cell r="D607" t="str">
            <v>BC Systems - Transmission Application Software - I</v>
          </cell>
          <cell r="E607">
            <v>18758.209987897601</v>
          </cell>
          <cell r="F607">
            <v>0</v>
          </cell>
          <cell r="G607">
            <v>28074.848444058374</v>
          </cell>
          <cell r="H607">
            <v>0.33185000000000009</v>
          </cell>
          <cell r="I607">
            <v>5.0000000000000044E-2</v>
          </cell>
          <cell r="J607">
            <v>26671.106021855456</v>
          </cell>
          <cell r="K607">
            <v>0.29668421052631588</v>
          </cell>
          <cell r="M607">
            <v>0.19500000000000001</v>
          </cell>
        </row>
        <row r="608">
          <cell r="A608" t="str">
            <v>BZBU-ISARA1</v>
          </cell>
          <cell r="B608" t="str">
            <v>Pattern File Driver For Isara</v>
          </cell>
          <cell r="C608" t="str">
            <v>ACC</v>
          </cell>
          <cell r="D608" t="str">
            <v>BC Systems - Transmission Application Software</v>
          </cell>
          <cell r="E608">
            <v>1071.63544141443</v>
          </cell>
          <cell r="F608">
            <v>1296.7678053324</v>
          </cell>
          <cell r="G608">
            <v>1603.8845190667216</v>
          </cell>
          <cell r="H608">
            <v>0.33185000000000003</v>
          </cell>
          <cell r="I608">
            <v>5.0000000000000044E-2</v>
          </cell>
          <cell r="J608">
            <v>1523.6902931133855</v>
          </cell>
          <cell r="K608">
            <v>0.29668421052631577</v>
          </cell>
          <cell r="M608">
            <v>0.19500000000000001</v>
          </cell>
        </row>
        <row r="609">
          <cell r="A609" t="str">
            <v>BZBU-PETA</v>
          </cell>
          <cell r="B609" t="str">
            <v>PetaServe Interface For TX Suite</v>
          </cell>
          <cell r="C609" t="str">
            <v>ACC</v>
          </cell>
          <cell r="D609" t="str">
            <v>BC Systems - Transmission Application Software - I</v>
          </cell>
          <cell r="E609">
            <v>14301.689214992301</v>
          </cell>
          <cell r="F609">
            <v>0</v>
          </cell>
          <cell r="G609">
            <v>21404.907902405605</v>
          </cell>
          <cell r="H609">
            <v>0.3318500000000002</v>
          </cell>
          <cell r="I609">
            <v>5.0000000000000044E-2</v>
          </cell>
          <cell r="J609">
            <v>20334.662507285324</v>
          </cell>
          <cell r="K609">
            <v>0.29668421052631599</v>
          </cell>
          <cell r="M609">
            <v>0.19500000000000001</v>
          </cell>
        </row>
        <row r="610">
          <cell r="A610" t="str">
            <v>BZC-100</v>
          </cell>
          <cell r="B610" t="str">
            <v>Flexicart RC Application S/W</v>
          </cell>
          <cell r="C610" t="str">
            <v>DSC</v>
          </cell>
          <cell r="D610" t="str">
            <v>Discontinued</v>
          </cell>
          <cell r="E610">
            <v>679.48413485699996</v>
          </cell>
          <cell r="F610">
            <v>935.24580520694201</v>
          </cell>
          <cell r="G610">
            <v>1062.7793240987978</v>
          </cell>
          <cell r="H610">
            <v>0.36065359999999969</v>
          </cell>
          <cell r="I610">
            <v>0</v>
          </cell>
          <cell r="J610">
            <v>1062.7793240987978</v>
          </cell>
          <cell r="K610">
            <v>0.36065359999999969</v>
          </cell>
          <cell r="M610">
            <v>0.19500000000000001</v>
          </cell>
        </row>
        <row r="611">
          <cell r="A611" t="str">
            <v>BZC-110A</v>
          </cell>
          <cell r="B611" t="str">
            <v>Flexicart P/Back App. S/W</v>
          </cell>
          <cell r="C611" t="str">
            <v>DSC</v>
          </cell>
          <cell r="D611" t="str">
            <v>Discontinued</v>
          </cell>
          <cell r="E611">
            <v>2832.2506442499998</v>
          </cell>
          <cell r="F611">
            <v>3898.3258010680902</v>
          </cell>
          <cell r="G611">
            <v>4429.9156830319207</v>
          </cell>
          <cell r="H611">
            <v>0.36065359999999996</v>
          </cell>
          <cell r="I611">
            <v>0</v>
          </cell>
          <cell r="J611">
            <v>4429.9156830319207</v>
          </cell>
          <cell r="K611">
            <v>0.36065359999999996</v>
          </cell>
          <cell r="M611">
            <v>0.19500000000000001</v>
          </cell>
        </row>
        <row r="612">
          <cell r="A612" t="str">
            <v>BZC-110B</v>
          </cell>
          <cell r="B612" t="str">
            <v>Flexicart P/Back App. S/W</v>
          </cell>
          <cell r="C612" t="str">
            <v>DSC</v>
          </cell>
          <cell r="D612" t="str">
            <v>Discontinued</v>
          </cell>
          <cell r="E612">
            <v>3667.9870999999998</v>
          </cell>
          <cell r="F612">
            <v>0</v>
          </cell>
          <cell r="G612">
            <v>5177.8474025974019</v>
          </cell>
          <cell r="H612">
            <v>0.29159999999999991</v>
          </cell>
          <cell r="I612">
            <v>0</v>
          </cell>
          <cell r="J612">
            <v>5177.8474025974019</v>
          </cell>
          <cell r="K612">
            <v>0.29159999999999991</v>
          </cell>
          <cell r="M612">
            <v>0.19500000000000001</v>
          </cell>
        </row>
        <row r="613">
          <cell r="A613" t="str">
            <v>BZC-220/JSTV</v>
          </cell>
          <cell r="B613" t="str">
            <v>Tokuren S/W For JSTV</v>
          </cell>
          <cell r="C613" t="str">
            <v>DSC</v>
          </cell>
          <cell r="D613" t="str">
            <v>Discontinued</v>
          </cell>
          <cell r="E613">
            <v>0</v>
          </cell>
          <cell r="F613">
            <v>0</v>
          </cell>
          <cell r="G613">
            <v>0</v>
          </cell>
          <cell r="H613" t="e">
            <v>#DIV/0!</v>
          </cell>
          <cell r="I613" t="e">
            <v>#DIV/0!</v>
          </cell>
          <cell r="J613">
            <v>0</v>
          </cell>
          <cell r="K613" t="e">
            <v>#DIV/0!</v>
          </cell>
          <cell r="M613">
            <v>0.19500000000000001</v>
          </cell>
        </row>
        <row r="614">
          <cell r="A614" t="str">
            <v>BZDA-S701</v>
          </cell>
          <cell r="B614" t="str">
            <v>DVD Advanced Authoring Software</v>
          </cell>
          <cell r="C614" t="str">
            <v>xx</v>
          </cell>
          <cell r="D614" t="str">
            <v>DVD Authoring</v>
          </cell>
          <cell r="E614">
            <v>4942.1197776215304</v>
          </cell>
          <cell r="F614">
            <v>6368.7110536359896</v>
          </cell>
          <cell r="G614">
            <v>7237.1716518590792</v>
          </cell>
          <cell r="H614">
            <v>0.31711999999999968</v>
          </cell>
          <cell r="I614">
            <v>0</v>
          </cell>
          <cell r="J614">
            <v>7237.1716518590792</v>
          </cell>
          <cell r="K614">
            <v>0.31711999999999968</v>
          </cell>
          <cell r="M614">
            <v>0.19500000000000001</v>
          </cell>
        </row>
        <row r="615">
          <cell r="A615" t="str">
            <v>BZDA-V701</v>
          </cell>
          <cell r="B615" t="str">
            <v>DVD Advanced Coding Software</v>
          </cell>
          <cell r="C615" t="str">
            <v>xx</v>
          </cell>
          <cell r="D615" t="str">
            <v>DVD Authoring</v>
          </cell>
          <cell r="E615">
            <v>7865.4421735419601</v>
          </cell>
          <cell r="F615">
            <v>10135.879089615901</v>
          </cell>
          <cell r="G615">
            <v>11518.044420018068</v>
          </cell>
          <cell r="H615">
            <v>0.31711999999999813</v>
          </cell>
          <cell r="I615">
            <v>0</v>
          </cell>
          <cell r="J615">
            <v>11518.044420018068</v>
          </cell>
          <cell r="K615">
            <v>0.31711999999999813</v>
          </cell>
          <cell r="M615">
            <v>0.19500000000000001</v>
          </cell>
        </row>
        <row r="616">
          <cell r="A616" t="str">
            <v>BZDA-V702</v>
          </cell>
          <cell r="B616" t="str">
            <v>DVD Standard Encoding Software</v>
          </cell>
          <cell r="C616" t="str">
            <v>xx</v>
          </cell>
          <cell r="D616" t="str">
            <v>DVD Authoring</v>
          </cell>
          <cell r="E616">
            <v>5646.2505524306898</v>
          </cell>
          <cell r="F616">
            <v>7276.0960727199599</v>
          </cell>
          <cell r="G616">
            <v>8268.2909917272264</v>
          </cell>
          <cell r="H616">
            <v>0.31711999999999985</v>
          </cell>
          <cell r="I616">
            <v>0</v>
          </cell>
          <cell r="J616">
            <v>8268.2909917272264</v>
          </cell>
          <cell r="K616">
            <v>0.31711999999999985</v>
          </cell>
          <cell r="M616">
            <v>0.19500000000000001</v>
          </cell>
        </row>
        <row r="617">
          <cell r="A617" t="str">
            <v>BZDF-701</v>
          </cell>
          <cell r="B617" t="str">
            <v>DME-LINK SOFTWARE</v>
          </cell>
          <cell r="C617" t="str">
            <v>BCS</v>
          </cell>
          <cell r="D617" t="str">
            <v>Prof AV - Digital Video Switcher/Effects</v>
          </cell>
          <cell r="E617">
            <v>421.59749346400002</v>
          </cell>
          <cell r="F617">
            <v>543.29573900000003</v>
          </cell>
          <cell r="G617">
            <v>696.53299871794877</v>
          </cell>
          <cell r="H617">
            <v>0.39472000000000002</v>
          </cell>
          <cell r="I617">
            <v>9.9999999999999978E-2</v>
          </cell>
          <cell r="J617">
            <v>626.87969884615393</v>
          </cell>
          <cell r="K617">
            <v>0.32746666666666674</v>
          </cell>
          <cell r="M617">
            <v>0.19500000000000001</v>
          </cell>
        </row>
        <row r="618">
          <cell r="A618" t="str">
            <v>BZDF-710</v>
          </cell>
          <cell r="B618" t="str">
            <v>Add On Effects Software for DFS-700P</v>
          </cell>
          <cell r="C618" t="str">
            <v>BCS</v>
          </cell>
          <cell r="D618" t="str">
            <v>Prof AV - Digital Video Switcher/Effects</v>
          </cell>
          <cell r="E618">
            <v>1134.99570666666</v>
          </cell>
          <cell r="F618">
            <v>1462.62333333333</v>
          </cell>
          <cell r="G618">
            <v>1875.1581196581153</v>
          </cell>
          <cell r="H618">
            <v>0.39472000000000218</v>
          </cell>
          <cell r="I618">
            <v>9.9999999999999978E-2</v>
          </cell>
          <cell r="J618">
            <v>1687.6423076923038</v>
          </cell>
          <cell r="K618">
            <v>0.32746666666666907</v>
          </cell>
          <cell r="M618">
            <v>0.19500000000000001</v>
          </cell>
        </row>
        <row r="619">
          <cell r="A619" t="str">
            <v>BZDM-3020</v>
          </cell>
          <cell r="B619" t="str">
            <v>Ctrl S/W For DME-3000</v>
          </cell>
          <cell r="C619" t="str">
            <v>BCS</v>
          </cell>
          <cell r="D619" t="str">
            <v>BC Systems - Digital Multi Effects</v>
          </cell>
          <cell r="E619">
            <v>563.11511363358397</v>
          </cell>
          <cell r="F619">
            <v>682.97769998009005</v>
          </cell>
          <cell r="G619">
            <v>896.82292344893131</v>
          </cell>
          <cell r="H619">
            <v>0.37209999999999999</v>
          </cell>
          <cell r="I619">
            <v>9.9999999999999978E-2</v>
          </cell>
          <cell r="J619">
            <v>807.14063110403822</v>
          </cell>
          <cell r="K619">
            <v>0.30233333333333334</v>
          </cell>
          <cell r="M619">
            <v>0.19500000000000001</v>
          </cell>
        </row>
        <row r="620">
          <cell r="A620" t="str">
            <v>BZDM-3720</v>
          </cell>
          <cell r="B620" t="str">
            <v>Operation S/W With Manual For DME/DVS</v>
          </cell>
          <cell r="C620" t="str">
            <v>BCS</v>
          </cell>
          <cell r="D620" t="str">
            <v>BC Systems - Digital Multi Effects</v>
          </cell>
          <cell r="E620">
            <v>567.74431688067602</v>
          </cell>
          <cell r="F620">
            <v>688.59225819366497</v>
          </cell>
          <cell r="G620">
            <v>904.19544016670818</v>
          </cell>
          <cell r="H620">
            <v>0.37210000000000004</v>
          </cell>
          <cell r="I620">
            <v>9.9999999999999978E-2</v>
          </cell>
          <cell r="J620">
            <v>813.7758961500374</v>
          </cell>
          <cell r="K620">
            <v>0.3023333333333334</v>
          </cell>
          <cell r="M620">
            <v>0.19500000000000001</v>
          </cell>
        </row>
        <row r="621">
          <cell r="A621" t="str">
            <v>BZDM-7020</v>
          </cell>
          <cell r="B621" t="str">
            <v>Ctrl S/W For DME-7000</v>
          </cell>
          <cell r="C621" t="str">
            <v>BCS</v>
          </cell>
          <cell r="D621" t="str">
            <v>BC Systems - Digital Multi Effects</v>
          </cell>
          <cell r="E621">
            <v>709.67516536271296</v>
          </cell>
          <cell r="F621">
            <v>860.73397860850605</v>
          </cell>
          <cell r="G621">
            <v>1130.2359696810208</v>
          </cell>
          <cell r="H621">
            <v>0.37210000000000004</v>
          </cell>
          <cell r="I621">
            <v>9.9999999999999978E-2</v>
          </cell>
          <cell r="J621">
            <v>1017.2123727129188</v>
          </cell>
          <cell r="K621">
            <v>0.30233333333333334</v>
          </cell>
          <cell r="M621">
            <v>0.19500000000000001</v>
          </cell>
        </row>
        <row r="622">
          <cell r="A622" t="str">
            <v>BZDM-7720</v>
          </cell>
          <cell r="B622" t="str">
            <v>Operation S/W With Manual For DME/DVS</v>
          </cell>
          <cell r="C622" t="str">
            <v>BCS</v>
          </cell>
          <cell r="D622" t="str">
            <v>BC Systems - Digital Multi Effects</v>
          </cell>
          <cell r="E622">
            <v>894.40391324329198</v>
          </cell>
          <cell r="F622">
            <v>1084.7833999312199</v>
          </cell>
          <cell r="G622">
            <v>1424.4368740934738</v>
          </cell>
          <cell r="H622">
            <v>0.37210000000000015</v>
          </cell>
          <cell r="I622">
            <v>9.9999999999999978E-2</v>
          </cell>
          <cell r="J622">
            <v>1281.9931866841264</v>
          </cell>
          <cell r="K622">
            <v>0.30233333333333351</v>
          </cell>
          <cell r="M622">
            <v>0.19500000000000001</v>
          </cell>
        </row>
        <row r="623">
          <cell r="A623" t="str">
            <v>BZE-9102/02</v>
          </cell>
          <cell r="B623" t="str">
            <v>Adv. Operating Program For BVE-9100</v>
          </cell>
          <cell r="C623" t="str">
            <v>BCS</v>
          </cell>
          <cell r="D623" t="str">
            <v>BC Systems - Editing Controllers</v>
          </cell>
          <cell r="E623">
            <v>3283.6664775209401</v>
          </cell>
          <cell r="F623">
            <v>4231.5289658775</v>
          </cell>
          <cell r="G623">
            <v>5425.0371357403847</v>
          </cell>
          <cell r="H623">
            <v>0.39471999999999996</v>
          </cell>
          <cell r="I623">
            <v>9.9999999999999978E-2</v>
          </cell>
          <cell r="J623">
            <v>4882.5334221663461</v>
          </cell>
          <cell r="K623">
            <v>0.32746666666666663</v>
          </cell>
          <cell r="M623">
            <v>0.19500000000000001</v>
          </cell>
        </row>
        <row r="624">
          <cell r="A624" t="str">
            <v>BZE-9124</v>
          </cell>
          <cell r="B624" t="str">
            <v>Advanced Operating Program Licence</v>
          </cell>
          <cell r="C624" t="str">
            <v>BCS</v>
          </cell>
          <cell r="D624" t="str">
            <v>BC Systems - Editing Controllers</v>
          </cell>
          <cell r="E624">
            <v>6243.4338807285903</v>
          </cell>
          <cell r="F624">
            <v>8045.6622174337499</v>
          </cell>
          <cell r="G624">
            <v>10314.9515608125</v>
          </cell>
          <cell r="H624">
            <v>0.39471999999999996</v>
          </cell>
          <cell r="I624">
            <v>9.9999999999999978E-2</v>
          </cell>
          <cell r="J624">
            <v>9283.4564047312506</v>
          </cell>
          <cell r="K624">
            <v>0.32746666666666668</v>
          </cell>
          <cell r="M624">
            <v>0.19500000000000001</v>
          </cell>
        </row>
        <row r="625">
          <cell r="A625" t="str">
            <v>BZE-9601</v>
          </cell>
          <cell r="B625" t="str">
            <v>Ctrl For GVG For BVE-9100</v>
          </cell>
          <cell r="C625" t="str">
            <v>DSC</v>
          </cell>
          <cell r="D625" t="str">
            <v>Discontinued</v>
          </cell>
          <cell r="E625">
            <v>1060.06949753758</v>
          </cell>
          <cell r="F625">
            <v>1366.06894012575</v>
          </cell>
          <cell r="G625">
            <v>1552.3510683247159</v>
          </cell>
          <cell r="H625">
            <v>0.31712000000000129</v>
          </cell>
          <cell r="I625">
            <v>0</v>
          </cell>
          <cell r="J625">
            <v>1552.3510683247159</v>
          </cell>
          <cell r="K625">
            <v>0.31712000000000129</v>
          </cell>
          <cell r="M625">
            <v>0.19500000000000001</v>
          </cell>
        </row>
        <row r="626">
          <cell r="A626" t="str">
            <v>BZE-9602</v>
          </cell>
          <cell r="B626" t="str">
            <v>Ctrl S/W For GVG-200 For BVE-9100</v>
          </cell>
          <cell r="C626" t="str">
            <v>BCS</v>
          </cell>
          <cell r="D626" t="str">
            <v>BC Systems - Editing Controllers</v>
          </cell>
          <cell r="E626">
            <v>1060.06949753758</v>
          </cell>
          <cell r="F626">
            <v>1366.06894012575</v>
          </cell>
          <cell r="G626">
            <v>1751.3704360586539</v>
          </cell>
          <cell r="H626">
            <v>0.39472000000000118</v>
          </cell>
          <cell r="I626">
            <v>9.9999999999999978E-2</v>
          </cell>
          <cell r="J626">
            <v>1576.2333924527886</v>
          </cell>
          <cell r="K626">
            <v>0.32746666666666802</v>
          </cell>
          <cell r="M626">
            <v>0.19500000000000001</v>
          </cell>
        </row>
        <row r="627">
          <cell r="A627" t="str">
            <v>BZE-9604</v>
          </cell>
          <cell r="B627" t="str">
            <v>Switcher Ctrl S/W For VS/BVS</v>
          </cell>
          <cell r="C627" t="str">
            <v>BCS</v>
          </cell>
          <cell r="D627" t="str">
            <v>BC Systems - Editing Controllers</v>
          </cell>
          <cell r="E627">
            <v>678.58156560902398</v>
          </cell>
          <cell r="F627">
            <v>874.46078042399995</v>
          </cell>
          <cell r="G627">
            <v>1121.1035646461537</v>
          </cell>
          <cell r="H627">
            <v>0.39471999999999996</v>
          </cell>
          <cell r="I627">
            <v>9.9999999999999978E-2</v>
          </cell>
          <cell r="J627">
            <v>1008.9932081815383</v>
          </cell>
          <cell r="K627">
            <v>0.32746666666666657</v>
          </cell>
          <cell r="M627">
            <v>0.19500000000000001</v>
          </cell>
        </row>
        <row r="628">
          <cell r="A628" t="str">
            <v>BZE-9605/1</v>
          </cell>
          <cell r="B628" t="str">
            <v>Ctrl S/W For Abekas A84 For BVE-9100</v>
          </cell>
          <cell r="C628" t="str">
            <v>DSC</v>
          </cell>
          <cell r="D628" t="str">
            <v>Discontinued</v>
          </cell>
          <cell r="E628">
            <v>5460.3539363968503</v>
          </cell>
          <cell r="F628">
            <v>7036.5385778310001</v>
          </cell>
          <cell r="G628">
            <v>7996.0665657170457</v>
          </cell>
          <cell r="H628">
            <v>0.31712000000000073</v>
          </cell>
          <cell r="I628">
            <v>0</v>
          </cell>
          <cell r="J628">
            <v>7996.0665657170457</v>
          </cell>
          <cell r="K628">
            <v>0.31712000000000073</v>
          </cell>
          <cell r="M628">
            <v>0.19500000000000001</v>
          </cell>
        </row>
        <row r="629">
          <cell r="A629" t="str">
            <v>BZE-9611</v>
          </cell>
          <cell r="B629" t="str">
            <v>Mixer Ctrl S/W For VSP/GPS-600 For BVE</v>
          </cell>
          <cell r="C629" t="str">
            <v>BCS</v>
          </cell>
          <cell r="D629" t="str">
            <v>BC Systems - Editing Controllers</v>
          </cell>
          <cell r="E629">
            <v>701.98277648111502</v>
          </cell>
          <cell r="F629">
            <v>904.61698000143701</v>
          </cell>
          <cell r="G629">
            <v>1159.7653589762012</v>
          </cell>
          <cell r="H629">
            <v>0.39472000000000007</v>
          </cell>
          <cell r="I629">
            <v>9.9999999999999978E-2</v>
          </cell>
          <cell r="J629">
            <v>1043.7888230785811</v>
          </cell>
          <cell r="K629">
            <v>0.32746666666666674</v>
          </cell>
          <cell r="M629">
            <v>0.19500000000000001</v>
          </cell>
        </row>
        <row r="630">
          <cell r="A630" t="str">
            <v>BZI-500/02</v>
          </cell>
          <cell r="B630" t="str">
            <v>ISR Exp. S/W Version 2 For BZI-500</v>
          </cell>
          <cell r="C630" t="str">
            <v>DSC</v>
          </cell>
          <cell r="D630" t="str">
            <v>Discontinued</v>
          </cell>
          <cell r="E630">
            <v>1502.44356621</v>
          </cell>
          <cell r="F630">
            <v>2067.9718197596699</v>
          </cell>
          <cell r="G630">
            <v>2349.9679769996246</v>
          </cell>
          <cell r="H630">
            <v>0.36065359999999697</v>
          </cell>
          <cell r="I630">
            <v>0</v>
          </cell>
          <cell r="J630">
            <v>2349.9679769996246</v>
          </cell>
          <cell r="K630">
            <v>0.36065359999999697</v>
          </cell>
          <cell r="M630">
            <v>0.19500000000000001</v>
          </cell>
        </row>
        <row r="631">
          <cell r="A631" t="str">
            <v>BZI-500/02UP</v>
          </cell>
          <cell r="B631" t="str">
            <v>ISR Upgrade Software V1.1 to V2.13</v>
          </cell>
          <cell r="C631" t="str">
            <v>DSC</v>
          </cell>
          <cell r="D631" t="str">
            <v>Discontinued</v>
          </cell>
          <cell r="E631">
            <v>155.4813</v>
          </cell>
          <cell r="F631">
            <v>214.005340453938</v>
          </cell>
          <cell r="G631">
            <v>243.187886879475</v>
          </cell>
          <cell r="H631">
            <v>0.36065359999999824</v>
          </cell>
          <cell r="I631">
            <v>0</v>
          </cell>
          <cell r="J631">
            <v>243.187886879475</v>
          </cell>
          <cell r="K631">
            <v>0.36065359999999824</v>
          </cell>
          <cell r="M631">
            <v>0.19500000000000001</v>
          </cell>
        </row>
        <row r="632">
          <cell r="A632" t="str">
            <v>BZI-501/02</v>
          </cell>
          <cell r="B632" t="str">
            <v>ISR Exp. S/W Version 2 For BZI-501</v>
          </cell>
          <cell r="C632" t="str">
            <v>DSC</v>
          </cell>
          <cell r="D632" t="str">
            <v>Discontinued</v>
          </cell>
          <cell r="E632">
            <v>8157.4768999999997</v>
          </cell>
          <cell r="F632">
            <v>11227.997329772999</v>
          </cell>
          <cell r="G632">
            <v>12759.087874742045</v>
          </cell>
          <cell r="H632">
            <v>0.36065359999999824</v>
          </cell>
          <cell r="I632">
            <v>0</v>
          </cell>
          <cell r="J632">
            <v>12759.087874742045</v>
          </cell>
          <cell r="K632">
            <v>0.36065359999999824</v>
          </cell>
          <cell r="M632">
            <v>0.19500000000000001</v>
          </cell>
        </row>
        <row r="633">
          <cell r="A633" t="str">
            <v>BZLE-101</v>
          </cell>
          <cell r="B633" t="str">
            <v>Operating Program Licence For DLE-100</v>
          </cell>
          <cell r="C633" t="str">
            <v>DSC</v>
          </cell>
          <cell r="D633" t="str">
            <v>Discontinued</v>
          </cell>
          <cell r="E633">
            <v>5381.9353225365003</v>
          </cell>
          <cell r="F633">
            <v>7407.7262088785001</v>
          </cell>
          <cell r="G633">
            <v>8417.8706919073866</v>
          </cell>
          <cell r="H633">
            <v>0.36065359999999957</v>
          </cell>
          <cell r="I633">
            <v>0</v>
          </cell>
          <cell r="J633">
            <v>8417.8706919073866</v>
          </cell>
          <cell r="K633">
            <v>0.36065359999999957</v>
          </cell>
          <cell r="M633">
            <v>0.19500000000000001</v>
          </cell>
        </row>
        <row r="634">
          <cell r="A634" t="str">
            <v>BZLE-102</v>
          </cell>
          <cell r="B634" t="str">
            <v>Operating S/W For DLE-110</v>
          </cell>
          <cell r="C634" t="str">
            <v>DSC</v>
          </cell>
          <cell r="D634" t="str">
            <v>Discontinued</v>
          </cell>
          <cell r="E634">
            <v>6566.9961732689999</v>
          </cell>
          <cell r="F634">
            <v>9038.8506644859808</v>
          </cell>
          <cell r="G634">
            <v>10271.42120964316</v>
          </cell>
          <cell r="H634">
            <v>0.36065359999999996</v>
          </cell>
          <cell r="I634">
            <v>0</v>
          </cell>
          <cell r="J634">
            <v>10271.42120964316</v>
          </cell>
          <cell r="K634">
            <v>0.36065359999999996</v>
          </cell>
          <cell r="M634">
            <v>0.19500000000000001</v>
          </cell>
        </row>
        <row r="635">
          <cell r="A635" t="str">
            <v>BZMA-505</v>
          </cell>
          <cell r="B635" t="str">
            <v>MAV-555 File Browsing S/W</v>
          </cell>
          <cell r="C635" t="str">
            <v>IMX</v>
          </cell>
          <cell r="D635" t="str">
            <v>BC Systems - IMX - Hard Disk Recording</v>
          </cell>
          <cell r="E635">
            <v>2646.8102416218699</v>
          </cell>
          <cell r="F635">
            <v>3210.2004143382301</v>
          </cell>
          <cell r="G635">
            <v>3961.4012446634288</v>
          </cell>
          <cell r="H635">
            <v>0.33185000000000003</v>
          </cell>
          <cell r="I635">
            <v>5.0000000000000044E-2</v>
          </cell>
          <cell r="J635">
            <v>3763.3311824302573</v>
          </cell>
          <cell r="K635">
            <v>0.29668421052631577</v>
          </cell>
          <cell r="M635">
            <v>0.19500000000000001</v>
          </cell>
        </row>
        <row r="636">
          <cell r="A636" t="str">
            <v>BZN-100</v>
          </cell>
          <cell r="B636" t="str">
            <v>Clip Server Software</v>
          </cell>
          <cell r="C636" t="str">
            <v>xx</v>
          </cell>
          <cell r="D636" t="str">
            <v>Newsbase- Not on PL/Feed to SAP</v>
          </cell>
          <cell r="E636">
            <v>55520.896956030003</v>
          </cell>
          <cell r="F636">
            <v>72453.212783544295</v>
          </cell>
          <cell r="G636">
            <v>82333.196344936703</v>
          </cell>
          <cell r="H636">
            <v>0.32565599999999989</v>
          </cell>
          <cell r="I636">
            <v>0</v>
          </cell>
          <cell r="J636">
            <v>82333.196344936703</v>
          </cell>
          <cell r="K636">
            <v>0.32565599999999989</v>
          </cell>
          <cell r="M636">
            <v>0.19500000000000001</v>
          </cell>
        </row>
        <row r="637">
          <cell r="A637" t="str">
            <v>BZN-350</v>
          </cell>
          <cell r="B637" t="str">
            <v>News Base Entry level Software</v>
          </cell>
          <cell r="C637" t="str">
            <v>xx</v>
          </cell>
          <cell r="D637" t="str">
            <v>Newsbase- Not on PL/Feed to SAP</v>
          </cell>
          <cell r="E637">
            <v>33528.762526109997</v>
          </cell>
          <cell r="F637">
            <v>43754.094383544303</v>
          </cell>
          <cell r="G637">
            <v>49720.561799482166</v>
          </cell>
          <cell r="H637">
            <v>0.32565600000000011</v>
          </cell>
          <cell r="I637">
            <v>0</v>
          </cell>
          <cell r="J637">
            <v>49720.561799482166</v>
          </cell>
          <cell r="K637">
            <v>0.32565600000000011</v>
          </cell>
          <cell r="M637">
            <v>0.19500000000000001</v>
          </cell>
        </row>
        <row r="638">
          <cell r="A638" t="str">
            <v>BZN-3500</v>
          </cell>
          <cell r="B638" t="str">
            <v>News Base Software</v>
          </cell>
          <cell r="C638" t="str">
            <v>xx</v>
          </cell>
          <cell r="D638" t="str">
            <v>Newsbase- Not on PL/Feed to SAP</v>
          </cell>
          <cell r="E638">
            <v>142809.87755427</v>
          </cell>
          <cell r="F638">
            <v>186362.883406329</v>
          </cell>
          <cell r="G638">
            <v>211776.0038708284</v>
          </cell>
          <cell r="H638">
            <v>0.32565599999999956</v>
          </cell>
          <cell r="I638">
            <v>0</v>
          </cell>
          <cell r="J638">
            <v>211776.0038708284</v>
          </cell>
          <cell r="K638">
            <v>0.32565599999999956</v>
          </cell>
          <cell r="M638">
            <v>0.19500000000000001</v>
          </cell>
        </row>
        <row r="639">
          <cell r="A639" t="str">
            <v>BZNA-301</v>
          </cell>
          <cell r="B639" t="str">
            <v>News Base Client License</v>
          </cell>
          <cell r="C639" t="str">
            <v>xx</v>
          </cell>
          <cell r="D639" t="str">
            <v>Newsbase- Not on PL/Feed to SAP</v>
          </cell>
          <cell r="E639">
            <v>2546.8730950200002</v>
          </cell>
          <cell r="F639">
            <v>3323.59793164556</v>
          </cell>
          <cell r="G639">
            <v>3776.8158314154093</v>
          </cell>
          <cell r="H639">
            <v>0.32565599999999806</v>
          </cell>
          <cell r="I639">
            <v>0</v>
          </cell>
          <cell r="J639">
            <v>3776.8158314154093</v>
          </cell>
          <cell r="K639">
            <v>0.32565599999999806</v>
          </cell>
          <cell r="M639">
            <v>0.19500000000000001</v>
          </cell>
        </row>
        <row r="640">
          <cell r="A640" t="str">
            <v>BZNA-302</v>
          </cell>
          <cell r="B640" t="str">
            <v>News Base Twin Server Option</v>
          </cell>
          <cell r="C640" t="str">
            <v>xx</v>
          </cell>
          <cell r="D640" t="str">
            <v>Newsbase- Not on PL/Feed to SAP</v>
          </cell>
          <cell r="E640">
            <v>85502.166052770001</v>
          </cell>
          <cell r="F640">
            <v>111577.927773417</v>
          </cell>
          <cell r="G640">
            <v>126793.09974251932</v>
          </cell>
          <cell r="H640">
            <v>0.32565599999999567</v>
          </cell>
          <cell r="I640">
            <v>0</v>
          </cell>
          <cell r="J640">
            <v>126793.09974251932</v>
          </cell>
          <cell r="K640">
            <v>0.32565599999999567</v>
          </cell>
          <cell r="M640">
            <v>0.19500000000000001</v>
          </cell>
        </row>
        <row r="641">
          <cell r="A641" t="str">
            <v>BZNA-303</v>
          </cell>
          <cell r="B641" t="str">
            <v>News Base DB Mirror</v>
          </cell>
          <cell r="C641" t="str">
            <v>xx</v>
          </cell>
          <cell r="D641" t="str">
            <v>Newsbase- Not on PL/Feed to SAP</v>
          </cell>
          <cell r="E641">
            <v>29106.46496949</v>
          </cell>
          <cell r="F641">
            <v>37983.120148101203</v>
          </cell>
          <cell r="G641">
            <v>43162.636531933182</v>
          </cell>
          <cell r="H641">
            <v>0.32565599999999884</v>
          </cell>
          <cell r="I641">
            <v>0</v>
          </cell>
          <cell r="J641">
            <v>43162.636531933182</v>
          </cell>
          <cell r="K641">
            <v>0.32565599999999884</v>
          </cell>
          <cell r="M641">
            <v>0.19500000000000001</v>
          </cell>
        </row>
        <row r="642">
          <cell r="A642" t="str">
            <v>BZNA-304</v>
          </cell>
          <cell r="B642" t="str">
            <v>News Base Server Expansion</v>
          </cell>
          <cell r="C642" t="str">
            <v>xx</v>
          </cell>
          <cell r="D642" t="str">
            <v>Newsbase- Not on PL/Feed to SAP</v>
          </cell>
          <cell r="E642">
            <v>67312.747940820002</v>
          </cell>
          <cell r="F642">
            <v>87841.247475949305</v>
          </cell>
          <cell r="G642">
            <v>99819.599404487846</v>
          </cell>
          <cell r="H642">
            <v>0.3256559999999995</v>
          </cell>
          <cell r="I642">
            <v>0</v>
          </cell>
          <cell r="J642">
            <v>99819.599404487846</v>
          </cell>
          <cell r="K642">
            <v>0.3256559999999995</v>
          </cell>
          <cell r="M642">
            <v>0.19500000000000001</v>
          </cell>
        </row>
        <row r="643">
          <cell r="A643" t="str">
            <v>BZNA-305</v>
          </cell>
          <cell r="B643" t="str">
            <v>News Base High Speed Option</v>
          </cell>
          <cell r="C643" t="str">
            <v>xx</v>
          </cell>
          <cell r="D643" t="str">
            <v>Newsbase- Not on PL/Feed to SAP</v>
          </cell>
          <cell r="E643">
            <v>8552.5997826599996</v>
          </cell>
          <cell r="F643">
            <v>11160.902756961999</v>
          </cell>
          <cell r="G643">
            <v>12682.844042002273</v>
          </cell>
          <cell r="H643">
            <v>0.3256559999999985</v>
          </cell>
          <cell r="I643">
            <v>0</v>
          </cell>
          <cell r="J643">
            <v>12682.844042002273</v>
          </cell>
          <cell r="K643">
            <v>0.3256559999999985</v>
          </cell>
          <cell r="M643">
            <v>0.19500000000000001</v>
          </cell>
        </row>
        <row r="644">
          <cell r="A644" t="str">
            <v>BZNA-306</v>
          </cell>
          <cell r="B644" t="str">
            <v>News Base Multi Play List Option</v>
          </cell>
          <cell r="C644" t="str">
            <v>xx</v>
          </cell>
          <cell r="D644" t="str">
            <v>Newsbase- Not on PL/Feed to SAP</v>
          </cell>
          <cell r="E644">
            <v>12734.30563386</v>
          </cell>
          <cell r="F644">
            <v>16617.911567088599</v>
          </cell>
          <cell r="G644">
            <v>18883.990417146135</v>
          </cell>
          <cell r="H644">
            <v>0.32565599999999967</v>
          </cell>
          <cell r="I644">
            <v>0</v>
          </cell>
          <cell r="J644">
            <v>18883.990417146135</v>
          </cell>
          <cell r="K644">
            <v>0.32565599999999967</v>
          </cell>
          <cell r="M644">
            <v>0.19500000000000001</v>
          </cell>
        </row>
        <row r="645">
          <cell r="A645" t="str">
            <v>BZNA-307</v>
          </cell>
          <cell r="B645" t="str">
            <v>On-Air Mirroring Kit</v>
          </cell>
          <cell r="C645" t="str">
            <v>xx</v>
          </cell>
          <cell r="D645" t="str">
            <v>Newsbase- Not on PL/Feed to SAP</v>
          </cell>
          <cell r="E645">
            <v>17351.132101409999</v>
          </cell>
          <cell r="F645">
            <v>22642.740573417701</v>
          </cell>
          <cell r="G645">
            <v>25730.387015247386</v>
          </cell>
          <cell r="H645">
            <v>0.32565599999999939</v>
          </cell>
          <cell r="I645">
            <v>0</v>
          </cell>
          <cell r="J645">
            <v>25730.387015247386</v>
          </cell>
          <cell r="K645">
            <v>0.32565599999999939</v>
          </cell>
          <cell r="M645">
            <v>0.19500000000000001</v>
          </cell>
        </row>
        <row r="646">
          <cell r="A646" t="str">
            <v>BZNA-311</v>
          </cell>
          <cell r="B646" t="str">
            <v>OCX Control License Pack</v>
          </cell>
          <cell r="C646" t="str">
            <v>xx</v>
          </cell>
          <cell r="D646" t="str">
            <v>Newsbase- Not on PL/Feed to SAP</v>
          </cell>
          <cell r="E646">
            <v>2681.4688298758301</v>
          </cell>
          <cell r="F646">
            <v>3499.2415892937902</v>
          </cell>
          <cell r="G646">
            <v>3976.4108969247613</v>
          </cell>
          <cell r="H646">
            <v>0.32565600000000028</v>
          </cell>
          <cell r="I646">
            <v>0</v>
          </cell>
          <cell r="J646">
            <v>3976.4108969247613</v>
          </cell>
          <cell r="K646">
            <v>0.32565600000000028</v>
          </cell>
          <cell r="M646">
            <v>0.19500000000000001</v>
          </cell>
        </row>
        <row r="647">
          <cell r="A647" t="str">
            <v>BZNA-350</v>
          </cell>
          <cell r="B647" t="str">
            <v>News Base Entry Level 4-6 Port Expansion</v>
          </cell>
          <cell r="C647" t="str">
            <v>xx</v>
          </cell>
          <cell r="D647" t="str">
            <v>Newsbase- Not on PL/Feed to SAP</v>
          </cell>
          <cell r="E647">
            <v>44399.510906874602</v>
          </cell>
          <cell r="F647">
            <v>57940.1160209769</v>
          </cell>
          <cell r="G647">
            <v>65841.040932928299</v>
          </cell>
          <cell r="H647">
            <v>0.325656</v>
          </cell>
          <cell r="I647">
            <v>0</v>
          </cell>
          <cell r="J647">
            <v>65841.040932928299</v>
          </cell>
          <cell r="K647">
            <v>0.325656</v>
          </cell>
          <cell r="M647">
            <v>0.19500000000000001</v>
          </cell>
        </row>
        <row r="648">
          <cell r="A648" t="str">
            <v>BZNA-3501</v>
          </cell>
          <cell r="B648" t="str">
            <v>News Base Betacart Host IF</v>
          </cell>
          <cell r="C648" t="str">
            <v>xx</v>
          </cell>
          <cell r="D648" t="str">
            <v>Newsbase- Not on PL/Feed to SAP</v>
          </cell>
          <cell r="E648">
            <v>4116.89778828</v>
          </cell>
          <cell r="F648">
            <v>5372.4361063291099</v>
          </cell>
          <cell r="G648">
            <v>6105.0410299194427</v>
          </cell>
          <cell r="H648">
            <v>0.32565599999999945</v>
          </cell>
          <cell r="I648">
            <v>0</v>
          </cell>
          <cell r="J648">
            <v>6105.0410299194427</v>
          </cell>
          <cell r="K648">
            <v>0.32565599999999945</v>
          </cell>
          <cell r="M648">
            <v>0.19500000000000001</v>
          </cell>
        </row>
        <row r="649">
          <cell r="A649" t="str">
            <v>BZNA-3502</v>
          </cell>
          <cell r="B649" t="str">
            <v>News Base MOS Interface</v>
          </cell>
          <cell r="C649" t="str">
            <v>xx</v>
          </cell>
          <cell r="D649" t="str">
            <v>Newsbase- Not on PL/Feed to SAP</v>
          </cell>
          <cell r="E649">
            <v>5700.5962048800002</v>
          </cell>
          <cell r="F649">
            <v>7439.1181063291097</v>
          </cell>
          <cell r="G649">
            <v>8453.5433026467163</v>
          </cell>
          <cell r="H649">
            <v>0.32565599999999967</v>
          </cell>
          <cell r="I649">
            <v>0</v>
          </cell>
          <cell r="J649">
            <v>8453.5433026467163</v>
          </cell>
          <cell r="K649">
            <v>0.32565599999999967</v>
          </cell>
          <cell r="M649">
            <v>0.19500000000000001</v>
          </cell>
        </row>
        <row r="650">
          <cell r="A650" t="str">
            <v>BZNA-351</v>
          </cell>
          <cell r="B650" t="str">
            <v>I/O Expansion 6 To 8</v>
          </cell>
          <cell r="C650" t="str">
            <v>xx</v>
          </cell>
          <cell r="D650" t="str">
            <v>Newsbase- Not on PL/Feed to SAP</v>
          </cell>
          <cell r="E650">
            <v>130616.906240796</v>
          </cell>
          <cell r="F650">
            <v>170451.39793918299</v>
          </cell>
          <cell r="G650">
            <v>193694.77038543523</v>
          </cell>
          <cell r="H650">
            <v>0.32565599999999967</v>
          </cell>
          <cell r="I650">
            <v>0</v>
          </cell>
          <cell r="J650">
            <v>193694.77038543523</v>
          </cell>
          <cell r="K650">
            <v>0.32565599999999967</v>
          </cell>
          <cell r="M650">
            <v>0.19500000000000001</v>
          </cell>
        </row>
        <row r="651">
          <cell r="A651" t="str">
            <v>BZNA-35BFC</v>
          </cell>
          <cell r="B651" t="str">
            <v>Newsbase Flexicart Interface</v>
          </cell>
          <cell r="C651" t="str">
            <v>xx</v>
          </cell>
          <cell r="D651" t="str">
            <v>Newsbase- Not on PL/Feed to SAP</v>
          </cell>
          <cell r="E651">
            <v>23936.495999999999</v>
          </cell>
          <cell r="F651">
            <v>31236.455696202502</v>
          </cell>
          <cell r="G651">
            <v>35495.972382048298</v>
          </cell>
          <cell r="H651">
            <v>0.32565599999999939</v>
          </cell>
          <cell r="I651">
            <v>0</v>
          </cell>
          <cell r="J651">
            <v>35495.972382048298</v>
          </cell>
          <cell r="K651">
            <v>0.32565599999999939</v>
          </cell>
          <cell r="M651">
            <v>0.19500000000000001</v>
          </cell>
        </row>
        <row r="652">
          <cell r="A652" t="str">
            <v>BZNA-35LMS</v>
          </cell>
          <cell r="B652" t="str">
            <v>Newsbase LMS Interface</v>
          </cell>
          <cell r="C652" t="str">
            <v>xx</v>
          </cell>
          <cell r="D652" t="str">
            <v>Newsbase- Not on PL/Feed to SAP</v>
          </cell>
          <cell r="E652">
            <v>41739.264900000002</v>
          </cell>
          <cell r="F652">
            <v>54468.569620253103</v>
          </cell>
          <cell r="G652">
            <v>61896.101841196709</v>
          </cell>
          <cell r="H652">
            <v>0.32565599999999922</v>
          </cell>
          <cell r="I652">
            <v>0</v>
          </cell>
          <cell r="J652">
            <v>61896.101841196709</v>
          </cell>
          <cell r="K652">
            <v>0.32565599999999922</v>
          </cell>
          <cell r="M652">
            <v>0.19500000000000001</v>
          </cell>
        </row>
        <row r="653">
          <cell r="A653" t="str">
            <v>BZNA-E100</v>
          </cell>
          <cell r="B653" t="str">
            <v>Clip I/O Software</v>
          </cell>
          <cell r="C653" t="str">
            <v>xx</v>
          </cell>
          <cell r="D653" t="str">
            <v>Newsbase- Not on PL/Feed to SAP</v>
          </cell>
          <cell r="E653">
            <v>705.78254487000004</v>
          </cell>
          <cell r="F653">
            <v>921.026418987341</v>
          </cell>
          <cell r="G653">
            <v>1046.620930667433</v>
          </cell>
          <cell r="H653">
            <v>0.32565599999999939</v>
          </cell>
          <cell r="I653">
            <v>0</v>
          </cell>
          <cell r="J653">
            <v>1046.620930667433</v>
          </cell>
          <cell r="K653">
            <v>0.32565599999999939</v>
          </cell>
          <cell r="M653">
            <v>0.19500000000000001</v>
          </cell>
        </row>
        <row r="654">
          <cell r="A654" t="str">
            <v>BZNA-E101</v>
          </cell>
          <cell r="B654" t="str">
            <v>Database Mirroring Option - Clip Server</v>
          </cell>
          <cell r="C654" t="str">
            <v>xx</v>
          </cell>
          <cell r="D654" t="str">
            <v>Newsbase- Not on PL/Feed to SAP</v>
          </cell>
          <cell r="E654">
            <v>26969.430967833301</v>
          </cell>
          <cell r="F654">
            <v>35194.350734481697</v>
          </cell>
          <cell r="G654">
            <v>39993.580380092841</v>
          </cell>
          <cell r="H654">
            <v>0.32565600000000061</v>
          </cell>
          <cell r="I654">
            <v>0</v>
          </cell>
          <cell r="J654">
            <v>39993.580380092841</v>
          </cell>
          <cell r="K654">
            <v>0.32565600000000061</v>
          </cell>
          <cell r="M654">
            <v>0.19500000000000001</v>
          </cell>
        </row>
        <row r="655">
          <cell r="A655" t="str">
            <v>BZNA-E102</v>
          </cell>
          <cell r="B655" t="str">
            <v>Web Video Producer</v>
          </cell>
          <cell r="C655" t="str">
            <v>xx</v>
          </cell>
          <cell r="D655" t="str">
            <v>Newsbase- Not on PL/Feed to SAP</v>
          </cell>
          <cell r="E655">
            <v>16481.264876460002</v>
          </cell>
          <cell r="F655">
            <v>21507.5882506329</v>
          </cell>
          <cell r="G655">
            <v>24440.441193901024</v>
          </cell>
          <cell r="H655">
            <v>0.32565599999999961</v>
          </cell>
          <cell r="I655">
            <v>0</v>
          </cell>
          <cell r="J655">
            <v>24440.441193901024</v>
          </cell>
          <cell r="K655">
            <v>0.32565599999999961</v>
          </cell>
          <cell r="M655">
            <v>0.19500000000000001</v>
          </cell>
        </row>
        <row r="656">
          <cell r="A656" t="str">
            <v>BZNE-100</v>
          </cell>
          <cell r="B656" t="str">
            <v>Clipedit Software</v>
          </cell>
          <cell r="C656" t="str">
            <v>xx</v>
          </cell>
          <cell r="D656" t="str">
            <v>Newsbase- Not on PL/Feed to SAP</v>
          </cell>
          <cell r="E656">
            <v>715.77603194999995</v>
          </cell>
          <cell r="F656">
            <v>934.06763924050597</v>
          </cell>
          <cell r="G656">
            <v>1061.4404991369386</v>
          </cell>
          <cell r="H656">
            <v>0.32565599999999978</v>
          </cell>
          <cell r="I656">
            <v>0</v>
          </cell>
          <cell r="J656">
            <v>1061.4404991369386</v>
          </cell>
          <cell r="K656">
            <v>0.32565599999999978</v>
          </cell>
          <cell r="M656">
            <v>0.19500000000000001</v>
          </cell>
        </row>
        <row r="657">
          <cell r="A657" t="str">
            <v>BZNE-101</v>
          </cell>
          <cell r="B657" t="str">
            <v>Clip Edit Software Decoder</v>
          </cell>
          <cell r="C657" t="str">
            <v>xx</v>
          </cell>
          <cell r="D657" t="str">
            <v>Newsbase- Not on PL/Feed to SAP</v>
          </cell>
          <cell r="E657">
            <v>715.77603194999995</v>
          </cell>
          <cell r="F657">
            <v>934.06763924050597</v>
          </cell>
          <cell r="G657">
            <v>1061.4404991369386</v>
          </cell>
          <cell r="H657">
            <v>0.32565599999999978</v>
          </cell>
          <cell r="I657">
            <v>0</v>
          </cell>
          <cell r="J657">
            <v>1061.4404991369386</v>
          </cell>
          <cell r="K657">
            <v>0.32565599999999978</v>
          </cell>
          <cell r="M657">
            <v>0.19500000000000001</v>
          </cell>
        </row>
        <row r="658">
          <cell r="A658" t="str">
            <v>BZNE-102</v>
          </cell>
          <cell r="B658" t="str">
            <v>Voice Over</v>
          </cell>
          <cell r="C658" t="str">
            <v>xx</v>
          </cell>
          <cell r="D658" t="str">
            <v>Newsbase- Not on PL/Feed to SAP</v>
          </cell>
          <cell r="E658">
            <v>1431.59694483</v>
          </cell>
          <cell r="F658">
            <v>1868.1938468354399</v>
          </cell>
          <cell r="G658">
            <v>2122.9475532220908</v>
          </cell>
          <cell r="H658">
            <v>0.32565599999999889</v>
          </cell>
          <cell r="I658">
            <v>0</v>
          </cell>
          <cell r="J658">
            <v>2122.9475532220908</v>
          </cell>
          <cell r="K658">
            <v>0.32565599999999889</v>
          </cell>
          <cell r="M658">
            <v>0.19500000000000001</v>
          </cell>
        </row>
        <row r="659">
          <cell r="A659" t="str">
            <v>BZP-100</v>
          </cell>
          <cell r="B659" t="str">
            <v>PC Set-Up Sys. For BVP/DVW/DNW Camc.</v>
          </cell>
          <cell r="C659" t="str">
            <v>BCC</v>
          </cell>
          <cell r="D659" t="str">
            <v>BC Systems - Cameras</v>
          </cell>
          <cell r="E659">
            <v>1853.2146459645001</v>
          </cell>
          <cell r="F659">
            <v>2247.68301511764</v>
          </cell>
          <cell r="G659">
            <v>2790.9859125971384</v>
          </cell>
          <cell r="H659">
            <v>0.33599999999999997</v>
          </cell>
          <cell r="I659">
            <v>5.0000000000000044E-2</v>
          </cell>
          <cell r="J659">
            <v>2651.4366169672812</v>
          </cell>
          <cell r="K659">
            <v>0.30105263157894724</v>
          </cell>
          <cell r="M659">
            <v>0.2</v>
          </cell>
        </row>
        <row r="660">
          <cell r="A660" t="str">
            <v>BZR-1000</v>
          </cell>
          <cell r="B660" t="str">
            <v>Routing Switcher Ctrl S/W</v>
          </cell>
          <cell r="C660" t="str">
            <v>DSC</v>
          </cell>
          <cell r="D660" t="str">
            <v>Discontinued</v>
          </cell>
          <cell r="E660">
            <v>3002.9429085064999</v>
          </cell>
          <cell r="F660">
            <v>3633.8100948422202</v>
          </cell>
          <cell r="G660">
            <v>4239.0498426122249</v>
          </cell>
          <cell r="H660">
            <v>0.29160000000000008</v>
          </cell>
          <cell r="I660">
            <v>0</v>
          </cell>
          <cell r="J660">
            <v>4239.0498426122249</v>
          </cell>
          <cell r="K660">
            <v>0.29160000000000008</v>
          </cell>
          <cell r="M660">
            <v>0.19500000000000001</v>
          </cell>
        </row>
        <row r="661">
          <cell r="A661" t="str">
            <v>BZR-2000</v>
          </cell>
          <cell r="B661" t="str">
            <v>Routing Switcher Setup S/W</v>
          </cell>
          <cell r="C661" t="str">
            <v>BCS</v>
          </cell>
          <cell r="D661" t="str">
            <v>BC Systems - Routing Systems</v>
          </cell>
          <cell r="E661">
            <v>3349.18035290643</v>
          </cell>
          <cell r="F661">
            <v>4052.7861323515699</v>
          </cell>
          <cell r="G661">
            <v>5333.9390872852846</v>
          </cell>
          <cell r="H661">
            <v>0.37210000000000004</v>
          </cell>
          <cell r="I661">
            <v>9.9999999999999867E-2</v>
          </cell>
          <cell r="J661">
            <v>4800.5451785567566</v>
          </cell>
          <cell r="K661">
            <v>0.30233333333333345</v>
          </cell>
          <cell r="M661">
            <v>0.19500000000000001</v>
          </cell>
        </row>
        <row r="662">
          <cell r="A662" t="str">
            <v>BZR-401 UPGRADE</v>
          </cell>
          <cell r="B662" t="str">
            <v>Provides open licence for BKPF-401</v>
          </cell>
          <cell r="C662" t="str">
            <v>BCS</v>
          </cell>
          <cell r="D662" t="str">
            <v>BC Systems - Processors</v>
          </cell>
          <cell r="E662">
            <v>1761.5328039999999</v>
          </cell>
          <cell r="F662">
            <v>2131.6008597560899</v>
          </cell>
          <cell r="G662">
            <v>2805.4352667622229</v>
          </cell>
          <cell r="H662">
            <v>0.37209999999999993</v>
          </cell>
          <cell r="I662">
            <v>0.10000000000000009</v>
          </cell>
          <cell r="J662">
            <v>2524.8917400860005</v>
          </cell>
          <cell r="K662">
            <v>0.30233333333333323</v>
          </cell>
          <cell r="M662">
            <v>0.19500000000000001</v>
          </cell>
        </row>
        <row r="663">
          <cell r="A663" t="str">
            <v>BZR-R100</v>
          </cell>
          <cell r="B663" t="str">
            <v>Panel Software</v>
          </cell>
          <cell r="C663" t="str">
            <v>BCS</v>
          </cell>
          <cell r="D663" t="str">
            <v xml:space="preserve">BC Systems - Routing Systems - I </v>
          </cell>
          <cell r="E663">
            <v>405.52906332876</v>
          </cell>
          <cell r="F663">
            <v>490.72381626091402</v>
          </cell>
          <cell r="G663">
            <v>645.84975844682276</v>
          </cell>
          <cell r="H663">
            <v>0.37209999999999999</v>
          </cell>
          <cell r="I663">
            <v>9.9999999999999978E-2</v>
          </cell>
          <cell r="J663">
            <v>581.26478260214049</v>
          </cell>
          <cell r="K663">
            <v>0.30233333333333334</v>
          </cell>
          <cell r="M663">
            <v>0.19500000000000001</v>
          </cell>
        </row>
        <row r="664">
          <cell r="A664" t="str">
            <v>BZR-R200</v>
          </cell>
          <cell r="B664" t="str">
            <v>PCNS Software Pack</v>
          </cell>
          <cell r="C664" t="str">
            <v>BCS</v>
          </cell>
          <cell r="D664" t="str">
            <v>BC Systems - Processors</v>
          </cell>
          <cell r="E664">
            <v>693.86752565298002</v>
          </cell>
          <cell r="F664">
            <v>839.63728116795698</v>
          </cell>
          <cell r="G664">
            <v>1105.060560046154</v>
          </cell>
          <cell r="H664">
            <v>0.3721000000000001</v>
          </cell>
          <cell r="I664">
            <v>9.9999999999999978E-2</v>
          </cell>
          <cell r="J664">
            <v>994.55450404153862</v>
          </cell>
          <cell r="K664">
            <v>0.3023333333333334</v>
          </cell>
          <cell r="M664">
            <v>0.19500000000000001</v>
          </cell>
        </row>
        <row r="665">
          <cell r="A665" t="str">
            <v>BZS-2020</v>
          </cell>
          <cell r="B665" t="str">
            <v>Operational S/W For DVS-2000C</v>
          </cell>
          <cell r="C665" t="str">
            <v>BCS</v>
          </cell>
          <cell r="D665" t="str">
            <v>BC Systems - Digital Video Switchers</v>
          </cell>
          <cell r="E665">
            <v>652.22073771744601</v>
          </cell>
          <cell r="F665">
            <v>791.05001542443404</v>
          </cell>
          <cell r="G665">
            <v>1038.7334571069375</v>
          </cell>
          <cell r="H665">
            <v>0.37210000000000004</v>
          </cell>
          <cell r="I665">
            <v>9.9999999999999978E-2</v>
          </cell>
          <cell r="J665">
            <v>934.86011139624384</v>
          </cell>
          <cell r="K665">
            <v>0.30233333333333345</v>
          </cell>
          <cell r="M665">
            <v>0.19500000000000001</v>
          </cell>
        </row>
        <row r="666">
          <cell r="A666" t="str">
            <v>BZS-2050</v>
          </cell>
          <cell r="B666" t="str">
            <v>Operation Software</v>
          </cell>
          <cell r="C666" t="str">
            <v>BCS</v>
          </cell>
          <cell r="D666" t="str">
            <v>BC Systems - Digital Video Switchers</v>
          </cell>
          <cell r="E666">
            <v>819.86589485790705</v>
          </cell>
          <cell r="F666">
            <v>994.379496492307</v>
          </cell>
          <cell r="G666">
            <v>1305.726859146213</v>
          </cell>
          <cell r="H666">
            <v>0.37210000000000004</v>
          </cell>
          <cell r="I666">
            <v>9.9999999999999867E-2</v>
          </cell>
          <cell r="J666">
            <v>1175.1541732315918</v>
          </cell>
          <cell r="K666">
            <v>0.30233333333333345</v>
          </cell>
          <cell r="M666">
            <v>0.19500000000000001</v>
          </cell>
        </row>
        <row r="667">
          <cell r="A667" t="str">
            <v>BZS-2090A</v>
          </cell>
          <cell r="B667" t="str">
            <v>Memory Package For DVS-2000C</v>
          </cell>
          <cell r="C667" t="str">
            <v>BCS</v>
          </cell>
          <cell r="D667" t="str">
            <v>BC Systems - Digital Video Switchers</v>
          </cell>
          <cell r="E667">
            <v>162.440572698815</v>
          </cell>
          <cell r="F667">
            <v>197.01706816108501</v>
          </cell>
          <cell r="G667">
            <v>258.70452731137919</v>
          </cell>
          <cell r="H667">
            <v>0.37209999999999999</v>
          </cell>
          <cell r="I667">
            <v>9.9999999999999978E-2</v>
          </cell>
          <cell r="J667">
            <v>232.83407458024129</v>
          </cell>
          <cell r="K667">
            <v>0.30233333333333334</v>
          </cell>
          <cell r="M667">
            <v>0.19500000000000001</v>
          </cell>
        </row>
        <row r="668">
          <cell r="A668" t="str">
            <v>BZS-7020A</v>
          </cell>
          <cell r="B668" t="str">
            <v>Operation Software With Manual</v>
          </cell>
          <cell r="C668" t="str">
            <v>BCS</v>
          </cell>
          <cell r="D668" t="str">
            <v>BC Systems - Digital Video Switchers</v>
          </cell>
          <cell r="E668">
            <v>2394.4017644926398</v>
          </cell>
          <cell r="F668">
            <v>2904.0652086023501</v>
          </cell>
          <cell r="G668">
            <v>3813.348884364771</v>
          </cell>
          <cell r="H668">
            <v>0.37209999999999999</v>
          </cell>
          <cell r="I668">
            <v>9.9999999999999978E-2</v>
          </cell>
          <cell r="J668">
            <v>3432.0139959282942</v>
          </cell>
          <cell r="K668">
            <v>0.30233333333333334</v>
          </cell>
          <cell r="M668">
            <v>0.19500000000000001</v>
          </cell>
        </row>
        <row r="669">
          <cell r="A669" t="str">
            <v>BZS-7021A</v>
          </cell>
          <cell r="B669" t="str">
            <v>Operation Software With Manual (Licence)</v>
          </cell>
          <cell r="C669" t="str">
            <v>BCS</v>
          </cell>
          <cell r="D669" t="str">
            <v>BC Systems - Digital Video Switchers</v>
          </cell>
          <cell r="E669">
            <v>4889.9686198331701</v>
          </cell>
          <cell r="F669">
            <v>5930.8291326054205</v>
          </cell>
          <cell r="G669">
            <v>7787.8143332269001</v>
          </cell>
          <cell r="H669">
            <v>0.37210000000000004</v>
          </cell>
          <cell r="I669">
            <v>9.9999999999999978E-2</v>
          </cell>
          <cell r="J669">
            <v>7009.0328999042104</v>
          </cell>
          <cell r="K669">
            <v>0.3023333333333334</v>
          </cell>
          <cell r="M669">
            <v>0.19500000000000001</v>
          </cell>
        </row>
        <row r="670">
          <cell r="A670" t="str">
            <v>BZS-7040A</v>
          </cell>
          <cell r="B670" t="str">
            <v>Operation Software With Manual</v>
          </cell>
          <cell r="C670" t="str">
            <v>BCS</v>
          </cell>
          <cell r="D670" t="str">
            <v>BC Systems - Digital Video Switchers</v>
          </cell>
          <cell r="E670">
            <v>2250.6296961880298</v>
          </cell>
          <cell r="F670">
            <v>2729.6903531692301</v>
          </cell>
          <cell r="G670">
            <v>3584.376009218076</v>
          </cell>
          <cell r="H670">
            <v>0.37210000000000004</v>
          </cell>
          <cell r="I670">
            <v>9.9999999999999978E-2</v>
          </cell>
          <cell r="J670">
            <v>3225.9384082962683</v>
          </cell>
          <cell r="K670">
            <v>0.30233333333333334</v>
          </cell>
          <cell r="M670">
            <v>0.19500000000000001</v>
          </cell>
        </row>
        <row r="671">
          <cell r="A671" t="str">
            <v>BZS-7060A</v>
          </cell>
          <cell r="B671" t="str">
            <v>Operation Software With Manual</v>
          </cell>
          <cell r="C671" t="str">
            <v>BCS</v>
          </cell>
          <cell r="D671" t="str">
            <v>BC Systems - Digital Video Switchers</v>
          </cell>
          <cell r="E671">
            <v>2107.2943945174602</v>
          </cell>
          <cell r="F671">
            <v>2555.8452328895901</v>
          </cell>
          <cell r="G671">
            <v>3356.0987331063234</v>
          </cell>
          <cell r="H671">
            <v>0.3721000000000001</v>
          </cell>
          <cell r="I671">
            <v>9.9999999999999978E-2</v>
          </cell>
          <cell r="J671">
            <v>3020.488859795691</v>
          </cell>
          <cell r="K671">
            <v>0.3023333333333334</v>
          </cell>
          <cell r="M671">
            <v>0.19500000000000001</v>
          </cell>
        </row>
        <row r="672">
          <cell r="A672" t="str">
            <v>BZS-7080</v>
          </cell>
          <cell r="B672" t="str">
            <v>Operational Software (For DVS-7150)</v>
          </cell>
          <cell r="C672" t="str">
            <v>BCS</v>
          </cell>
          <cell r="D672" t="str">
            <v>BC Systems - Digital Video Switchers</v>
          </cell>
          <cell r="E672">
            <v>2356.0813769353499</v>
          </cell>
          <cell r="F672">
            <v>2857.58808603438</v>
          </cell>
          <cell r="G672">
            <v>3752.3194408908266</v>
          </cell>
          <cell r="H672">
            <v>0.37210000000000004</v>
          </cell>
          <cell r="I672">
            <v>9.9999999999999978E-2</v>
          </cell>
          <cell r="J672">
            <v>3377.0874968017442</v>
          </cell>
          <cell r="K672">
            <v>0.30233333333333345</v>
          </cell>
          <cell r="M672">
            <v>0.19500000000000001</v>
          </cell>
        </row>
        <row r="673">
          <cell r="A673" t="str">
            <v>BZS-7220</v>
          </cell>
          <cell r="B673" t="str">
            <v>Operating S/W With Manual</v>
          </cell>
          <cell r="C673" t="str">
            <v>BCS</v>
          </cell>
          <cell r="D673" t="str">
            <v>BC Systems - Digital Video Switchers</v>
          </cell>
          <cell r="E673">
            <v>382.092343719746</v>
          </cell>
          <cell r="F673">
            <v>463.42309729502199</v>
          </cell>
          <cell r="G673">
            <v>608.52419767438448</v>
          </cell>
          <cell r="H673">
            <v>0.37210000000000004</v>
          </cell>
          <cell r="I673">
            <v>9.9999999999999867E-2</v>
          </cell>
          <cell r="J673">
            <v>547.67177790694609</v>
          </cell>
          <cell r="K673">
            <v>0.30233333333333345</v>
          </cell>
          <cell r="M673">
            <v>0.19500000000000001</v>
          </cell>
        </row>
        <row r="674">
          <cell r="A674" t="str">
            <v>BZS-7320</v>
          </cell>
          <cell r="B674" t="str">
            <v>Operation S/W For DMK-7000</v>
          </cell>
          <cell r="C674" t="str">
            <v>BCS</v>
          </cell>
          <cell r="D674" t="str">
            <v>BC Systems - Digital Video Switchers</v>
          </cell>
          <cell r="E674">
            <v>2294.6071270354</v>
          </cell>
          <cell r="F674">
            <v>2783.0286561981902</v>
          </cell>
          <cell r="G674">
            <v>3654.4149180369486</v>
          </cell>
          <cell r="H674">
            <v>0.37209999999999999</v>
          </cell>
          <cell r="I674">
            <v>9.9999999999999978E-2</v>
          </cell>
          <cell r="J674">
            <v>3288.973426233254</v>
          </cell>
          <cell r="K674">
            <v>0.3023333333333334</v>
          </cell>
          <cell r="M674">
            <v>0.19500000000000001</v>
          </cell>
        </row>
        <row r="675">
          <cell r="A675" t="str">
            <v>BZS-7360</v>
          </cell>
          <cell r="B675" t="str">
            <v>Operation S/W For BKDS-7060</v>
          </cell>
          <cell r="C675" t="str">
            <v>BCS</v>
          </cell>
          <cell r="D675" t="str">
            <v>BC Systems - Digital Video Switchers</v>
          </cell>
          <cell r="E675">
            <v>295.69362661935298</v>
          </cell>
          <cell r="F675">
            <v>358.633870975565</v>
          </cell>
          <cell r="G675">
            <v>470.92471192762065</v>
          </cell>
          <cell r="H675">
            <v>0.37210000000000004</v>
          </cell>
          <cell r="I675">
            <v>9.9999999999999978E-2</v>
          </cell>
          <cell r="J675">
            <v>423.8322407348586</v>
          </cell>
          <cell r="K675">
            <v>0.3023333333333334</v>
          </cell>
          <cell r="M675">
            <v>0.19500000000000001</v>
          </cell>
        </row>
        <row r="676">
          <cell r="A676" t="str">
            <v>BZS-7720</v>
          </cell>
          <cell r="B676" t="str">
            <v>Operation S/W For BKDS-7700</v>
          </cell>
          <cell r="C676" t="str">
            <v>BCS</v>
          </cell>
          <cell r="D676" t="str">
            <v>BC Systems - Digital Video Switchers</v>
          </cell>
          <cell r="E676">
            <v>225.27742988222701</v>
          </cell>
          <cell r="F676">
            <v>273.22914479348401</v>
          </cell>
          <cell r="G676">
            <v>358.77915254376018</v>
          </cell>
          <cell r="H676">
            <v>0.37209999999999999</v>
          </cell>
          <cell r="I676">
            <v>0.10000000000000009</v>
          </cell>
          <cell r="J676">
            <v>322.90123728938414</v>
          </cell>
          <cell r="K676">
            <v>0.30233333333333329</v>
          </cell>
          <cell r="M676">
            <v>0.19500000000000001</v>
          </cell>
        </row>
        <row r="677">
          <cell r="A677" t="str">
            <v>BZS-M1020</v>
          </cell>
          <cell r="B677" t="str">
            <v>Operation S/W For DVS-M1000C</v>
          </cell>
          <cell r="C677" t="str">
            <v>DSC</v>
          </cell>
          <cell r="D677" t="str">
            <v>Discontinued</v>
          </cell>
          <cell r="E677">
            <v>1205.7956924675</v>
          </cell>
          <cell r="F677">
            <v>1659.66400901201</v>
          </cell>
          <cell r="G677">
            <v>1885.9818284227385</v>
          </cell>
          <cell r="H677">
            <v>0.36065359999999769</v>
          </cell>
          <cell r="I677">
            <v>0</v>
          </cell>
          <cell r="J677">
            <v>1885.9818284227385</v>
          </cell>
          <cell r="K677">
            <v>0.36065359999999769</v>
          </cell>
          <cell r="M677">
            <v>0.19500000000000001</v>
          </cell>
        </row>
        <row r="678">
          <cell r="A678" t="str">
            <v>BZS-M1120</v>
          </cell>
          <cell r="B678" t="str">
            <v>GUI Operation S/W For DVS-M1000C</v>
          </cell>
          <cell r="C678" t="str">
            <v>DSC</v>
          </cell>
          <cell r="D678" t="str">
            <v>Discontinued</v>
          </cell>
          <cell r="E678">
            <v>1119.0902342280001</v>
          </cell>
          <cell r="F678">
            <v>1540.32212603471</v>
          </cell>
          <cell r="G678">
            <v>1750.3660523121705</v>
          </cell>
          <cell r="H678">
            <v>0.36065359999999874</v>
          </cell>
          <cell r="I678">
            <v>0</v>
          </cell>
          <cell r="J678">
            <v>1750.3660523121705</v>
          </cell>
          <cell r="K678">
            <v>0.36065359999999874</v>
          </cell>
          <cell r="M678">
            <v>0.19500000000000001</v>
          </cell>
        </row>
        <row r="679">
          <cell r="A679" t="str">
            <v>BZSR-2000</v>
          </cell>
          <cell r="B679" t="str">
            <v>Simple Playout Software</v>
          </cell>
          <cell r="C679" t="str">
            <v>THR</v>
          </cell>
          <cell r="D679" t="str">
            <v>BC Systems - Playout Server</v>
          </cell>
          <cell r="E679">
            <v>3960.1356898140202</v>
          </cell>
          <cell r="F679">
            <v>5103.2676415129099</v>
          </cell>
          <cell r="G679">
            <v>8798.7373129532916</v>
          </cell>
          <cell r="H679">
            <v>0.54991999999999974</v>
          </cell>
          <cell r="I679">
            <v>0.30000000000000004</v>
          </cell>
          <cell r="J679">
            <v>6159.1161190673038</v>
          </cell>
          <cell r="K679">
            <v>0.35702857142857097</v>
          </cell>
          <cell r="M679">
            <v>0.19500000000000001</v>
          </cell>
        </row>
        <row r="680">
          <cell r="A680" t="str">
            <v>BZX-E1001</v>
          </cell>
          <cell r="B680" t="str">
            <v>Appl. S/W For Enc. Set-Up Of BDX-E1000</v>
          </cell>
          <cell r="C680" t="str">
            <v>BCS</v>
          </cell>
          <cell r="D680" t="str">
            <v>BC Systems - Digital Links</v>
          </cell>
          <cell r="E680">
            <v>1501.4503561470001</v>
          </cell>
          <cell r="F680">
            <v>1813.93003722656</v>
          </cell>
          <cell r="G680">
            <v>2391.2252845150501</v>
          </cell>
          <cell r="H680">
            <v>0.37209999999999993</v>
          </cell>
          <cell r="I680">
            <v>9.9999999999999978E-2</v>
          </cell>
          <cell r="J680">
            <v>2152.1027560635453</v>
          </cell>
          <cell r="K680">
            <v>0.30233333333333334</v>
          </cell>
          <cell r="M680">
            <v>0.19500000000000001</v>
          </cell>
        </row>
        <row r="681">
          <cell r="A681" t="str">
            <v>C-38B</v>
          </cell>
          <cell r="B681" t="str">
            <v>Studio Uni-Directional Condenser Mic</v>
          </cell>
          <cell r="C681" t="str">
            <v>AU1</v>
          </cell>
          <cell r="D681" t="str">
            <v>Audio - Wired Microphones</v>
          </cell>
          <cell r="E681">
            <v>456.55047879082503</v>
          </cell>
          <cell r="F681">
            <v>541.00068585238205</v>
          </cell>
          <cell r="G681">
            <v>905.85412458497035</v>
          </cell>
          <cell r="H681">
            <v>0.49600000000000005</v>
          </cell>
          <cell r="I681">
            <v>0.24999999999999989</v>
          </cell>
          <cell r="J681">
            <v>679.39059343872782</v>
          </cell>
          <cell r="K681">
            <v>0.32800000000000012</v>
          </cell>
          <cell r="M681">
            <v>0.2</v>
          </cell>
        </row>
        <row r="682">
          <cell r="A682" t="str">
            <v>C4459/600</v>
          </cell>
          <cell r="B682" t="str">
            <v>HP CD Writer</v>
          </cell>
          <cell r="C682" t="str">
            <v>xx</v>
          </cell>
          <cell r="D682" t="str">
            <v>Not on PL/Feed to SAP</v>
          </cell>
          <cell r="E682">
            <v>124.677248824015</v>
          </cell>
          <cell r="F682">
            <v>0</v>
          </cell>
          <cell r="G682">
            <v>175.99837496331875</v>
          </cell>
          <cell r="H682">
            <v>0.29160000000000003</v>
          </cell>
          <cell r="I682">
            <v>0</v>
          </cell>
          <cell r="J682">
            <v>175.99837496331875</v>
          </cell>
          <cell r="K682">
            <v>0.29160000000000003</v>
          </cell>
          <cell r="M682">
            <v>0.19500000000000001</v>
          </cell>
        </row>
        <row r="683">
          <cell r="A683" t="str">
            <v>C-48</v>
          </cell>
          <cell r="B683" t="str">
            <v>Studio Uni/Omni/Bi-Dir. Condenser Mic</v>
          </cell>
          <cell r="C683" t="str">
            <v>AU1</v>
          </cell>
          <cell r="D683" t="str">
            <v>Audio - Wired Microphones</v>
          </cell>
          <cell r="E683">
            <v>555.67045394092395</v>
          </cell>
          <cell r="F683">
            <v>658.45533113037504</v>
          </cell>
          <cell r="G683">
            <v>1102.5207419462777</v>
          </cell>
          <cell r="H683">
            <v>0.496</v>
          </cell>
          <cell r="I683">
            <v>0.25</v>
          </cell>
          <cell r="J683">
            <v>826.89055645970825</v>
          </cell>
          <cell r="K683">
            <v>0.32800000000000001</v>
          </cell>
          <cell r="M683">
            <v>0.2</v>
          </cell>
        </row>
        <row r="684">
          <cell r="A684" t="str">
            <v>C-535P</v>
          </cell>
          <cell r="B684" t="str">
            <v>Uni-Dir Cond. Mic - Black/End Facing</v>
          </cell>
          <cell r="C684" t="str">
            <v>AU1</v>
          </cell>
          <cell r="D684" t="str">
            <v>Audio - Wired Microphones</v>
          </cell>
          <cell r="E684">
            <v>347.63000876206098</v>
          </cell>
          <cell r="F684">
            <v>411.93270382991</v>
          </cell>
          <cell r="G684">
            <v>689.74208087710508</v>
          </cell>
          <cell r="H684">
            <v>0.496</v>
          </cell>
          <cell r="I684">
            <v>0.24999999999999989</v>
          </cell>
          <cell r="J684">
            <v>517.30656065782887</v>
          </cell>
          <cell r="K684">
            <v>0.32800000000000001</v>
          </cell>
          <cell r="M684">
            <v>0.2</v>
          </cell>
        </row>
        <row r="685">
          <cell r="A685" t="str">
            <v>C-536P (B)</v>
          </cell>
          <cell r="B685" t="str">
            <v>Uni-Dir Cond. Mic - Black/Side Facing</v>
          </cell>
          <cell r="C685" t="str">
            <v>AU1</v>
          </cell>
          <cell r="D685" t="str">
            <v>Audio - Wired Microphones</v>
          </cell>
          <cell r="E685">
            <v>347.63000876206098</v>
          </cell>
          <cell r="F685">
            <v>411.93270382991</v>
          </cell>
          <cell r="G685">
            <v>689.74208087710508</v>
          </cell>
          <cell r="H685">
            <v>0.496</v>
          </cell>
          <cell r="I685">
            <v>0.24999999999999989</v>
          </cell>
          <cell r="J685">
            <v>517.30656065782887</v>
          </cell>
          <cell r="K685">
            <v>0.32800000000000001</v>
          </cell>
          <cell r="M685">
            <v>0.2</v>
          </cell>
        </row>
        <row r="686">
          <cell r="A686" t="str">
            <v>C-74</v>
          </cell>
          <cell r="B686" t="str">
            <v>Condenser Shotgun Mic Cardioid</v>
          </cell>
          <cell r="C686" t="str">
            <v>AU1</v>
          </cell>
          <cell r="D686" t="str">
            <v>Audio - Wired Microphones</v>
          </cell>
          <cell r="E686">
            <v>404.17945106794298</v>
          </cell>
          <cell r="F686">
            <v>478.94235225493901</v>
          </cell>
          <cell r="G686">
            <v>801.94335529353759</v>
          </cell>
          <cell r="H686">
            <v>0.49599999999999994</v>
          </cell>
          <cell r="I686">
            <v>0.25</v>
          </cell>
          <cell r="J686">
            <v>601.45751647015322</v>
          </cell>
          <cell r="K686">
            <v>0.32799999999999996</v>
          </cell>
          <cell r="M686">
            <v>0.2</v>
          </cell>
        </row>
        <row r="687">
          <cell r="A687" t="str">
            <v>C-76</v>
          </cell>
          <cell r="B687" t="str">
            <v>Condenser Shotgun Mic Super Cardioid</v>
          </cell>
          <cell r="C687" t="str">
            <v>AU1</v>
          </cell>
          <cell r="D687" t="str">
            <v>Audio - Wired Microphones</v>
          </cell>
          <cell r="E687">
            <v>505.893329652994</v>
          </cell>
          <cell r="F687">
            <v>599.47070701859695</v>
          </cell>
          <cell r="G687">
            <v>1003.7566064543531</v>
          </cell>
          <cell r="H687">
            <v>0.496</v>
          </cell>
          <cell r="I687">
            <v>0.25</v>
          </cell>
          <cell r="J687">
            <v>752.81745484076487</v>
          </cell>
          <cell r="K687">
            <v>0.32800000000000001</v>
          </cell>
          <cell r="M687">
            <v>0.2</v>
          </cell>
        </row>
        <row r="688">
          <cell r="A688" t="str">
            <v>C-800</v>
          </cell>
          <cell r="B688" t="str">
            <v>Vacuum Tube Condenser Mic</v>
          </cell>
          <cell r="C688" t="str">
            <v>AU1</v>
          </cell>
          <cell r="D688" t="str">
            <v>Audio - Wired Microphones</v>
          </cell>
          <cell r="E688">
            <v>1737.1993371214801</v>
          </cell>
          <cell r="F688">
            <v>2058.5369559443998</v>
          </cell>
          <cell r="G688">
            <v>3446.8240815902382</v>
          </cell>
          <cell r="H688">
            <v>0.496</v>
          </cell>
          <cell r="I688">
            <v>0.25000000000000011</v>
          </cell>
          <cell r="J688">
            <v>2585.1180611926784</v>
          </cell>
          <cell r="K688">
            <v>0.3279999999999999</v>
          </cell>
          <cell r="M688">
            <v>0.2</v>
          </cell>
        </row>
        <row r="689">
          <cell r="A689" t="str">
            <v>C-800G</v>
          </cell>
          <cell r="B689" t="str">
            <v>Vacuum Tube Condenser Mic With Peltier</v>
          </cell>
          <cell r="C689" t="str">
            <v>AU1</v>
          </cell>
          <cell r="D689" t="str">
            <v>Audio - Wired Microphones</v>
          </cell>
          <cell r="E689">
            <v>2305.4754575290899</v>
          </cell>
          <cell r="F689">
            <v>2731.9296806838402</v>
          </cell>
          <cell r="G689">
            <v>4574.356066525972</v>
          </cell>
          <cell r="H689">
            <v>0.496</v>
          </cell>
          <cell r="I689">
            <v>0.25</v>
          </cell>
          <cell r="J689">
            <v>3430.767049894479</v>
          </cell>
          <cell r="K689">
            <v>0.32800000000000001</v>
          </cell>
          <cell r="M689">
            <v>0.2</v>
          </cell>
        </row>
        <row r="690">
          <cell r="A690" t="str">
            <v>CA-325AP</v>
          </cell>
          <cell r="B690" t="str">
            <v>Camera adaptor (built-in AC power unit)</v>
          </cell>
          <cell r="C690" t="str">
            <v>B&amp;I</v>
          </cell>
          <cell r="D690" t="str">
            <v>Prof AV - Cameras</v>
          </cell>
          <cell r="E690">
            <v>582.14461535999999</v>
          </cell>
          <cell r="F690">
            <v>750.18636000000004</v>
          </cell>
          <cell r="G690">
            <v>1293.4247586206895</v>
          </cell>
          <cell r="H690">
            <v>0.54991999999999996</v>
          </cell>
          <cell r="I690">
            <v>0.30000000000000004</v>
          </cell>
          <cell r="J690">
            <v>905.39733103448259</v>
          </cell>
          <cell r="K690">
            <v>0.35702857142857131</v>
          </cell>
          <cell r="M690">
            <v>0.19500000000000001</v>
          </cell>
        </row>
        <row r="691">
          <cell r="A691" t="str">
            <v>CA-3A</v>
          </cell>
          <cell r="B691" t="str">
            <v>Camera Adaptor For Analogue Portables</v>
          </cell>
          <cell r="C691" t="str">
            <v>BCC</v>
          </cell>
          <cell r="D691" t="str">
            <v>BC Systems - Cameras</v>
          </cell>
          <cell r="E691">
            <v>1110.8028414963501</v>
          </cell>
          <cell r="F691">
            <v>1347.2441982975699</v>
          </cell>
          <cell r="G691">
            <v>1672.8958456270334</v>
          </cell>
          <cell r="H691">
            <v>0.33600000000000008</v>
          </cell>
          <cell r="I691">
            <v>5.0000000000000044E-2</v>
          </cell>
          <cell r="J691">
            <v>1589.2510533456816</v>
          </cell>
          <cell r="K691">
            <v>0.30105263157894735</v>
          </cell>
          <cell r="M691">
            <v>0.2</v>
          </cell>
        </row>
        <row r="692">
          <cell r="A692" t="str">
            <v>CA-511</v>
          </cell>
          <cell r="B692" t="str">
            <v>Camera adaptor for connecting BVV-5PS</v>
          </cell>
          <cell r="C692" t="str">
            <v>B&amp;I</v>
          </cell>
          <cell r="D692" t="str">
            <v>Prof AV - Cameras</v>
          </cell>
          <cell r="E692">
            <v>804.39157531732201</v>
          </cell>
          <cell r="F692">
            <v>1036.58708159448</v>
          </cell>
          <cell r="G692">
            <v>1787.219106197379</v>
          </cell>
          <cell r="H692">
            <v>0.54991999999999686</v>
          </cell>
          <cell r="I692">
            <v>0.30000000000000004</v>
          </cell>
          <cell r="J692">
            <v>1251.0533743381652</v>
          </cell>
          <cell r="K692">
            <v>0.35702857142856687</v>
          </cell>
          <cell r="M692">
            <v>0.19500000000000001</v>
          </cell>
        </row>
        <row r="693">
          <cell r="A693" t="str">
            <v>CA-512P</v>
          </cell>
          <cell r="B693" t="str">
            <v>Camera adaptor for connecting panasonic</v>
          </cell>
          <cell r="C693" t="str">
            <v>B&amp;I</v>
          </cell>
          <cell r="D693" t="str">
            <v>Prof AV - Cameras</v>
          </cell>
          <cell r="E693">
            <v>936.97014760271998</v>
          </cell>
          <cell r="F693">
            <v>1207.4357572199999</v>
          </cell>
          <cell r="G693">
            <v>2081.7857883103443</v>
          </cell>
          <cell r="H693">
            <v>0.54991999999999996</v>
          </cell>
          <cell r="I693">
            <v>0.30000000000000004</v>
          </cell>
          <cell r="J693">
            <v>1457.250051817241</v>
          </cell>
          <cell r="K693">
            <v>0.35702857142857125</v>
          </cell>
          <cell r="M693">
            <v>0.19500000000000001</v>
          </cell>
        </row>
        <row r="694">
          <cell r="A694" t="str">
            <v>CA-513</v>
          </cell>
          <cell r="B694" t="str">
            <v>Camera adaptor for connecting jvc</v>
          </cell>
          <cell r="C694" t="str">
            <v>B&amp;I</v>
          </cell>
          <cell r="D694" t="str">
            <v>Prof AV - Cameras</v>
          </cell>
          <cell r="E694">
            <v>743.82721037856004</v>
          </cell>
          <cell r="F694">
            <v>958.54021955999997</v>
          </cell>
          <cell r="G694">
            <v>1652.655550965517</v>
          </cell>
          <cell r="H694">
            <v>0.54991999999999996</v>
          </cell>
          <cell r="I694">
            <v>0.30000000000000004</v>
          </cell>
          <cell r="J694">
            <v>1156.8588856758618</v>
          </cell>
          <cell r="K694">
            <v>0.3570285714285712</v>
          </cell>
          <cell r="M694">
            <v>0.19500000000000001</v>
          </cell>
        </row>
        <row r="695">
          <cell r="A695" t="str">
            <v>CA-514</v>
          </cell>
          <cell r="B695" t="str">
            <v>Camera Adaptor For PVV-1</v>
          </cell>
          <cell r="C695" t="str">
            <v>BCC</v>
          </cell>
          <cell r="D695" t="str">
            <v>BC Systems - Cameras</v>
          </cell>
          <cell r="E695">
            <v>925.41743860500003</v>
          </cell>
          <cell r="F695">
            <v>1188.8331420560701</v>
          </cell>
          <cell r="G695">
            <v>1432.3290868145423</v>
          </cell>
          <cell r="H695">
            <v>0.35390724999999745</v>
          </cell>
          <cell r="I695">
            <v>5.0000000000000044E-2</v>
          </cell>
          <cell r="J695">
            <v>1360.7126324738151</v>
          </cell>
          <cell r="K695">
            <v>0.31990236842104991</v>
          </cell>
          <cell r="M695">
            <v>0.2</v>
          </cell>
        </row>
        <row r="696">
          <cell r="A696" t="str">
            <v>CA-530//U</v>
          </cell>
          <cell r="B696" t="str">
            <v>Sony Camera Adaptor</v>
          </cell>
          <cell r="C696" t="str">
            <v>BCC</v>
          </cell>
          <cell r="D696" t="str">
            <v>BC Systems - Cameras</v>
          </cell>
          <cell r="E696">
            <v>3244.45078157117</v>
          </cell>
          <cell r="F696">
            <v>3935.0524943252499</v>
          </cell>
          <cell r="G696">
            <v>4886.2210565830874</v>
          </cell>
          <cell r="H696">
            <v>0.33600000000000002</v>
          </cell>
          <cell r="I696">
            <v>5.0000000000000044E-2</v>
          </cell>
          <cell r="J696">
            <v>4641.9100037539329</v>
          </cell>
          <cell r="K696">
            <v>0.30105263157894735</v>
          </cell>
          <cell r="M696">
            <v>0.2</v>
          </cell>
        </row>
        <row r="697">
          <cell r="A697" t="str">
            <v>CA-537P</v>
          </cell>
          <cell r="B697" t="str">
            <v>Camera adaptor for CCU's,CMA-8 and VTR's</v>
          </cell>
          <cell r="C697" t="str">
            <v>B&amp;I</v>
          </cell>
          <cell r="D697" t="str">
            <v>Prof AV - Cameras</v>
          </cell>
          <cell r="E697">
            <v>711.43212088400696</v>
          </cell>
          <cell r="F697">
            <v>916.79397021135003</v>
          </cell>
          <cell r="G697">
            <v>1580.6792589850861</v>
          </cell>
          <cell r="H697">
            <v>0.54992000000000041</v>
          </cell>
          <cell r="I697">
            <v>0.30000000000000016</v>
          </cell>
          <cell r="J697">
            <v>1106.4754812895601</v>
          </cell>
          <cell r="K697">
            <v>0.35702857142857186</v>
          </cell>
          <cell r="M697">
            <v>0.19500000000000001</v>
          </cell>
        </row>
        <row r="698">
          <cell r="A698" t="str">
            <v>CA-553</v>
          </cell>
          <cell r="B698" t="str">
            <v>Betacam 50 Pin I/F Adaptor For BVP-550</v>
          </cell>
          <cell r="C698" t="str">
            <v>BCC</v>
          </cell>
          <cell r="D698" t="str">
            <v>BC Systems - Cameras</v>
          </cell>
          <cell r="E698">
            <v>932.54722777341101</v>
          </cell>
          <cell r="F698">
            <v>1131.0457583667801</v>
          </cell>
          <cell r="G698">
            <v>1404.4385960442937</v>
          </cell>
          <cell r="H698">
            <v>0.33600000000000002</v>
          </cell>
          <cell r="I698">
            <v>5.0000000000000155E-2</v>
          </cell>
          <cell r="J698">
            <v>1334.2166662420789</v>
          </cell>
          <cell r="K698">
            <v>0.30105263157894729</v>
          </cell>
          <cell r="M698">
            <v>0.2</v>
          </cell>
        </row>
        <row r="699">
          <cell r="A699" t="str">
            <v>CA-570P//U</v>
          </cell>
          <cell r="B699" t="str">
            <v>Sony Camera Adaptor</v>
          </cell>
          <cell r="C699" t="str">
            <v>BCC</v>
          </cell>
          <cell r="D699" t="str">
            <v>BC Systems - Cameras</v>
          </cell>
          <cell r="E699">
            <v>4723.8661080143502</v>
          </cell>
          <cell r="F699">
            <v>5729.37065859836</v>
          </cell>
          <cell r="G699">
            <v>7114.2561867685999</v>
          </cell>
          <cell r="H699">
            <v>0.33600000000000002</v>
          </cell>
          <cell r="I699">
            <v>4.9999999999999933E-2</v>
          </cell>
          <cell r="J699">
            <v>6758.54337743017</v>
          </cell>
          <cell r="K699">
            <v>0.3010526315789474</v>
          </cell>
          <cell r="M699">
            <v>0.2</v>
          </cell>
        </row>
        <row r="700">
          <cell r="A700" t="str">
            <v>CA-701</v>
          </cell>
          <cell r="B700" t="str">
            <v>4 CH Audio/SDI Adaptor For DVW/DNW Camc.</v>
          </cell>
          <cell r="C700" t="str">
            <v>ACC</v>
          </cell>
          <cell r="D700" t="str">
            <v>BC - Camcorder Accessories</v>
          </cell>
          <cell r="E700">
            <v>3342.4106248795301</v>
          </cell>
          <cell r="F700">
            <v>4053.8637051298201</v>
          </cell>
          <cell r="G700">
            <v>5002.4854072880798</v>
          </cell>
          <cell r="H700">
            <v>0.33185000000000009</v>
          </cell>
          <cell r="I700">
            <v>4.9999999999999933E-2</v>
          </cell>
          <cell r="J700">
            <v>4752.361136923676</v>
          </cell>
          <cell r="K700">
            <v>0.29668421052631588</v>
          </cell>
          <cell r="M700">
            <v>0.19500000000000001</v>
          </cell>
        </row>
        <row r="701">
          <cell r="A701" t="str">
            <v>CA-702P</v>
          </cell>
          <cell r="B701" t="str">
            <v>Camcorder Adaptor</v>
          </cell>
          <cell r="C701" t="str">
            <v>ACC</v>
          </cell>
          <cell r="D701" t="str">
            <v>BC - Camcorder Accessories</v>
          </cell>
          <cell r="E701">
            <v>3976.7273428191602</v>
          </cell>
          <cell r="F701">
            <v>4823.1987177915798</v>
          </cell>
          <cell r="G701">
            <v>5951.8481520903397</v>
          </cell>
          <cell r="H701">
            <v>0.33185000000000003</v>
          </cell>
          <cell r="I701">
            <v>5.0000000000000044E-2</v>
          </cell>
          <cell r="J701">
            <v>5654.2557444858221</v>
          </cell>
          <cell r="K701">
            <v>0.29668421052631577</v>
          </cell>
          <cell r="M701">
            <v>0.19500000000000001</v>
          </cell>
        </row>
        <row r="702">
          <cell r="A702" t="str">
            <v>CA-755P</v>
          </cell>
          <cell r="B702" t="str">
            <v>I/F To CCU-550P/700AP For DVW/DNW Camc.</v>
          </cell>
          <cell r="C702" t="str">
            <v>BCC</v>
          </cell>
          <cell r="D702" t="str">
            <v>BC Systems - Cameras</v>
          </cell>
          <cell r="E702">
            <v>7321.8579840000002</v>
          </cell>
          <cell r="F702">
            <v>8880.3614117646994</v>
          </cell>
          <cell r="G702">
            <v>11026.894554216866</v>
          </cell>
          <cell r="H702">
            <v>0.33599999999999985</v>
          </cell>
          <cell r="I702">
            <v>5.0000000000000044E-2</v>
          </cell>
          <cell r="J702">
            <v>10475.549826506021</v>
          </cell>
          <cell r="K702">
            <v>0.30105263157894718</v>
          </cell>
          <cell r="M702">
            <v>0.2</v>
          </cell>
        </row>
        <row r="703">
          <cell r="A703" t="str">
            <v>CA905AC/DCKIT</v>
          </cell>
          <cell r="B703" t="str">
            <v>External DC Input Kit For CA-905</v>
          </cell>
          <cell r="C703" t="str">
            <v>BCC</v>
          </cell>
          <cell r="D703" t="str">
            <v>BC Systems - Cameras</v>
          </cell>
          <cell r="E703">
            <v>831.00121958823502</v>
          </cell>
          <cell r="F703">
            <v>1007.88504498269</v>
          </cell>
          <cell r="G703">
            <v>1251.5078608256551</v>
          </cell>
          <cell r="H703">
            <v>0.33600000000000002</v>
          </cell>
          <cell r="I703">
            <v>4.9999999999999933E-2</v>
          </cell>
          <cell r="J703">
            <v>1188.9324677843724</v>
          </cell>
          <cell r="K703">
            <v>0.3010526315789474</v>
          </cell>
          <cell r="M703">
            <v>0.2</v>
          </cell>
        </row>
        <row r="704">
          <cell r="A704" t="str">
            <v>CA905ACOUTKIT</v>
          </cell>
          <cell r="B704" t="str">
            <v>Utility Power Transformer Kit For CA-905</v>
          </cell>
          <cell r="C704" t="str">
            <v>BCC</v>
          </cell>
          <cell r="D704" t="str">
            <v>BC Systems - Cameras</v>
          </cell>
          <cell r="E704">
            <v>583.93636403488199</v>
          </cell>
          <cell r="F704">
            <v>708.23088421453201</v>
          </cell>
          <cell r="G704">
            <v>879.42223499229215</v>
          </cell>
          <cell r="H704">
            <v>0.33600000000000002</v>
          </cell>
          <cell r="I704">
            <v>5.0000000000000044E-2</v>
          </cell>
          <cell r="J704">
            <v>835.45112324267745</v>
          </cell>
          <cell r="K704">
            <v>0.30105263157894729</v>
          </cell>
          <cell r="M704">
            <v>0.2</v>
          </cell>
        </row>
        <row r="705">
          <cell r="A705" t="str">
            <v>CA-905F//K</v>
          </cell>
          <cell r="B705" t="str">
            <v>Large Lens Adaptor (Triax)</v>
          </cell>
          <cell r="C705" t="str">
            <v>BCC</v>
          </cell>
          <cell r="D705" t="str">
            <v>BC Systems - Cameras</v>
          </cell>
          <cell r="E705">
            <v>6624.3320740688796</v>
          </cell>
          <cell r="F705">
            <v>8034.3627338615897</v>
          </cell>
          <cell r="G705">
            <v>9976.4037260073492</v>
          </cell>
          <cell r="H705">
            <v>0.33600000000000002</v>
          </cell>
          <cell r="I705">
            <v>5.0000000000000155E-2</v>
          </cell>
          <cell r="J705">
            <v>9477.5835397069804</v>
          </cell>
          <cell r="K705">
            <v>0.30105263157894729</v>
          </cell>
          <cell r="M705">
            <v>0.2</v>
          </cell>
        </row>
        <row r="706">
          <cell r="A706" t="str">
            <v>CA-905L//K</v>
          </cell>
          <cell r="B706" t="str">
            <v>Large Lens Adaptor (Fibre)</v>
          </cell>
          <cell r="C706" t="str">
            <v>BCC</v>
          </cell>
          <cell r="D706" t="str">
            <v>BC Systems - Cameras</v>
          </cell>
          <cell r="E706">
            <v>7785.7483723517598</v>
          </cell>
          <cell r="F706">
            <v>9442.9937808996492</v>
          </cell>
          <cell r="G706">
            <v>11725.524657156266</v>
          </cell>
          <cell r="H706">
            <v>0.33600000000000008</v>
          </cell>
          <cell r="I706">
            <v>5.0000000000000044E-2</v>
          </cell>
          <cell r="J706">
            <v>11139.248424298452</v>
          </cell>
          <cell r="K706">
            <v>0.3010526315789474</v>
          </cell>
          <cell r="M706">
            <v>0.2</v>
          </cell>
        </row>
        <row r="707">
          <cell r="A707" t="str">
            <v>CA-950P</v>
          </cell>
          <cell r="B707" t="str">
            <v>Camera Adaptor</v>
          </cell>
          <cell r="C707" t="str">
            <v>BCC</v>
          </cell>
          <cell r="D707" t="str">
            <v>BC Systems - Cameras</v>
          </cell>
          <cell r="E707">
            <v>11355.386301766701</v>
          </cell>
          <cell r="F707">
            <v>13772.4515485346</v>
          </cell>
          <cell r="G707">
            <v>17101.485394226958</v>
          </cell>
          <cell r="H707">
            <v>0.33599999999999997</v>
          </cell>
          <cell r="I707">
            <v>5.0000000000000044E-2</v>
          </cell>
          <cell r="J707">
            <v>16246.411124515609</v>
          </cell>
          <cell r="K707">
            <v>0.30105263157894729</v>
          </cell>
          <cell r="M707">
            <v>0.2</v>
          </cell>
        </row>
        <row r="708">
          <cell r="A708" t="str">
            <v>CA-950P//U</v>
          </cell>
          <cell r="B708" t="str">
            <v>Camera Adaptor</v>
          </cell>
          <cell r="C708" t="str">
            <v>BCC</v>
          </cell>
          <cell r="D708" t="str">
            <v>BC Systems - Cameras</v>
          </cell>
          <cell r="E708">
            <v>11516.5869</v>
          </cell>
          <cell r="F708">
            <v>13967.964705882299</v>
          </cell>
          <cell r="G708">
            <v>17344.257379518072</v>
          </cell>
          <cell r="H708">
            <v>0.33599999999999997</v>
          </cell>
          <cell r="I708">
            <v>5.0000000000000044E-2</v>
          </cell>
          <cell r="J708">
            <v>16477.044510542168</v>
          </cell>
          <cell r="K708">
            <v>0.30105263157894729</v>
          </cell>
          <cell r="M708">
            <v>0.2</v>
          </cell>
        </row>
        <row r="709">
          <cell r="A709" t="str">
            <v>CAB50MD50MD</v>
          </cell>
          <cell r="B709" t="str">
            <v>SCSI Cable Narrow To Narrow</v>
          </cell>
          <cell r="C709" t="str">
            <v>xx</v>
          </cell>
          <cell r="D709" t="str">
            <v>DVD Authoring</v>
          </cell>
          <cell r="E709">
            <v>30.514511123330401</v>
          </cell>
          <cell r="F709">
            <v>0</v>
          </cell>
          <cell r="G709">
            <v>43.075255679461328</v>
          </cell>
          <cell r="H709">
            <v>0.29160000000000008</v>
          </cell>
          <cell r="I709">
            <v>0</v>
          </cell>
          <cell r="J709">
            <v>43.075255679461328</v>
          </cell>
          <cell r="K709">
            <v>0.29160000000000008</v>
          </cell>
          <cell r="M709">
            <v>0.19500000000000001</v>
          </cell>
        </row>
        <row r="710">
          <cell r="A710" t="str">
            <v>CAB68FW68FW1</v>
          </cell>
          <cell r="B710" t="str">
            <v>68 PIN Wide To Wide SCSI Cable</v>
          </cell>
          <cell r="C710" t="str">
            <v>xx</v>
          </cell>
          <cell r="D710" t="str">
            <v>DVD Authoring</v>
          </cell>
          <cell r="E710">
            <v>25.03473</v>
          </cell>
          <cell r="F710">
            <v>0</v>
          </cell>
          <cell r="G710">
            <v>35.339822134387354</v>
          </cell>
          <cell r="H710">
            <v>0.29160000000000008</v>
          </cell>
          <cell r="I710">
            <v>0</v>
          </cell>
          <cell r="J710">
            <v>35.339822134387354</v>
          </cell>
          <cell r="K710">
            <v>0.29160000000000008</v>
          </cell>
          <cell r="M710">
            <v>0.19500000000000001</v>
          </cell>
        </row>
        <row r="711">
          <cell r="A711" t="str">
            <v>CAC-12</v>
          </cell>
          <cell r="B711" t="str">
            <v>Microphone holder for video camera</v>
          </cell>
          <cell r="C711" t="str">
            <v>B&amp;I</v>
          </cell>
          <cell r="D711" t="str">
            <v>Prof AV - Cameras</v>
          </cell>
          <cell r="E711">
            <v>88.809854295739399</v>
          </cell>
          <cell r="F711">
            <v>114.44568852543701</v>
          </cell>
          <cell r="G711">
            <v>197.32015263006377</v>
          </cell>
          <cell r="H711">
            <v>0.54991999999999852</v>
          </cell>
          <cell r="I711">
            <v>0.30000000000000004</v>
          </cell>
          <cell r="J711">
            <v>138.12410684104464</v>
          </cell>
          <cell r="K711">
            <v>0.35702857142856925</v>
          </cell>
          <cell r="M711">
            <v>0.19500000000000001</v>
          </cell>
        </row>
        <row r="712">
          <cell r="A712" t="str">
            <v>CAC-4</v>
          </cell>
          <cell r="B712" t="str">
            <v>Chest pad for color video camera</v>
          </cell>
          <cell r="C712" t="str">
            <v>B&amp;I</v>
          </cell>
          <cell r="D712" t="str">
            <v>Prof AV - Cameras</v>
          </cell>
          <cell r="E712">
            <v>149.455699549625</v>
          </cell>
          <cell r="F712">
            <v>192.59755096601199</v>
          </cell>
          <cell r="G712">
            <v>332.06474304484823</v>
          </cell>
          <cell r="H712">
            <v>0.54992000000000085</v>
          </cell>
          <cell r="I712">
            <v>0.30000000000000004</v>
          </cell>
          <cell r="J712">
            <v>232.44532013139374</v>
          </cell>
          <cell r="K712">
            <v>0.35702857142857264</v>
          </cell>
          <cell r="M712">
            <v>0.19500000000000001</v>
          </cell>
        </row>
        <row r="713">
          <cell r="A713" t="str">
            <v>CAC-6</v>
          </cell>
          <cell r="B713" t="str">
            <v>Sony Return Video Selector</v>
          </cell>
          <cell r="C713" t="str">
            <v>DSC</v>
          </cell>
          <cell r="D713" t="str">
            <v>Discontinued</v>
          </cell>
          <cell r="E713">
            <v>579.66176168879997</v>
          </cell>
          <cell r="F713">
            <v>0</v>
          </cell>
          <cell r="G713">
            <v>818.26900294861662</v>
          </cell>
          <cell r="H713">
            <v>0.29160000000000003</v>
          </cell>
          <cell r="I713">
            <v>0</v>
          </cell>
          <cell r="J713">
            <v>818.26900294861662</v>
          </cell>
          <cell r="K713">
            <v>0.29160000000000003</v>
          </cell>
          <cell r="M713">
            <v>0.19500000000000001</v>
          </cell>
        </row>
        <row r="714">
          <cell r="A714" t="str">
            <v>CAC-H101</v>
          </cell>
          <cell r="B714" t="str">
            <v>Carrying handle for DXC-D30 series</v>
          </cell>
          <cell r="C714" t="str">
            <v>B&amp;I</v>
          </cell>
          <cell r="D714" t="str">
            <v>Prof AV - Cameras</v>
          </cell>
          <cell r="E714">
            <v>49.116986503199897</v>
          </cell>
          <cell r="F714">
            <v>63.295085699999902</v>
          </cell>
          <cell r="G714">
            <v>109.12945810344809</v>
          </cell>
          <cell r="H714">
            <v>0.54992000000000019</v>
          </cell>
          <cell r="I714">
            <v>0.30000000000000004</v>
          </cell>
          <cell r="J714">
            <v>76.390620672413661</v>
          </cell>
          <cell r="K714">
            <v>0.35702857142857169</v>
          </cell>
          <cell r="M714">
            <v>0.19500000000000001</v>
          </cell>
        </row>
        <row r="715">
          <cell r="A715" t="str">
            <v>CAC-H102</v>
          </cell>
          <cell r="B715" t="str">
            <v>Carrying handle for DXC-D30 series</v>
          </cell>
          <cell r="C715" t="str">
            <v>B&amp;I</v>
          </cell>
          <cell r="D715" t="str">
            <v>Prof AV - Cameras</v>
          </cell>
          <cell r="E715">
            <v>45.488719583999902</v>
          </cell>
          <cell r="F715">
            <v>58.6194839999999</v>
          </cell>
          <cell r="G715">
            <v>101.06807586206878</v>
          </cell>
          <cell r="H715">
            <v>0.54992000000000019</v>
          </cell>
          <cell r="I715">
            <v>0.30000000000000004</v>
          </cell>
          <cell r="J715">
            <v>70.747653103448144</v>
          </cell>
          <cell r="K715">
            <v>0.35702857142857158</v>
          </cell>
          <cell r="M715">
            <v>0.19500000000000001</v>
          </cell>
        </row>
        <row r="716">
          <cell r="A716" t="str">
            <v>CANFORD 15-951</v>
          </cell>
          <cell r="B716" t="str">
            <v>Schroff Eurorack 800mm Deep 34U</v>
          </cell>
          <cell r="C716" t="str">
            <v>xx</v>
          </cell>
          <cell r="D716" t="str">
            <v>Not on PL/Feed to SAP</v>
          </cell>
          <cell r="E716">
            <v>966.12202359907803</v>
          </cell>
          <cell r="F716">
            <v>0</v>
          </cell>
          <cell r="G716">
            <v>1363.8086160348364</v>
          </cell>
          <cell r="H716">
            <v>0.29160000000000008</v>
          </cell>
          <cell r="I716">
            <v>0</v>
          </cell>
          <cell r="J716">
            <v>1363.8086160348364</v>
          </cell>
          <cell r="K716">
            <v>0.29160000000000008</v>
          </cell>
          <cell r="M716">
            <v>0.19500000000000001</v>
          </cell>
        </row>
        <row r="717">
          <cell r="A717" t="str">
            <v>CANFORD 15-961</v>
          </cell>
          <cell r="B717" t="str">
            <v>Schroff Eurorack Steel Door 43U</v>
          </cell>
          <cell r="C717" t="str">
            <v>xx</v>
          </cell>
          <cell r="D717" t="str">
            <v>Not on PL/Feed to SAP</v>
          </cell>
          <cell r="E717">
            <v>150.81484257461099</v>
          </cell>
          <cell r="F717">
            <v>0</v>
          </cell>
          <cell r="G717">
            <v>212.8950346903035</v>
          </cell>
          <cell r="H717">
            <v>0.29160000000000003</v>
          </cell>
          <cell r="I717">
            <v>0</v>
          </cell>
          <cell r="J717">
            <v>212.8950346903035</v>
          </cell>
          <cell r="K717">
            <v>0.29160000000000003</v>
          </cell>
          <cell r="M717">
            <v>0.19500000000000001</v>
          </cell>
        </row>
        <row r="718">
          <cell r="A718" t="str">
            <v>CANFORD 15-970</v>
          </cell>
          <cell r="B718" t="str">
            <v>Schroff Eurorack Plinth</v>
          </cell>
          <cell r="C718" t="str">
            <v>xx</v>
          </cell>
          <cell r="D718" t="str">
            <v>Not on PL/Feed to SAP</v>
          </cell>
          <cell r="E718">
            <v>85.732849368590095</v>
          </cell>
          <cell r="F718">
            <v>0</v>
          </cell>
          <cell r="G718">
            <v>121.02322045255519</v>
          </cell>
          <cell r="H718">
            <v>0.29160000000000003</v>
          </cell>
          <cell r="I718">
            <v>0</v>
          </cell>
          <cell r="J718">
            <v>121.02322045255519</v>
          </cell>
          <cell r="K718">
            <v>0.29160000000000003</v>
          </cell>
          <cell r="M718">
            <v>0.19500000000000001</v>
          </cell>
        </row>
        <row r="719">
          <cell r="A719" t="str">
            <v>CANFORD 16-026</v>
          </cell>
          <cell r="B719" t="str">
            <v>Rackmount Cage Nuts (Pack of 25)</v>
          </cell>
          <cell r="C719" t="str">
            <v>xx</v>
          </cell>
          <cell r="D719" t="str">
            <v>Not on PL/Feed to SAP</v>
          </cell>
          <cell r="E719">
            <v>3.49759233223411</v>
          </cell>
          <cell r="F719">
            <v>0</v>
          </cell>
          <cell r="G719">
            <v>4.937312721956677</v>
          </cell>
          <cell r="H719">
            <v>0.29159999999999997</v>
          </cell>
          <cell r="I719">
            <v>0</v>
          </cell>
          <cell r="J719">
            <v>4.937312721956677</v>
          </cell>
          <cell r="K719">
            <v>0.29159999999999997</v>
          </cell>
          <cell r="M719">
            <v>0.19500000000000001</v>
          </cell>
        </row>
        <row r="720">
          <cell r="A720" t="str">
            <v>CANFORD 16-084</v>
          </cell>
          <cell r="B720" t="str">
            <v>Rackmount Blots (Pack of 25)</v>
          </cell>
          <cell r="C720" t="str">
            <v>xx</v>
          </cell>
          <cell r="D720" t="str">
            <v>Not on PL/Feed to SAP</v>
          </cell>
          <cell r="E720">
            <v>2.5604384058938701</v>
          </cell>
          <cell r="F720">
            <v>0</v>
          </cell>
          <cell r="G720">
            <v>3.6143963945424482</v>
          </cell>
          <cell r="H720">
            <v>0.29160000000000008</v>
          </cell>
          <cell r="I720">
            <v>0</v>
          </cell>
          <cell r="J720">
            <v>3.6143963945424482</v>
          </cell>
          <cell r="K720">
            <v>0.29160000000000008</v>
          </cell>
          <cell r="M720">
            <v>0.19500000000000001</v>
          </cell>
        </row>
        <row r="721">
          <cell r="A721" t="str">
            <v>CANFORD 16-085</v>
          </cell>
          <cell r="B721" t="str">
            <v>Rackmount Washers (Pack of 25)</v>
          </cell>
          <cell r="C721" t="str">
            <v>xx</v>
          </cell>
          <cell r="D721" t="str">
            <v>Not on PL/Feed to SAP</v>
          </cell>
          <cell r="E721">
            <v>3.2800387421908401</v>
          </cell>
          <cell r="F721">
            <v>0</v>
          </cell>
          <cell r="G721">
            <v>4.6302071459498029</v>
          </cell>
          <cell r="H721">
            <v>0.29160000000000003</v>
          </cell>
          <cell r="I721">
            <v>0</v>
          </cell>
          <cell r="J721">
            <v>4.6302071459498029</v>
          </cell>
          <cell r="K721">
            <v>0.29160000000000003</v>
          </cell>
          <cell r="M721">
            <v>0.19500000000000001</v>
          </cell>
        </row>
        <row r="722">
          <cell r="A722" t="str">
            <v>CANFORD 16-901</v>
          </cell>
          <cell r="B722" t="str">
            <v>Rack Panel 1U Aluminium Silver</v>
          </cell>
          <cell r="C722" t="str">
            <v>xx</v>
          </cell>
          <cell r="D722" t="str">
            <v>Not on PL/Feed to SAP</v>
          </cell>
          <cell r="E722">
            <v>6.7106915082577903</v>
          </cell>
          <cell r="F722">
            <v>0</v>
          </cell>
          <cell r="G722">
            <v>9.4730258445197499</v>
          </cell>
          <cell r="H722">
            <v>0.29160000000000008</v>
          </cell>
          <cell r="I722">
            <v>0</v>
          </cell>
          <cell r="J722">
            <v>9.4730258445197499</v>
          </cell>
          <cell r="K722">
            <v>0.29160000000000008</v>
          </cell>
          <cell r="M722">
            <v>0.19500000000000001</v>
          </cell>
        </row>
        <row r="723">
          <cell r="A723" t="str">
            <v>CANFORD 16-902</v>
          </cell>
          <cell r="B723" t="str">
            <v>Rack Panel 2U Aluminium Silver Anodised</v>
          </cell>
          <cell r="C723" t="str">
            <v>xx</v>
          </cell>
          <cell r="D723" t="str">
            <v>Not on PL/Feed to SAP</v>
          </cell>
          <cell r="E723">
            <v>10.5095118882441</v>
          </cell>
          <cell r="F723">
            <v>0</v>
          </cell>
          <cell r="G723">
            <v>14.835561671716686</v>
          </cell>
          <cell r="H723">
            <v>0.29160000000000003</v>
          </cell>
          <cell r="I723">
            <v>0</v>
          </cell>
          <cell r="J723">
            <v>14.835561671716686</v>
          </cell>
          <cell r="K723">
            <v>0.29160000000000003</v>
          </cell>
          <cell r="M723">
            <v>0.19500000000000001</v>
          </cell>
        </row>
        <row r="724">
          <cell r="A724" t="str">
            <v>CANFORD 16-903</v>
          </cell>
          <cell r="B724" t="str">
            <v>Rack Panel 3U Aluminium Silver Anodised</v>
          </cell>
          <cell r="C724" t="str">
            <v>xx</v>
          </cell>
          <cell r="D724" t="str">
            <v>Not on PL/Feed to SAP</v>
          </cell>
          <cell r="E724">
            <v>13.1368898603051</v>
          </cell>
          <cell r="F724">
            <v>0</v>
          </cell>
          <cell r="G724">
            <v>18.544452089645823</v>
          </cell>
          <cell r="H724">
            <v>0.29160000000000003</v>
          </cell>
          <cell r="I724">
            <v>0</v>
          </cell>
          <cell r="J724">
            <v>18.544452089645823</v>
          </cell>
          <cell r="K724">
            <v>0.29160000000000003</v>
          </cell>
          <cell r="M724">
            <v>0.19500000000000001</v>
          </cell>
        </row>
        <row r="725">
          <cell r="A725" t="str">
            <v>CANFORD 16-904</v>
          </cell>
          <cell r="B725" t="str">
            <v>Rack Panel 4U Aluminium Silver Anodised</v>
          </cell>
          <cell r="C725" t="str">
            <v>xx</v>
          </cell>
          <cell r="D725" t="str">
            <v>Not on PL/Feed to SAP</v>
          </cell>
          <cell r="E725">
            <v>17.621840793504798</v>
          </cell>
          <cell r="F725">
            <v>0</v>
          </cell>
          <cell r="G725">
            <v>24.875551656556748</v>
          </cell>
          <cell r="H725">
            <v>0.29160000000000008</v>
          </cell>
          <cell r="I725">
            <v>0</v>
          </cell>
          <cell r="J725">
            <v>24.875551656556748</v>
          </cell>
          <cell r="K725">
            <v>0.29160000000000008</v>
          </cell>
          <cell r="M725">
            <v>0.19500000000000001</v>
          </cell>
        </row>
        <row r="726">
          <cell r="A726" t="str">
            <v>CANFORD 16-905</v>
          </cell>
          <cell r="B726" t="str">
            <v>Rack Panel 5U Aluminium Silver Anodised</v>
          </cell>
          <cell r="C726" t="str">
            <v>xx</v>
          </cell>
          <cell r="D726" t="str">
            <v>Not on PL/Feed to SAP</v>
          </cell>
          <cell r="E726">
            <v>21.336986715782199</v>
          </cell>
          <cell r="F726">
            <v>0</v>
          </cell>
          <cell r="G726">
            <v>30.119969954520329</v>
          </cell>
          <cell r="H726">
            <v>0.29160000000000003</v>
          </cell>
          <cell r="I726">
            <v>0</v>
          </cell>
          <cell r="J726">
            <v>30.119969954520329</v>
          </cell>
          <cell r="K726">
            <v>0.29160000000000003</v>
          </cell>
          <cell r="M726">
            <v>0.19500000000000001</v>
          </cell>
        </row>
        <row r="727">
          <cell r="A727" t="str">
            <v>CANFORD 16-927</v>
          </cell>
          <cell r="B727" t="str">
            <v>Ventilation Panel 1U Slotted</v>
          </cell>
          <cell r="C727" t="str">
            <v>xx</v>
          </cell>
          <cell r="D727" t="str">
            <v>Not on PL/Feed to SAP</v>
          </cell>
          <cell r="E727">
            <v>16.3165192532452</v>
          </cell>
          <cell r="F727">
            <v>0</v>
          </cell>
          <cell r="G727">
            <v>23.032918200515528</v>
          </cell>
          <cell r="H727">
            <v>0.29159999999999997</v>
          </cell>
          <cell r="I727">
            <v>0</v>
          </cell>
          <cell r="J727">
            <v>23.032918200515528</v>
          </cell>
          <cell r="K727">
            <v>0.29159999999999997</v>
          </cell>
          <cell r="M727">
            <v>0.19500000000000001</v>
          </cell>
        </row>
        <row r="728">
          <cell r="A728" t="str">
            <v>CA-TX7P</v>
          </cell>
          <cell r="B728" t="str">
            <v>Camera adaptor for connecting CCU-TX7</v>
          </cell>
          <cell r="C728" t="str">
            <v>B&amp;I</v>
          </cell>
          <cell r="D728" t="str">
            <v>Prof AV - Cameras</v>
          </cell>
          <cell r="E728">
            <v>2812.2534431006402</v>
          </cell>
          <cell r="F728">
            <v>3624.0379421399998</v>
          </cell>
          <cell r="G728">
            <v>6248.3412795517233</v>
          </cell>
          <cell r="H728">
            <v>0.54991999999999996</v>
          </cell>
          <cell r="I728">
            <v>0.30000000000000004</v>
          </cell>
          <cell r="J728">
            <v>4373.8388956862063</v>
          </cell>
          <cell r="K728">
            <v>0.35702857142857131</v>
          </cell>
          <cell r="M728">
            <v>0.19500000000000001</v>
          </cell>
        </row>
        <row r="729">
          <cell r="A729" t="str">
            <v>CA-WR855</v>
          </cell>
          <cell r="B729" t="str">
            <v>Camera adaptor for DSR-300</v>
          </cell>
          <cell r="C729" t="str">
            <v>B&amp;I</v>
          </cell>
          <cell r="D729" t="str">
            <v>Prof AV - Cameras</v>
          </cell>
          <cell r="E729">
            <v>223.69999241816399</v>
          </cell>
          <cell r="F729">
            <v>288.27318610588202</v>
          </cell>
          <cell r="G729">
            <v>497.02273466531375</v>
          </cell>
          <cell r="H729">
            <v>0.54992000000000096</v>
          </cell>
          <cell r="I729">
            <v>0.30000000000000004</v>
          </cell>
          <cell r="J729">
            <v>347.91591426571961</v>
          </cell>
          <cell r="K729">
            <v>0.35702857142857264</v>
          </cell>
          <cell r="M729">
            <v>0.19500000000000001</v>
          </cell>
        </row>
        <row r="730">
          <cell r="A730" t="str">
            <v>CCA-5-10</v>
          </cell>
          <cell r="B730" t="str">
            <v>10M Cble For CNU/CCU/RCP/MSU-700 Series</v>
          </cell>
          <cell r="C730" t="str">
            <v>BCC</v>
          </cell>
          <cell r="D730" t="str">
            <v>BC Systems - Cameras</v>
          </cell>
          <cell r="E730">
            <v>127.587947813117</v>
          </cell>
          <cell r="F730">
            <v>154.74584331487799</v>
          </cell>
          <cell r="G730">
            <v>192.15052381493524</v>
          </cell>
          <cell r="H730">
            <v>0.33600000000000002</v>
          </cell>
          <cell r="I730">
            <v>5.0000000000000044E-2</v>
          </cell>
          <cell r="J730">
            <v>182.54299762418847</v>
          </cell>
          <cell r="K730">
            <v>0.30105263157894735</v>
          </cell>
          <cell r="M730">
            <v>0.2</v>
          </cell>
        </row>
        <row r="731">
          <cell r="A731" t="str">
            <v>CCA-5-3</v>
          </cell>
          <cell r="B731" t="str">
            <v>3M Cble For CNU/CCU/RCP/MSU-700 Series</v>
          </cell>
          <cell r="C731" t="str">
            <v>BCC</v>
          </cell>
          <cell r="D731" t="str">
            <v>BC Systems - Cameras</v>
          </cell>
          <cell r="E731">
            <v>85.113251673882303</v>
          </cell>
          <cell r="F731">
            <v>103.23014150864999</v>
          </cell>
          <cell r="G731">
            <v>128.18260794259385</v>
          </cell>
          <cell r="H731">
            <v>0.33600000000000008</v>
          </cell>
          <cell r="I731">
            <v>5.0000000000000044E-2</v>
          </cell>
          <cell r="J731">
            <v>121.77347754546415</v>
          </cell>
          <cell r="K731">
            <v>0.3010526315789474</v>
          </cell>
          <cell r="M731">
            <v>0.2</v>
          </cell>
        </row>
        <row r="732">
          <cell r="A732" t="str">
            <v>CCA-5-30/1</v>
          </cell>
          <cell r="B732" t="str">
            <v>30M Cble For CNU/CCU/RCP/MSU-700 Series</v>
          </cell>
          <cell r="C732" t="str">
            <v>BCC</v>
          </cell>
          <cell r="D732" t="str">
            <v>BC Systems - Cameras</v>
          </cell>
          <cell r="E732">
            <v>210.03263219029401</v>
          </cell>
          <cell r="F732">
            <v>254.73939622837301</v>
          </cell>
          <cell r="G732">
            <v>316.31420510586446</v>
          </cell>
          <cell r="H732">
            <v>0.33599999999999997</v>
          </cell>
          <cell r="I732">
            <v>5.0000000000000044E-2</v>
          </cell>
          <cell r="J732">
            <v>300.49849485057121</v>
          </cell>
          <cell r="K732">
            <v>0.30105263157894729</v>
          </cell>
          <cell r="M732">
            <v>0.2</v>
          </cell>
        </row>
        <row r="733">
          <cell r="A733" t="str">
            <v>CCA-7-25</v>
          </cell>
          <cell r="B733" t="str">
            <v>Remote control cable of copper (25m)</v>
          </cell>
          <cell r="C733" t="str">
            <v>B&amp;I</v>
          </cell>
          <cell r="D733" t="str">
            <v>Prof AV - Cameras</v>
          </cell>
          <cell r="E733">
            <v>154.37634025330399</v>
          </cell>
          <cell r="F733">
            <v>198.93858280065001</v>
          </cell>
          <cell r="G733">
            <v>342.9975565528448</v>
          </cell>
          <cell r="H733">
            <v>0.54992000000000119</v>
          </cell>
          <cell r="I733">
            <v>0.30000000000000004</v>
          </cell>
          <cell r="J733">
            <v>240.09828958699134</v>
          </cell>
          <cell r="K733">
            <v>0.35702857142857303</v>
          </cell>
          <cell r="M733">
            <v>0.19500000000000001</v>
          </cell>
        </row>
        <row r="734">
          <cell r="A734" t="str">
            <v>CCA-7-5</v>
          </cell>
          <cell r="B734" t="str">
            <v>Remote control cable of copper (5m)</v>
          </cell>
          <cell r="C734" t="str">
            <v>B&amp;I</v>
          </cell>
          <cell r="D734" t="str">
            <v>Prof AV - Cameras</v>
          </cell>
          <cell r="E734">
            <v>70.711429371382707</v>
          </cell>
          <cell r="F734">
            <v>91.122975994049995</v>
          </cell>
          <cell r="G734">
            <v>157.10857930008618</v>
          </cell>
          <cell r="H734">
            <v>0.54992000000000052</v>
          </cell>
          <cell r="I734">
            <v>0.30000000000000004</v>
          </cell>
          <cell r="J734">
            <v>109.97600551006032</v>
          </cell>
          <cell r="K734">
            <v>0.35702857142857214</v>
          </cell>
          <cell r="M734">
            <v>0.19500000000000001</v>
          </cell>
        </row>
        <row r="735">
          <cell r="A735" t="str">
            <v>CCA-7-50</v>
          </cell>
          <cell r="B735" t="str">
            <v>Remote control cable of copper (50m)</v>
          </cell>
          <cell r="C735" t="str">
            <v>B&amp;I</v>
          </cell>
          <cell r="D735" t="str">
            <v>Prof AV - Cameras</v>
          </cell>
          <cell r="E735">
            <v>232.55239391999999</v>
          </cell>
          <cell r="F735">
            <v>299.68092000000001</v>
          </cell>
          <cell r="G735">
            <v>516.69124137931033</v>
          </cell>
          <cell r="H735">
            <v>0.54991999999999996</v>
          </cell>
          <cell r="I735">
            <v>0.30000000000000004</v>
          </cell>
          <cell r="J735">
            <v>361.68386896551721</v>
          </cell>
          <cell r="K735">
            <v>0.35702857142857142</v>
          </cell>
          <cell r="M735">
            <v>0.19500000000000001</v>
          </cell>
        </row>
        <row r="736">
          <cell r="A736" t="str">
            <v>CCA-7-7A</v>
          </cell>
          <cell r="B736" t="str">
            <v>Remote control cable of copper (25m)</v>
          </cell>
          <cell r="C736" t="str">
            <v>ACC</v>
          </cell>
          <cell r="D736" t="str">
            <v>Common - Cables</v>
          </cell>
          <cell r="E736">
            <v>64.930108320000002</v>
          </cell>
          <cell r="F736">
            <v>0</v>
          </cell>
          <cell r="G736">
            <v>97.178939339968579</v>
          </cell>
          <cell r="H736">
            <v>0.33185000000000003</v>
          </cell>
          <cell r="I736">
            <v>5.0000000000000044E-2</v>
          </cell>
          <cell r="J736">
            <v>92.319992372970148</v>
          </cell>
          <cell r="K736">
            <v>0.29668421052631583</v>
          </cell>
          <cell r="M736">
            <v>0.19500000000000001</v>
          </cell>
        </row>
        <row r="737">
          <cell r="A737" t="str">
            <v>CCA-86-0.4 WW</v>
          </cell>
          <cell r="B737" t="str">
            <v>Camera Cable</v>
          </cell>
          <cell r="C737" t="str">
            <v>BCC</v>
          </cell>
          <cell r="D737" t="str">
            <v>BC Systems - Cameras</v>
          </cell>
          <cell r="E737">
            <v>90.234937380315003</v>
          </cell>
          <cell r="F737">
            <v>136.802512705147</v>
          </cell>
          <cell r="G737">
            <v>164.82230446403253</v>
          </cell>
          <cell r="H737">
            <v>0.45253199999999971</v>
          </cell>
          <cell r="I737">
            <v>5.0000000000000044E-2</v>
          </cell>
          <cell r="J737">
            <v>156.58118924083089</v>
          </cell>
          <cell r="K737">
            <v>0.42371789473684179</v>
          </cell>
          <cell r="M737">
            <v>0.2</v>
          </cell>
        </row>
        <row r="738">
          <cell r="A738" t="str">
            <v>CCB-GL5</v>
          </cell>
          <cell r="B738" t="str">
            <v>Color card camera w/o rec/pb function</v>
          </cell>
          <cell r="C738" t="str">
            <v>xx</v>
          </cell>
          <cell r="D738" t="str">
            <v>Not on PL/Feed to SAP</v>
          </cell>
          <cell r="E738">
            <v>99.221299999999999</v>
          </cell>
          <cell r="F738">
            <v>0</v>
          </cell>
          <cell r="G738">
            <v>140.0639469226426</v>
          </cell>
          <cell r="H738">
            <v>0.29160000000000014</v>
          </cell>
          <cell r="I738">
            <v>0</v>
          </cell>
          <cell r="J738">
            <v>140.0639469226426</v>
          </cell>
          <cell r="K738">
            <v>0.29160000000000014</v>
          </cell>
          <cell r="M738">
            <v>0.19500000000000001</v>
          </cell>
        </row>
        <row r="739">
          <cell r="A739" t="str">
            <v>CCB-GL5P</v>
          </cell>
          <cell r="B739" t="str">
            <v>Color card camera w/o rec/pb function</v>
          </cell>
          <cell r="C739" t="str">
            <v>xx</v>
          </cell>
          <cell r="D739" t="str">
            <v>Not on PL/Feed to SAP</v>
          </cell>
          <cell r="E739">
            <v>99.219561930720005</v>
          </cell>
          <cell r="F739">
            <v>0</v>
          </cell>
          <cell r="G739">
            <v>140.06149340869567</v>
          </cell>
          <cell r="H739">
            <v>0.29160000000000003</v>
          </cell>
          <cell r="I739">
            <v>0</v>
          </cell>
          <cell r="J739">
            <v>140.06149340869567</v>
          </cell>
          <cell r="K739">
            <v>0.29160000000000003</v>
          </cell>
          <cell r="M739">
            <v>0.19500000000000001</v>
          </cell>
        </row>
        <row r="740">
          <cell r="A740" t="str">
            <v>CCB-M25</v>
          </cell>
          <cell r="B740" t="str">
            <v>B/W Card camera without rec/pb function</v>
          </cell>
          <cell r="C740" t="str">
            <v>xx</v>
          </cell>
          <cell r="D740" t="str">
            <v>Not on PL/Feed to SAP</v>
          </cell>
          <cell r="E740">
            <v>84.346221959999994</v>
          </cell>
          <cell r="F740">
            <v>0</v>
          </cell>
          <cell r="G740">
            <v>119.06581304347826</v>
          </cell>
          <cell r="H740">
            <v>0.29160000000000003</v>
          </cell>
          <cell r="I740">
            <v>0</v>
          </cell>
          <cell r="J740">
            <v>119.06581304347826</v>
          </cell>
          <cell r="K740">
            <v>0.29160000000000003</v>
          </cell>
          <cell r="M740">
            <v>0.19500000000000001</v>
          </cell>
        </row>
        <row r="741">
          <cell r="A741" t="str">
            <v>CCB-M25CE</v>
          </cell>
          <cell r="B741" t="str">
            <v>B/W Card camera without rec/pb function</v>
          </cell>
          <cell r="C741" t="str">
            <v>xx</v>
          </cell>
          <cell r="D741" t="str">
            <v>Not on PL/Feed to SAP</v>
          </cell>
          <cell r="E741">
            <v>89.406995277600004</v>
          </cell>
          <cell r="F741">
            <v>0</v>
          </cell>
          <cell r="G741">
            <v>126.20976182608698</v>
          </cell>
          <cell r="H741">
            <v>0.29160000000000008</v>
          </cell>
          <cell r="I741">
            <v>0</v>
          </cell>
          <cell r="J741">
            <v>126.20976182608698</v>
          </cell>
          <cell r="K741">
            <v>0.29160000000000008</v>
          </cell>
          <cell r="M741">
            <v>0.19500000000000001</v>
          </cell>
        </row>
        <row r="742">
          <cell r="A742" t="str">
            <v>CCB-M27B</v>
          </cell>
          <cell r="B742" t="str">
            <v>B/W Card camera without rec/pb function</v>
          </cell>
          <cell r="C742" t="str">
            <v>xx</v>
          </cell>
          <cell r="D742" t="str">
            <v>Not on PL/Feed to SAP</v>
          </cell>
          <cell r="E742">
            <v>113.9265</v>
          </cell>
          <cell r="F742">
            <v>0</v>
          </cell>
          <cell r="G742">
            <v>160.82227555053643</v>
          </cell>
          <cell r="H742">
            <v>0.29160000000000003</v>
          </cell>
          <cell r="I742">
            <v>0</v>
          </cell>
          <cell r="J742">
            <v>160.82227555053643</v>
          </cell>
          <cell r="K742">
            <v>0.29160000000000003</v>
          </cell>
          <cell r="M742">
            <v>0.19500000000000001</v>
          </cell>
        </row>
        <row r="743">
          <cell r="A743" t="str">
            <v>CCB-M27BCE</v>
          </cell>
          <cell r="B743" t="str">
            <v>B/W Card camera without rec/pb function</v>
          </cell>
          <cell r="C743" t="str">
            <v>xx</v>
          </cell>
          <cell r="D743" t="str">
            <v>Not on PL/Feed to SAP</v>
          </cell>
          <cell r="E743">
            <v>113.92758126288</v>
          </cell>
          <cell r="F743">
            <v>0</v>
          </cell>
          <cell r="G743">
            <v>160.8238018956522</v>
          </cell>
          <cell r="H743">
            <v>0.29160000000000014</v>
          </cell>
          <cell r="I743">
            <v>0</v>
          </cell>
          <cell r="J743">
            <v>160.8238018956522</v>
          </cell>
          <cell r="K743">
            <v>0.29160000000000014</v>
          </cell>
          <cell r="M743">
            <v>0.19500000000000001</v>
          </cell>
        </row>
        <row r="744">
          <cell r="A744" t="str">
            <v>CCB-M35A</v>
          </cell>
          <cell r="B744" t="str">
            <v>B/W Card camera without rec/pb function</v>
          </cell>
          <cell r="C744" t="str">
            <v>xx</v>
          </cell>
          <cell r="D744" t="str">
            <v>Not on PL/Feed to SAP</v>
          </cell>
          <cell r="E744">
            <v>69.825184561439997</v>
          </cell>
          <cell r="F744">
            <v>0</v>
          </cell>
          <cell r="G744">
            <v>98.567454208695651</v>
          </cell>
          <cell r="H744">
            <v>0.29160000000000003</v>
          </cell>
          <cell r="I744">
            <v>0</v>
          </cell>
          <cell r="J744">
            <v>98.567454208695651</v>
          </cell>
          <cell r="K744">
            <v>0.29160000000000003</v>
          </cell>
          <cell r="M744">
            <v>0.19500000000000001</v>
          </cell>
        </row>
        <row r="745">
          <cell r="A745" t="str">
            <v>CCB-M35ACE</v>
          </cell>
          <cell r="B745" t="str">
            <v>B/W Card camera without rec/pb function</v>
          </cell>
          <cell r="C745" t="str">
            <v>xx</v>
          </cell>
          <cell r="D745" t="str">
            <v>Not on PL/Feed to SAP</v>
          </cell>
          <cell r="E745">
            <v>69.825184561439997</v>
          </cell>
          <cell r="F745">
            <v>0</v>
          </cell>
          <cell r="G745">
            <v>98.567454208695651</v>
          </cell>
          <cell r="H745">
            <v>0.29160000000000003</v>
          </cell>
          <cell r="I745">
            <v>0</v>
          </cell>
          <cell r="J745">
            <v>98.567454208695651</v>
          </cell>
          <cell r="K745">
            <v>0.29160000000000003</v>
          </cell>
          <cell r="M745">
            <v>0.19500000000000001</v>
          </cell>
        </row>
        <row r="746">
          <cell r="A746" t="str">
            <v>CCB-M37</v>
          </cell>
          <cell r="B746" t="str">
            <v>B/W Card camera without rec/pb function</v>
          </cell>
          <cell r="C746" t="str">
            <v>xx</v>
          </cell>
          <cell r="D746" t="str">
            <v>Not on PL/Feed to SAP</v>
          </cell>
          <cell r="E746">
            <v>106.7386100352</v>
          </cell>
          <cell r="F746">
            <v>0</v>
          </cell>
          <cell r="G746">
            <v>150.67562116770188</v>
          </cell>
          <cell r="H746">
            <v>0.29160000000000008</v>
          </cell>
          <cell r="I746">
            <v>0</v>
          </cell>
          <cell r="J746">
            <v>150.67562116770188</v>
          </cell>
          <cell r="K746">
            <v>0.29160000000000008</v>
          </cell>
          <cell r="M746">
            <v>0.19500000000000001</v>
          </cell>
        </row>
        <row r="747">
          <cell r="A747" t="str">
            <v>CCB-M37CE</v>
          </cell>
          <cell r="B747" t="str">
            <v>B/W Card camera without rec/pb function</v>
          </cell>
          <cell r="C747" t="str">
            <v>xx</v>
          </cell>
          <cell r="D747" t="str">
            <v>Not on PL/Feed to SAP</v>
          </cell>
          <cell r="E747">
            <v>112.07554053696001</v>
          </cell>
          <cell r="F747">
            <v>0</v>
          </cell>
          <cell r="G747">
            <v>158.20940222608698</v>
          </cell>
          <cell r="H747">
            <v>0.29160000000000008</v>
          </cell>
          <cell r="I747">
            <v>0</v>
          </cell>
          <cell r="J747">
            <v>158.20940222608698</v>
          </cell>
          <cell r="K747">
            <v>0.29160000000000008</v>
          </cell>
          <cell r="M747">
            <v>0.19500000000000001</v>
          </cell>
        </row>
        <row r="748">
          <cell r="A748" t="str">
            <v>CCB-ME37</v>
          </cell>
          <cell r="B748" t="str">
            <v>B/W Card camera without rec/pb function</v>
          </cell>
          <cell r="C748" t="str">
            <v>xx</v>
          </cell>
          <cell r="D748" t="str">
            <v>Not on PL/Feed to SAP</v>
          </cell>
          <cell r="E748">
            <v>142.59</v>
          </cell>
          <cell r="F748">
            <v>0</v>
          </cell>
          <cell r="G748">
            <v>201.28458498023718</v>
          </cell>
          <cell r="H748">
            <v>0.29160000000000008</v>
          </cell>
          <cell r="I748">
            <v>0</v>
          </cell>
          <cell r="J748">
            <v>201.28458498023718</v>
          </cell>
          <cell r="K748">
            <v>0.29160000000000008</v>
          </cell>
          <cell r="M748">
            <v>0.19500000000000001</v>
          </cell>
        </row>
        <row r="749">
          <cell r="A749" t="str">
            <v>CCB-ME37CE</v>
          </cell>
          <cell r="B749" t="str">
            <v>B/W Card camera without rec/pb function</v>
          </cell>
          <cell r="C749" t="str">
            <v>xx</v>
          </cell>
          <cell r="D749" t="str">
            <v>Not on PL/Feed to SAP</v>
          </cell>
          <cell r="E749">
            <v>146.69309999999999</v>
          </cell>
          <cell r="F749">
            <v>0</v>
          </cell>
          <cell r="G749">
            <v>207.07665160926032</v>
          </cell>
          <cell r="H749">
            <v>0.29160000000000014</v>
          </cell>
          <cell r="I749">
            <v>0</v>
          </cell>
          <cell r="J749">
            <v>207.07665160926032</v>
          </cell>
          <cell r="K749">
            <v>0.29160000000000014</v>
          </cell>
          <cell r="M749">
            <v>0.19500000000000001</v>
          </cell>
        </row>
        <row r="750">
          <cell r="A750" t="str">
            <v>CCB-ME47CE</v>
          </cell>
          <cell r="B750" t="str">
            <v>B/W Card camera without rec/pb function</v>
          </cell>
          <cell r="C750" t="str">
            <v>xx</v>
          </cell>
          <cell r="D750" t="str">
            <v>Not on PL/Feed to SAP</v>
          </cell>
          <cell r="E750">
            <v>155.09487248639999</v>
          </cell>
          <cell r="F750">
            <v>0</v>
          </cell>
          <cell r="G750">
            <v>218.93686121739131</v>
          </cell>
          <cell r="H750">
            <v>0.29160000000000003</v>
          </cell>
          <cell r="I750">
            <v>0</v>
          </cell>
          <cell r="J750">
            <v>218.93686121739131</v>
          </cell>
          <cell r="K750">
            <v>0.29160000000000003</v>
          </cell>
          <cell r="M750">
            <v>0.19500000000000001</v>
          </cell>
        </row>
        <row r="751">
          <cell r="A751" t="str">
            <v>CCB-MS37CE</v>
          </cell>
          <cell r="B751" t="str">
            <v>B/W Card camera without re/pb function</v>
          </cell>
          <cell r="C751" t="str">
            <v>xx</v>
          </cell>
          <cell r="D751" t="str">
            <v>Not on PL/Feed to SAP</v>
          </cell>
          <cell r="E751">
            <v>102.82</v>
          </cell>
          <cell r="F751">
            <v>0</v>
          </cell>
          <cell r="G751">
            <v>145.14398644833426</v>
          </cell>
          <cell r="H751">
            <v>0.29159999999999997</v>
          </cell>
          <cell r="I751">
            <v>0</v>
          </cell>
          <cell r="J751">
            <v>145.14398644833426</v>
          </cell>
          <cell r="K751">
            <v>0.29159999999999997</v>
          </cell>
          <cell r="M751">
            <v>0.19500000000000001</v>
          </cell>
        </row>
        <row r="752">
          <cell r="A752" t="str">
            <v>CCDC-10</v>
          </cell>
          <cell r="B752" t="str">
            <v>Connecting cable 10m for color video cam</v>
          </cell>
          <cell r="C752" t="str">
            <v>B&amp;I_C</v>
          </cell>
          <cell r="D752" t="str">
            <v>B&amp;I Common</v>
          </cell>
          <cell r="E752">
            <v>41.63300906688</v>
          </cell>
          <cell r="F752">
            <v>0</v>
          </cell>
          <cell r="G752">
            <v>76.055917184654746</v>
          </cell>
          <cell r="H752">
            <v>0.45260000000000011</v>
          </cell>
          <cell r="I752">
            <v>0.19999999999999996</v>
          </cell>
          <cell r="J752">
            <v>60.844733747723801</v>
          </cell>
          <cell r="K752">
            <v>0.3157500000000002</v>
          </cell>
          <cell r="M752">
            <v>0.19500000000000001</v>
          </cell>
        </row>
        <row r="753">
          <cell r="A753" t="str">
            <v>CCDC-100A</v>
          </cell>
          <cell r="B753" t="str">
            <v>Connecting cable 100m for color vid. cam</v>
          </cell>
          <cell r="C753" t="str">
            <v>B&amp;I_C</v>
          </cell>
          <cell r="D753" t="str">
            <v>B&amp;I Common</v>
          </cell>
          <cell r="E753">
            <v>249.72223986864</v>
          </cell>
          <cell r="F753">
            <v>0</v>
          </cell>
          <cell r="G753">
            <v>456.19700377902825</v>
          </cell>
          <cell r="H753">
            <v>0.45260000000000011</v>
          </cell>
          <cell r="I753">
            <v>0.19999999999999996</v>
          </cell>
          <cell r="J753">
            <v>364.95760302322265</v>
          </cell>
          <cell r="K753">
            <v>0.31575000000000025</v>
          </cell>
          <cell r="M753">
            <v>0.19500000000000001</v>
          </cell>
        </row>
        <row r="754">
          <cell r="A754" t="str">
            <v>CCDC-25</v>
          </cell>
          <cell r="B754" t="str">
            <v>Connecting cable 25m for color video cam</v>
          </cell>
          <cell r="C754" t="str">
            <v>B&amp;I_C</v>
          </cell>
          <cell r="D754" t="str">
            <v>B&amp;I Common</v>
          </cell>
          <cell r="E754">
            <v>67.128353328960003</v>
          </cell>
          <cell r="F754">
            <v>0</v>
          </cell>
          <cell r="G754">
            <v>122.63126293196935</v>
          </cell>
          <cell r="H754">
            <v>0.45260000000000011</v>
          </cell>
          <cell r="I754">
            <v>0.19999999999999996</v>
          </cell>
          <cell r="J754">
            <v>98.105010345575479</v>
          </cell>
          <cell r="K754">
            <v>0.3157500000000002</v>
          </cell>
          <cell r="M754">
            <v>0.19500000000000001</v>
          </cell>
        </row>
        <row r="755">
          <cell r="A755" t="str">
            <v>CCDC-5</v>
          </cell>
          <cell r="B755" t="str">
            <v>Connecting cable 5m for color video cam.</v>
          </cell>
          <cell r="C755" t="str">
            <v>B&amp;I_C</v>
          </cell>
          <cell r="D755" t="str">
            <v>B&amp;I Common</v>
          </cell>
          <cell r="E755">
            <v>34.788039834240003</v>
          </cell>
          <cell r="F755">
            <v>0</v>
          </cell>
          <cell r="G755">
            <v>63.551406346803084</v>
          </cell>
          <cell r="H755">
            <v>0.45260000000000011</v>
          </cell>
          <cell r="I755">
            <v>0.19999999999999996</v>
          </cell>
          <cell r="J755">
            <v>50.84112507744247</v>
          </cell>
          <cell r="K755">
            <v>0.31575000000000014</v>
          </cell>
          <cell r="M755">
            <v>0.19500000000000001</v>
          </cell>
        </row>
        <row r="756">
          <cell r="A756" t="str">
            <v>CCDC-50A</v>
          </cell>
          <cell r="B756" t="str">
            <v>Connecting cable 50m for color video cam</v>
          </cell>
          <cell r="C756" t="str">
            <v>B&amp;I_C</v>
          </cell>
          <cell r="D756" t="str">
            <v>B&amp;I Common</v>
          </cell>
          <cell r="E756">
            <v>126.09039842784</v>
          </cell>
          <cell r="F756">
            <v>0</v>
          </cell>
          <cell r="G756">
            <v>230.34416957953965</v>
          </cell>
          <cell r="H756">
            <v>0.4526</v>
          </cell>
          <cell r="I756">
            <v>0.19999999999999996</v>
          </cell>
          <cell r="J756">
            <v>184.27533566363172</v>
          </cell>
          <cell r="K756">
            <v>0.31575000000000003</v>
          </cell>
          <cell r="M756">
            <v>0.19500000000000001</v>
          </cell>
        </row>
        <row r="757">
          <cell r="A757" t="str">
            <v>CCDD-X2</v>
          </cell>
          <cell r="B757" t="str">
            <v>P.S. CABLE OF Copper With Connector 12v</v>
          </cell>
          <cell r="C757" t="str">
            <v>ACC</v>
          </cell>
          <cell r="D757" t="str">
            <v>Common - Cables</v>
          </cell>
          <cell r="E757">
            <v>35.065781850960001</v>
          </cell>
          <cell r="F757">
            <v>45.047091050467202</v>
          </cell>
          <cell r="G757">
            <v>54.27360367526169</v>
          </cell>
          <cell r="H757">
            <v>0.35390724999999873</v>
          </cell>
          <cell r="I757">
            <v>5.0000000000000044E-2</v>
          </cell>
          <cell r="J757">
            <v>51.559923491498601</v>
          </cell>
          <cell r="K757">
            <v>0.31990236842105124</v>
          </cell>
          <cell r="M757">
            <v>0.19500000000000001</v>
          </cell>
        </row>
        <row r="758">
          <cell r="A758" t="str">
            <v>CCE-150R</v>
          </cell>
          <cell r="B758" t="str">
            <v>Extension cble</v>
          </cell>
          <cell r="C758" t="str">
            <v>xx</v>
          </cell>
          <cell r="D758" t="str">
            <v>Not on PL/Feed to SAP</v>
          </cell>
          <cell r="E758">
            <v>12.43358335296</v>
          </cell>
          <cell r="F758">
            <v>0</v>
          </cell>
          <cell r="G758">
            <v>17.551642226086958</v>
          </cell>
          <cell r="H758">
            <v>0.29160000000000008</v>
          </cell>
          <cell r="I758">
            <v>0</v>
          </cell>
          <cell r="J758">
            <v>17.551642226086958</v>
          </cell>
          <cell r="K758">
            <v>0.29160000000000008</v>
          </cell>
          <cell r="M758">
            <v>0.19500000000000001</v>
          </cell>
        </row>
        <row r="759">
          <cell r="A759" t="str">
            <v>CCE-50M</v>
          </cell>
          <cell r="B759" t="str">
            <v>Cable 50 meters</v>
          </cell>
          <cell r="C759" t="str">
            <v>xx</v>
          </cell>
          <cell r="D759" t="str">
            <v>Not on PL/Feed to SAP</v>
          </cell>
          <cell r="E759">
            <v>12.422752705440001</v>
          </cell>
          <cell r="F759">
            <v>0</v>
          </cell>
          <cell r="G759">
            <v>17.536353339130436</v>
          </cell>
          <cell r="H759">
            <v>0.29160000000000003</v>
          </cell>
          <cell r="I759">
            <v>0</v>
          </cell>
          <cell r="J759">
            <v>17.536353339130436</v>
          </cell>
          <cell r="K759">
            <v>0.29160000000000003</v>
          </cell>
          <cell r="M759">
            <v>0.19500000000000001</v>
          </cell>
        </row>
        <row r="760">
          <cell r="A760" t="str">
            <v>CCE-50R</v>
          </cell>
          <cell r="B760" t="str">
            <v>Cable 50 meters</v>
          </cell>
          <cell r="C760" t="str">
            <v>xx</v>
          </cell>
          <cell r="D760" t="str">
            <v>Not on PL/Feed to SAP</v>
          </cell>
          <cell r="E760">
            <v>12.307554</v>
          </cell>
          <cell r="F760">
            <v>0</v>
          </cell>
          <cell r="G760">
            <v>17.373735177865612</v>
          </cell>
          <cell r="H760">
            <v>0.29159999999999997</v>
          </cell>
          <cell r="I760">
            <v>0</v>
          </cell>
          <cell r="J760">
            <v>17.373735177865612</v>
          </cell>
          <cell r="K760">
            <v>0.29159999999999997</v>
          </cell>
          <cell r="M760">
            <v>0.19500000000000001</v>
          </cell>
        </row>
        <row r="761">
          <cell r="A761" t="str">
            <v>CCF-100</v>
          </cell>
          <cell r="B761" t="str">
            <v>100 Metre Compsite Fibre Cable</v>
          </cell>
          <cell r="C761" t="str">
            <v>BCC</v>
          </cell>
          <cell r="D761" t="str">
            <v>BC Systems - Cameras</v>
          </cell>
          <cell r="E761">
            <v>1329.0330450460301</v>
          </cell>
          <cell r="F761">
            <v>1442.24964193818</v>
          </cell>
          <cell r="G761">
            <v>2001.555790731973</v>
          </cell>
          <cell r="H761">
            <v>0.33600000000000002</v>
          </cell>
          <cell r="I761">
            <v>4.9999999999999933E-2</v>
          </cell>
          <cell r="J761">
            <v>1901.4780011953744</v>
          </cell>
          <cell r="K761">
            <v>0.30105263157894735</v>
          </cell>
          <cell r="M761">
            <v>0.2</v>
          </cell>
        </row>
        <row r="762">
          <cell r="A762" t="str">
            <v>CCF-200</v>
          </cell>
          <cell r="B762" t="str">
            <v>200 Metre Compsite Fibre Cable</v>
          </cell>
          <cell r="C762" t="str">
            <v>BCC</v>
          </cell>
          <cell r="D762" t="str">
            <v>BC Systems - Cameras</v>
          </cell>
          <cell r="E762">
            <v>1804.85969080326</v>
          </cell>
          <cell r="F762">
            <v>1958.6106248543199</v>
          </cell>
          <cell r="G762">
            <v>2718.1621849446688</v>
          </cell>
          <cell r="H762">
            <v>0.33600000000000002</v>
          </cell>
          <cell r="I762">
            <v>4.9999999999999933E-2</v>
          </cell>
          <cell r="J762">
            <v>2582.2540756974354</v>
          </cell>
          <cell r="K762">
            <v>0.3010526315789474</v>
          </cell>
          <cell r="M762">
            <v>0.2</v>
          </cell>
        </row>
        <row r="763">
          <cell r="A763" t="str">
            <v>CCF-300</v>
          </cell>
          <cell r="B763" t="str">
            <v>300 Metre Compsite Fibre Cable</v>
          </cell>
          <cell r="C763" t="str">
            <v>BCC</v>
          </cell>
          <cell r="D763" t="str">
            <v>BC Systems - Cameras</v>
          </cell>
          <cell r="E763">
            <v>2280.68633656048</v>
          </cell>
          <cell r="F763">
            <v>2474.9716077704602</v>
          </cell>
          <cell r="G763">
            <v>3434.768579157349</v>
          </cell>
          <cell r="H763">
            <v>0.33599999999999991</v>
          </cell>
          <cell r="I763">
            <v>5.0000000000000044E-2</v>
          </cell>
          <cell r="J763">
            <v>3263.0301501994813</v>
          </cell>
          <cell r="K763">
            <v>0.30105263157894724</v>
          </cell>
          <cell r="M763">
            <v>0.2</v>
          </cell>
        </row>
        <row r="764">
          <cell r="A764" t="str">
            <v>CCF-3L</v>
          </cell>
          <cell r="B764" t="str">
            <v>DV cable (6p-6p) connect DSR-500/DSR-70p</v>
          </cell>
          <cell r="C764" t="str">
            <v>DVCAM</v>
          </cell>
          <cell r="D764" t="str">
            <v>Pro-Sumer - DVCam</v>
          </cell>
          <cell r="E764">
            <v>62.88273950112</v>
          </cell>
          <cell r="F764">
            <v>81.034458119999996</v>
          </cell>
          <cell r="G764">
            <v>128.626124</v>
          </cell>
          <cell r="H764">
            <v>0.51112000000000002</v>
          </cell>
          <cell r="I764">
            <v>0.25</v>
          </cell>
          <cell r="J764">
            <v>96.469593000000003</v>
          </cell>
          <cell r="K764">
            <v>0.34816000000000003</v>
          </cell>
          <cell r="M764">
            <v>0.18</v>
          </cell>
        </row>
        <row r="765">
          <cell r="A765" t="str">
            <v>CCF-50</v>
          </cell>
          <cell r="B765" t="str">
            <v>50 Metre Compsite Fibre Cable</v>
          </cell>
          <cell r="C765" t="str">
            <v>BCC</v>
          </cell>
          <cell r="D765" t="str">
            <v>BC Systems - Cameras</v>
          </cell>
          <cell r="E765">
            <v>1091.1197221674199</v>
          </cell>
          <cell r="F765">
            <v>1184.06915048011</v>
          </cell>
          <cell r="G765">
            <v>1643.2525936256322</v>
          </cell>
          <cell r="H765">
            <v>0.33599999999999991</v>
          </cell>
          <cell r="I765">
            <v>5.0000000000000044E-2</v>
          </cell>
          <cell r="J765">
            <v>1561.0899639443505</v>
          </cell>
          <cell r="K765">
            <v>0.30105263157894724</v>
          </cell>
          <cell r="M765">
            <v>0.2</v>
          </cell>
        </row>
        <row r="766">
          <cell r="A766" t="str">
            <v>CCFD-3L</v>
          </cell>
          <cell r="B766" t="str">
            <v>DV cable (6p-4p) connect DSR-500/DSR-70P</v>
          </cell>
          <cell r="C766" t="str">
            <v>DVCAM</v>
          </cell>
          <cell r="D766" t="str">
            <v>Pro-Sumer - DVCam</v>
          </cell>
          <cell r="E766">
            <v>62.88273950112</v>
          </cell>
          <cell r="F766">
            <v>81.034458119999996</v>
          </cell>
          <cell r="G766">
            <v>128.626124</v>
          </cell>
          <cell r="H766">
            <v>0.51112000000000002</v>
          </cell>
          <cell r="I766">
            <v>0.25</v>
          </cell>
          <cell r="J766">
            <v>96.469593000000003</v>
          </cell>
          <cell r="K766">
            <v>0.34816000000000003</v>
          </cell>
          <cell r="M766">
            <v>0.18</v>
          </cell>
        </row>
        <row r="767">
          <cell r="A767" t="str">
            <v>CCL-C06Z</v>
          </cell>
          <cell r="B767" t="str">
            <v>Standard lens for CCB-GC cameras</v>
          </cell>
          <cell r="C767" t="str">
            <v>xx</v>
          </cell>
          <cell r="D767" t="str">
            <v>Not on PL/Feed to SAP</v>
          </cell>
          <cell r="E767">
            <v>15.097922642879899</v>
          </cell>
          <cell r="F767">
            <v>0</v>
          </cell>
          <cell r="G767">
            <v>21.312708417391164</v>
          </cell>
          <cell r="H767">
            <v>0.29160000000000008</v>
          </cell>
          <cell r="I767">
            <v>0</v>
          </cell>
          <cell r="J767">
            <v>21.312708417391164</v>
          </cell>
          <cell r="K767">
            <v>0.29160000000000008</v>
          </cell>
          <cell r="M767">
            <v>0.19500000000000001</v>
          </cell>
        </row>
        <row r="768">
          <cell r="A768" t="str">
            <v>CCMC-12P02</v>
          </cell>
          <cell r="B768" t="str">
            <v>Connecting cable 2m for color video cam.</v>
          </cell>
          <cell r="C768" t="str">
            <v>B&amp;I_C</v>
          </cell>
          <cell r="D768" t="str">
            <v>B&amp;I Common</v>
          </cell>
          <cell r="E768">
            <v>77.04922645728</v>
          </cell>
          <cell r="F768">
            <v>0</v>
          </cell>
          <cell r="G768">
            <v>140.75488939948852</v>
          </cell>
          <cell r="H768">
            <v>0.45260000000000011</v>
          </cell>
          <cell r="I768">
            <v>0.19999999999999996</v>
          </cell>
          <cell r="J768">
            <v>112.60391151959082</v>
          </cell>
          <cell r="K768">
            <v>0.3157500000000002</v>
          </cell>
          <cell r="M768">
            <v>0.19500000000000001</v>
          </cell>
        </row>
        <row r="769">
          <cell r="A769" t="str">
            <v>CCMC-12P05</v>
          </cell>
          <cell r="B769" t="str">
            <v>Connecting cable 5m for color video cam.</v>
          </cell>
          <cell r="C769" t="str">
            <v>B&amp;I_C</v>
          </cell>
          <cell r="D769" t="str">
            <v>B&amp;I Common</v>
          </cell>
          <cell r="E769">
            <v>107.48334598848</v>
          </cell>
          <cell r="F769">
            <v>0</v>
          </cell>
          <cell r="G769">
            <v>196.35247714373406</v>
          </cell>
          <cell r="H769">
            <v>0.45260000000000017</v>
          </cell>
          <cell r="I769">
            <v>0.19999999999999996</v>
          </cell>
          <cell r="J769">
            <v>157.08198171498725</v>
          </cell>
          <cell r="K769">
            <v>0.3157500000000002</v>
          </cell>
          <cell r="M769">
            <v>0.19500000000000001</v>
          </cell>
        </row>
        <row r="770">
          <cell r="A770" t="str">
            <v>CCMC-12P10</v>
          </cell>
          <cell r="B770" t="str">
            <v>Connecting cable 10m for color video cam</v>
          </cell>
          <cell r="C770" t="str">
            <v>B&amp;I_C</v>
          </cell>
          <cell r="D770" t="str">
            <v>B&amp;I Common</v>
          </cell>
          <cell r="E770">
            <v>158.45237321760001</v>
          </cell>
          <cell r="F770">
            <v>0</v>
          </cell>
          <cell r="G770">
            <v>289.46359740153457</v>
          </cell>
          <cell r="H770">
            <v>0.45260000000000006</v>
          </cell>
          <cell r="I770">
            <v>0.19999999999999996</v>
          </cell>
          <cell r="J770">
            <v>231.57087792122766</v>
          </cell>
          <cell r="K770">
            <v>0.31575000000000009</v>
          </cell>
          <cell r="M770">
            <v>0.19500000000000001</v>
          </cell>
        </row>
        <row r="771">
          <cell r="A771" t="str">
            <v>CCMC-12P10C</v>
          </cell>
          <cell r="B771" t="str">
            <v>Connecting cable 10m for color video cam</v>
          </cell>
          <cell r="C771" t="str">
            <v>DSC</v>
          </cell>
          <cell r="D771" t="str">
            <v>Discontinued</v>
          </cell>
          <cell r="E771">
            <v>267.4757341344</v>
          </cell>
          <cell r="F771">
            <v>0</v>
          </cell>
          <cell r="G771">
            <v>377.57726444720504</v>
          </cell>
          <cell r="H771">
            <v>0.29160000000000014</v>
          </cell>
          <cell r="I771">
            <v>0</v>
          </cell>
          <cell r="J771">
            <v>377.57726444720504</v>
          </cell>
          <cell r="K771">
            <v>0.29160000000000014</v>
          </cell>
          <cell r="M771">
            <v>0.19500000000000001</v>
          </cell>
        </row>
        <row r="772">
          <cell r="A772" t="str">
            <v>CCMC-12P25</v>
          </cell>
          <cell r="B772" t="str">
            <v>Connecting cable 25m for color video cam</v>
          </cell>
          <cell r="C772" t="str">
            <v>B&amp;I_C</v>
          </cell>
          <cell r="D772" t="str">
            <v>B&amp;I Common</v>
          </cell>
          <cell r="E772">
            <v>269.03328439680001</v>
          </cell>
          <cell r="F772">
            <v>0</v>
          </cell>
          <cell r="G772">
            <v>491.4747614117648</v>
          </cell>
          <cell r="H772">
            <v>0.45260000000000006</v>
          </cell>
          <cell r="I772">
            <v>0.19999999999999996</v>
          </cell>
          <cell r="J772">
            <v>393.17980912941186</v>
          </cell>
          <cell r="K772">
            <v>0.31575000000000014</v>
          </cell>
          <cell r="M772">
            <v>0.19500000000000001</v>
          </cell>
        </row>
        <row r="773">
          <cell r="A773" t="str">
            <v>CCMC-16P03</v>
          </cell>
          <cell r="B773" t="str">
            <v>Extension cable 3m for color video cam.</v>
          </cell>
          <cell r="C773" t="str">
            <v>B&amp;I_C</v>
          </cell>
          <cell r="D773" t="str">
            <v>B&amp;I Common</v>
          </cell>
          <cell r="E773">
            <v>126.13372101792</v>
          </cell>
          <cell r="F773">
            <v>0</v>
          </cell>
          <cell r="G773">
            <v>230.42331205319695</v>
          </cell>
          <cell r="H773">
            <v>0.45260000000000006</v>
          </cell>
          <cell r="I773">
            <v>0.19999999999999996</v>
          </cell>
          <cell r="J773">
            <v>184.33864964255758</v>
          </cell>
          <cell r="K773">
            <v>0.3157500000000002</v>
          </cell>
          <cell r="M773">
            <v>0.19500000000000001</v>
          </cell>
        </row>
        <row r="774">
          <cell r="A774" t="str">
            <v>CCMC-16P10</v>
          </cell>
          <cell r="B774" t="str">
            <v>Extension cable 10m for color video cam.</v>
          </cell>
          <cell r="C774" t="str">
            <v>B&amp;I_C</v>
          </cell>
          <cell r="D774" t="str">
            <v>B&amp;I Common</v>
          </cell>
          <cell r="E774">
            <v>277.13460874176002</v>
          </cell>
          <cell r="F774">
            <v>0</v>
          </cell>
          <cell r="G774">
            <v>506.27440398567785</v>
          </cell>
          <cell r="H774">
            <v>0.45260000000000006</v>
          </cell>
          <cell r="I774">
            <v>0.19999999999999996</v>
          </cell>
          <cell r="J774">
            <v>405.01952318854228</v>
          </cell>
          <cell r="K774">
            <v>0.31575000000000009</v>
          </cell>
          <cell r="M774">
            <v>0.19500000000000001</v>
          </cell>
        </row>
        <row r="775">
          <cell r="A775" t="str">
            <v>CCMC-3MZ</v>
          </cell>
          <cell r="B775" t="str">
            <v>Camera cable for color video camera</v>
          </cell>
          <cell r="C775" t="str">
            <v>B&amp;I_C</v>
          </cell>
          <cell r="D775" t="str">
            <v>B&amp;I Common</v>
          </cell>
          <cell r="E775">
            <v>251.79204225000001</v>
          </cell>
          <cell r="F775">
            <v>0</v>
          </cell>
          <cell r="G775">
            <v>459.97815537084404</v>
          </cell>
          <cell r="H775">
            <v>0.45260000000000006</v>
          </cell>
          <cell r="I775">
            <v>0.19999999999999996</v>
          </cell>
          <cell r="J775">
            <v>367.98252429667525</v>
          </cell>
          <cell r="K775">
            <v>0.31575000000000009</v>
          </cell>
          <cell r="M775">
            <v>0.19500000000000001</v>
          </cell>
        </row>
        <row r="776">
          <cell r="A776" t="str">
            <v>CCMC-9DS</v>
          </cell>
          <cell r="B776" t="str">
            <v>RGB Cable 5m for color video camera</v>
          </cell>
          <cell r="C776" t="str">
            <v>B&amp;I_C</v>
          </cell>
          <cell r="D776" t="str">
            <v>B&amp;I Common</v>
          </cell>
          <cell r="E776">
            <v>86.363583324480004</v>
          </cell>
          <cell r="F776">
            <v>0</v>
          </cell>
          <cell r="G776">
            <v>157.77052123580566</v>
          </cell>
          <cell r="H776">
            <v>0.45260000000000011</v>
          </cell>
          <cell r="I776">
            <v>0.19999999999999996</v>
          </cell>
          <cell r="J776">
            <v>126.21641698864454</v>
          </cell>
          <cell r="K776">
            <v>0.3157500000000002</v>
          </cell>
          <cell r="M776">
            <v>0.19500000000000001</v>
          </cell>
        </row>
        <row r="777">
          <cell r="A777" t="str">
            <v>CCN-10</v>
          </cell>
          <cell r="B777" t="str">
            <v>Extension cable for CVX-V18NSP</v>
          </cell>
          <cell r="C777" t="str">
            <v>DVCAM</v>
          </cell>
          <cell r="D777" t="str">
            <v>Pro-Sumer - DVCam</v>
          </cell>
          <cell r="E777">
            <v>49.412485013999998</v>
          </cell>
          <cell r="F777">
            <v>63.67588275</v>
          </cell>
          <cell r="G777">
            <v>101.07282976190476</v>
          </cell>
          <cell r="H777">
            <v>0.51112000000000002</v>
          </cell>
          <cell r="I777">
            <v>0.25</v>
          </cell>
          <cell r="J777">
            <v>75.804622321428567</v>
          </cell>
          <cell r="K777">
            <v>0.34815999999999997</v>
          </cell>
          <cell r="M777">
            <v>0.18</v>
          </cell>
        </row>
        <row r="778">
          <cell r="A778" t="str">
            <v>CCP-1300</v>
          </cell>
          <cell r="B778" t="str">
            <v>Cassette duplicator-1x master 3x slaves</v>
          </cell>
          <cell r="C778" t="str">
            <v>xx</v>
          </cell>
          <cell r="D778" t="str">
            <v>Not on PL/Feed to SAP</v>
          </cell>
          <cell r="E778">
            <v>1304.22699682038</v>
          </cell>
          <cell r="F778">
            <v>0</v>
          </cell>
          <cell r="G778">
            <v>1841.0883636651329</v>
          </cell>
          <cell r="H778">
            <v>0.29160000000000008</v>
          </cell>
          <cell r="I778">
            <v>0</v>
          </cell>
          <cell r="J778">
            <v>1841.0883636651329</v>
          </cell>
          <cell r="K778">
            <v>0.29160000000000008</v>
          </cell>
          <cell r="M778">
            <v>0.19500000000000001</v>
          </cell>
        </row>
        <row r="779">
          <cell r="A779" t="str">
            <v>CCP-1310F</v>
          </cell>
          <cell r="B779" t="str">
            <v>Cassette duplicator-1x master 3x slaves</v>
          </cell>
          <cell r="C779" t="str">
            <v>xx</v>
          </cell>
          <cell r="D779" t="str">
            <v>Not on PL/Feed to SAP</v>
          </cell>
          <cell r="E779">
            <v>1511.1735932710999</v>
          </cell>
          <cell r="F779">
            <v>0</v>
          </cell>
          <cell r="G779">
            <v>2133.2207697220497</v>
          </cell>
          <cell r="H779">
            <v>0.29160000000000003</v>
          </cell>
          <cell r="I779">
            <v>0</v>
          </cell>
          <cell r="J779">
            <v>2133.2207697220497</v>
          </cell>
          <cell r="K779">
            <v>0.29160000000000003</v>
          </cell>
          <cell r="M779">
            <v>0.19500000000000001</v>
          </cell>
        </row>
        <row r="780">
          <cell r="A780" t="str">
            <v>CCP-1400</v>
          </cell>
          <cell r="B780" t="str">
            <v>Cassette duplicator (4x slaves)</v>
          </cell>
          <cell r="C780" t="str">
            <v>xx</v>
          </cell>
          <cell r="D780" t="str">
            <v>Not on PL/Feed to SAP</v>
          </cell>
          <cell r="E780">
            <v>1304.09678246367</v>
          </cell>
          <cell r="F780">
            <v>0</v>
          </cell>
          <cell r="G780">
            <v>1840.9045489323407</v>
          </cell>
          <cell r="H780">
            <v>0.29160000000000008</v>
          </cell>
          <cell r="I780">
            <v>0</v>
          </cell>
          <cell r="J780">
            <v>1840.9045489323407</v>
          </cell>
          <cell r="K780">
            <v>0.29160000000000008</v>
          </cell>
          <cell r="M780">
            <v>0.19500000000000001</v>
          </cell>
        </row>
        <row r="781">
          <cell r="A781" t="str">
            <v>CCP-1410F</v>
          </cell>
          <cell r="B781" t="str">
            <v>Cassette duplicator (4x slaves)</v>
          </cell>
          <cell r="C781" t="str">
            <v>xx</v>
          </cell>
          <cell r="D781" t="str">
            <v>Not on PL/Feed to SAP</v>
          </cell>
          <cell r="E781">
            <v>1511.1735932710999</v>
          </cell>
          <cell r="F781">
            <v>0</v>
          </cell>
          <cell r="G781">
            <v>2133.2207697220497</v>
          </cell>
          <cell r="H781">
            <v>0.29160000000000003</v>
          </cell>
          <cell r="I781">
            <v>0</v>
          </cell>
          <cell r="J781">
            <v>2133.2207697220497</v>
          </cell>
          <cell r="K781">
            <v>0.29160000000000003</v>
          </cell>
          <cell r="M781">
            <v>0.19500000000000001</v>
          </cell>
        </row>
        <row r="782">
          <cell r="A782" t="str">
            <v>CCP-2300</v>
          </cell>
          <cell r="B782" t="str">
            <v>Cassette duplicator-1x master 3x slaves</v>
          </cell>
          <cell r="C782" t="str">
            <v>xx</v>
          </cell>
          <cell r="D782" t="str">
            <v>Not on PL/Feed to SAP</v>
          </cell>
          <cell r="E782">
            <v>1778.41542686664</v>
          </cell>
          <cell r="F782">
            <v>0</v>
          </cell>
          <cell r="G782">
            <v>2510.4678527197066</v>
          </cell>
          <cell r="H782">
            <v>0.29160000000000003</v>
          </cell>
          <cell r="I782">
            <v>0</v>
          </cell>
          <cell r="J782">
            <v>2510.4678527197066</v>
          </cell>
          <cell r="K782">
            <v>0.29160000000000003</v>
          </cell>
          <cell r="M782">
            <v>0.19500000000000001</v>
          </cell>
        </row>
        <row r="783">
          <cell r="A783" t="str">
            <v>CCP-2310F</v>
          </cell>
          <cell r="B783" t="str">
            <v>Cassette duplicator-1x master 3x slaves</v>
          </cell>
          <cell r="C783" t="str">
            <v>AU2</v>
          </cell>
          <cell r="D783" t="str">
            <v>Audio - Stereo Cassette Recorder</v>
          </cell>
          <cell r="E783">
            <v>2023.29155583393</v>
          </cell>
          <cell r="F783">
            <v>0</v>
          </cell>
          <cell r="G783">
            <v>4360.542146193814</v>
          </cell>
          <cell r="H783">
            <v>0.53599999999999992</v>
          </cell>
          <cell r="I783">
            <v>0.30000000000000004</v>
          </cell>
          <cell r="J783">
            <v>3052.3795023356697</v>
          </cell>
          <cell r="K783">
            <v>0.33714285714285702</v>
          </cell>
          <cell r="M783">
            <v>0.2</v>
          </cell>
        </row>
        <row r="784">
          <cell r="A784" t="str">
            <v>CCP-2400</v>
          </cell>
          <cell r="B784" t="str">
            <v>Cassette duplicator (4x slaves)</v>
          </cell>
          <cell r="C784" t="str">
            <v>xx</v>
          </cell>
          <cell r="D784" t="str">
            <v>Not on PL/Feed to SAP</v>
          </cell>
          <cell r="E784">
            <v>1778.4913848633</v>
          </cell>
          <cell r="F784">
            <v>0</v>
          </cell>
          <cell r="G784">
            <v>2510.5750774467815</v>
          </cell>
          <cell r="H784">
            <v>0.29159999999999997</v>
          </cell>
          <cell r="I784">
            <v>0</v>
          </cell>
          <cell r="J784">
            <v>2510.5750774467815</v>
          </cell>
          <cell r="K784">
            <v>0.29159999999999997</v>
          </cell>
          <cell r="M784">
            <v>0.19500000000000001</v>
          </cell>
        </row>
        <row r="785">
          <cell r="A785" t="str">
            <v>CCP-2410F</v>
          </cell>
          <cell r="B785" t="str">
            <v>Cassette duplicator (4x slaves)</v>
          </cell>
          <cell r="C785" t="str">
            <v>xx</v>
          </cell>
          <cell r="D785" t="str">
            <v>Not on PL/Feed to SAP</v>
          </cell>
          <cell r="E785">
            <v>2023.29155583393</v>
          </cell>
          <cell r="F785">
            <v>0</v>
          </cell>
          <cell r="G785">
            <v>2856.1427947966267</v>
          </cell>
          <cell r="H785">
            <v>0.29160000000000014</v>
          </cell>
          <cell r="I785">
            <v>0</v>
          </cell>
          <cell r="J785">
            <v>2856.1427947966267</v>
          </cell>
          <cell r="K785">
            <v>0.29160000000000014</v>
          </cell>
          <cell r="M785">
            <v>0.19500000000000001</v>
          </cell>
        </row>
        <row r="786">
          <cell r="A786" t="str">
            <v>CCQ-100AM</v>
          </cell>
          <cell r="B786" t="str">
            <v>14-Pin/14-pin connection cable (100m)</v>
          </cell>
          <cell r="C786" t="str">
            <v>B&amp;I</v>
          </cell>
          <cell r="D786" t="str">
            <v>Prof AV - Cameras</v>
          </cell>
          <cell r="E786">
            <v>901.79391455999996</v>
          </cell>
          <cell r="F786">
            <v>1162.10556</v>
          </cell>
          <cell r="G786">
            <v>2003.6302758620686</v>
          </cell>
          <cell r="H786">
            <v>0.54991999999999996</v>
          </cell>
          <cell r="I786">
            <v>0.30000000000000004</v>
          </cell>
          <cell r="J786">
            <v>1402.541193103448</v>
          </cell>
          <cell r="K786">
            <v>0.35702857142857131</v>
          </cell>
          <cell r="M786">
            <v>0.19500000000000001</v>
          </cell>
        </row>
        <row r="787">
          <cell r="A787" t="str">
            <v>CCQ-10AM</v>
          </cell>
          <cell r="B787" t="str">
            <v>14-Pin/14-pin connection cable (10m)</v>
          </cell>
          <cell r="C787" t="str">
            <v>B&amp;I</v>
          </cell>
          <cell r="D787" t="str">
            <v>Prof AV - Cameras</v>
          </cell>
          <cell r="E787">
            <v>129.38291527391999</v>
          </cell>
          <cell r="F787">
            <v>166.73056091999999</v>
          </cell>
          <cell r="G787">
            <v>287.46648434482751</v>
          </cell>
          <cell r="H787">
            <v>0.54991999999999985</v>
          </cell>
          <cell r="I787">
            <v>0.30000000000000004</v>
          </cell>
          <cell r="J787">
            <v>201.22653904137925</v>
          </cell>
          <cell r="K787">
            <v>0.35702857142857131</v>
          </cell>
          <cell r="M787">
            <v>0.19500000000000001</v>
          </cell>
        </row>
        <row r="788">
          <cell r="A788" t="str">
            <v>CCQ-10BRS</v>
          </cell>
          <cell r="B788" t="str">
            <v>Co-Axial proj/camera cable copper (10 m)</v>
          </cell>
          <cell r="C788" t="str">
            <v>B&amp;I</v>
          </cell>
          <cell r="D788" t="str">
            <v>Prof AV - Cameras</v>
          </cell>
          <cell r="E788">
            <v>179.71224461189999</v>
          </cell>
          <cell r="F788">
            <v>231.58794408750001</v>
          </cell>
          <cell r="G788">
            <v>399.2895587715517</v>
          </cell>
          <cell r="H788">
            <v>0.54991999999999996</v>
          </cell>
          <cell r="I788">
            <v>0.30000000000000016</v>
          </cell>
          <cell r="J788">
            <v>279.50269114008614</v>
          </cell>
          <cell r="K788">
            <v>0.35702857142857131</v>
          </cell>
          <cell r="M788">
            <v>0.19500000000000001</v>
          </cell>
        </row>
        <row r="789">
          <cell r="A789" t="str">
            <v>CCQ-25AM</v>
          </cell>
          <cell r="B789" t="str">
            <v>14-Pin/14-pin connection cable (25m)</v>
          </cell>
          <cell r="C789" t="str">
            <v>B&amp;I</v>
          </cell>
          <cell r="D789" t="str">
            <v>Prof AV - Cameras</v>
          </cell>
          <cell r="E789">
            <v>273.10256851385901</v>
          </cell>
          <cell r="F789">
            <v>351.93629963126199</v>
          </cell>
          <cell r="G789">
            <v>606.78672350217573</v>
          </cell>
          <cell r="H789">
            <v>0.54992000000000041</v>
          </cell>
          <cell r="I789">
            <v>0.30000000000000004</v>
          </cell>
          <cell r="J789">
            <v>424.750706451523</v>
          </cell>
          <cell r="K789">
            <v>0.35702857142857197</v>
          </cell>
          <cell r="M789">
            <v>0.19500000000000001</v>
          </cell>
        </row>
        <row r="790">
          <cell r="A790" t="str">
            <v>CCQ-25BRS</v>
          </cell>
          <cell r="B790" t="str">
            <v>Co-Axial proj/camera cable copper (25m)</v>
          </cell>
          <cell r="C790" t="str">
            <v>B&amp;I</v>
          </cell>
          <cell r="D790" t="str">
            <v>Prof AV - Cameras</v>
          </cell>
          <cell r="E790">
            <v>328.08726227969998</v>
          </cell>
          <cell r="F790">
            <v>422.79286376250002</v>
          </cell>
          <cell r="G790">
            <v>728.95321338362066</v>
          </cell>
          <cell r="H790">
            <v>0.54991999999999996</v>
          </cell>
          <cell r="I790">
            <v>0.30000000000000004</v>
          </cell>
          <cell r="J790">
            <v>510.26724936853441</v>
          </cell>
          <cell r="K790">
            <v>0.35702857142857136</v>
          </cell>
          <cell r="M790">
            <v>0.19500000000000001</v>
          </cell>
        </row>
        <row r="791">
          <cell r="A791" t="str">
            <v>CCQ-2BRS</v>
          </cell>
          <cell r="B791" t="str">
            <v>Co-Axial proj/camera cable copper (2m)</v>
          </cell>
          <cell r="C791" t="str">
            <v>B&amp;I</v>
          </cell>
          <cell r="D791" t="str">
            <v>Prof AV - Cameras</v>
          </cell>
          <cell r="E791">
            <v>101.70268416</v>
          </cell>
          <cell r="F791">
            <v>131.06016</v>
          </cell>
          <cell r="G791">
            <v>225.96579310344825</v>
          </cell>
          <cell r="H791">
            <v>0.54991999999999996</v>
          </cell>
          <cell r="I791">
            <v>0.30000000000000004</v>
          </cell>
          <cell r="J791">
            <v>158.17605517241375</v>
          </cell>
          <cell r="K791">
            <v>0.35702857142857125</v>
          </cell>
          <cell r="M791">
            <v>0.19500000000000001</v>
          </cell>
        </row>
        <row r="792">
          <cell r="A792" t="str">
            <v>CCQ-50AM</v>
          </cell>
          <cell r="B792" t="str">
            <v>14-Pin/14-pin connection cable (50m)</v>
          </cell>
          <cell r="C792" t="str">
            <v>B&amp;I</v>
          </cell>
          <cell r="D792" t="str">
            <v>Prof AV - Cameras</v>
          </cell>
          <cell r="E792">
            <v>496.43797321558401</v>
          </cell>
          <cell r="F792">
            <v>639.73965620565002</v>
          </cell>
          <cell r="G792">
            <v>1102.9994072511206</v>
          </cell>
          <cell r="H792">
            <v>0.54992000000000041</v>
          </cell>
          <cell r="I792">
            <v>0.30000000000000004</v>
          </cell>
          <cell r="J792">
            <v>772.09958507578438</v>
          </cell>
          <cell r="K792">
            <v>0.35702857142857186</v>
          </cell>
          <cell r="M792">
            <v>0.19500000000000001</v>
          </cell>
        </row>
        <row r="793">
          <cell r="A793" t="str">
            <v>CCQ-50BRS</v>
          </cell>
          <cell r="B793" t="str">
            <v>Co-Axial proj/camera cable copper (50m)</v>
          </cell>
          <cell r="C793" t="str">
            <v>B&amp;I</v>
          </cell>
          <cell r="D793" t="str">
            <v>Prof AV - Cameras</v>
          </cell>
          <cell r="E793">
            <v>568.70041535999997</v>
          </cell>
          <cell r="F793">
            <v>732.86135999999999</v>
          </cell>
          <cell r="G793">
            <v>1263.554068965517</v>
          </cell>
          <cell r="H793">
            <v>0.54991999999999996</v>
          </cell>
          <cell r="I793">
            <v>0.30000000000000004</v>
          </cell>
          <cell r="J793">
            <v>884.48784827586189</v>
          </cell>
          <cell r="K793">
            <v>0.35702857142857136</v>
          </cell>
          <cell r="M793">
            <v>0.19500000000000001</v>
          </cell>
        </row>
        <row r="794">
          <cell r="A794" t="str">
            <v>CCQ-5BRS</v>
          </cell>
          <cell r="B794" t="str">
            <v>Co-Axial proj/camera cable copper (5 m)</v>
          </cell>
          <cell r="C794" t="str">
            <v>B&amp;I</v>
          </cell>
          <cell r="D794" t="str">
            <v>Prof AV - Cameras</v>
          </cell>
          <cell r="E794">
            <v>117.339144054031</v>
          </cell>
          <cell r="F794">
            <v>151.21023718302999</v>
          </cell>
          <cell r="G794">
            <v>260.70730548798269</v>
          </cell>
          <cell r="H794">
            <v>0.54992000000000096</v>
          </cell>
          <cell r="I794">
            <v>0.30000000000000004</v>
          </cell>
          <cell r="J794">
            <v>182.49511384158788</v>
          </cell>
          <cell r="K794">
            <v>0.35702857142857281</v>
          </cell>
          <cell r="M794">
            <v>0.19500000000000001</v>
          </cell>
        </row>
        <row r="795">
          <cell r="A795" t="str">
            <v>CCQQ-1</v>
          </cell>
          <cell r="B795" t="str">
            <v>Interconnection adaptor</v>
          </cell>
          <cell r="C795" t="str">
            <v>B&amp;I</v>
          </cell>
          <cell r="D795" t="str">
            <v>Prof AV - Cameras</v>
          </cell>
          <cell r="E795">
            <v>30.610722795467201</v>
          </cell>
          <cell r="F795">
            <v>39.446807726117598</v>
          </cell>
          <cell r="G795">
            <v>68.011737458823433</v>
          </cell>
          <cell r="H795">
            <v>0.54992000000000074</v>
          </cell>
          <cell r="I795">
            <v>0.30000000000000004</v>
          </cell>
          <cell r="J795">
            <v>47.608216221176399</v>
          </cell>
          <cell r="K795">
            <v>0.35702857142857242</v>
          </cell>
          <cell r="M795">
            <v>0.19500000000000001</v>
          </cell>
        </row>
        <row r="796">
          <cell r="A796" t="str">
            <v>CCQX-3</v>
          </cell>
          <cell r="B796" t="str">
            <v>14-Pin/xlr 4-pin connecting copper-cable</v>
          </cell>
          <cell r="C796" t="str">
            <v>B&amp;I</v>
          </cell>
          <cell r="D796" t="str">
            <v>Prof AV - Cameras</v>
          </cell>
          <cell r="E796">
            <v>61.337992854599896</v>
          </cell>
          <cell r="F796">
            <v>79.043805225</v>
          </cell>
          <cell r="G796">
            <v>136.28242280172412</v>
          </cell>
          <cell r="H796">
            <v>0.54992000000000074</v>
          </cell>
          <cell r="I796">
            <v>0.30000000000000004</v>
          </cell>
          <cell r="J796">
            <v>95.397695961206878</v>
          </cell>
          <cell r="K796">
            <v>0.35702857142857242</v>
          </cell>
          <cell r="M796">
            <v>0.19500000000000001</v>
          </cell>
        </row>
        <row r="797">
          <cell r="A797" t="str">
            <v>CCTQ-3RGB</v>
          </cell>
          <cell r="B797" t="str">
            <v>Camera cable 3m for color video camera</v>
          </cell>
          <cell r="C797" t="str">
            <v>B&amp;I_C</v>
          </cell>
          <cell r="D797" t="str">
            <v>B&amp;I Common</v>
          </cell>
          <cell r="E797">
            <v>174.61169931744001</v>
          </cell>
          <cell r="F797">
            <v>0</v>
          </cell>
          <cell r="G797">
            <v>318.98374007570339</v>
          </cell>
          <cell r="H797">
            <v>0.45260000000000006</v>
          </cell>
          <cell r="I797">
            <v>0.19999999999999996</v>
          </cell>
          <cell r="J797">
            <v>255.18699206056272</v>
          </cell>
          <cell r="K797">
            <v>0.31575000000000009</v>
          </cell>
          <cell r="M797">
            <v>0.19500000000000001</v>
          </cell>
        </row>
        <row r="798">
          <cell r="A798" t="str">
            <v>CCTZ-3RGB</v>
          </cell>
          <cell r="B798" t="str">
            <v>Camera cable 3m for color video camera</v>
          </cell>
          <cell r="C798" t="str">
            <v>B&amp;I_C</v>
          </cell>
          <cell r="D798" t="str">
            <v>B&amp;I Common</v>
          </cell>
          <cell r="E798">
            <v>233.63872830144001</v>
          </cell>
          <cell r="F798">
            <v>0</v>
          </cell>
          <cell r="G798">
            <v>426.81536043375974</v>
          </cell>
          <cell r="H798">
            <v>0.45260000000000017</v>
          </cell>
          <cell r="I798">
            <v>0.19999999999999996</v>
          </cell>
          <cell r="J798">
            <v>341.45228834700782</v>
          </cell>
          <cell r="K798">
            <v>0.31575000000000025</v>
          </cell>
          <cell r="M798">
            <v>0.19500000000000001</v>
          </cell>
        </row>
        <row r="799">
          <cell r="A799" t="str">
            <v>CCTZ-3YC</v>
          </cell>
          <cell r="B799" t="str">
            <v>Camera cable 3m for color video camera</v>
          </cell>
          <cell r="C799" t="str">
            <v>B&amp;I_C</v>
          </cell>
          <cell r="D799" t="str">
            <v>B&amp;I Common</v>
          </cell>
          <cell r="E799">
            <v>215.61653082815999</v>
          </cell>
          <cell r="F799">
            <v>0</v>
          </cell>
          <cell r="G799">
            <v>393.89209139232742</v>
          </cell>
          <cell r="H799">
            <v>0.45260000000000006</v>
          </cell>
          <cell r="I799">
            <v>0.19999999999999984</v>
          </cell>
          <cell r="J799">
            <v>315.11367311386198</v>
          </cell>
          <cell r="K799">
            <v>0.3157500000000002</v>
          </cell>
          <cell r="M799">
            <v>0.19500000000000001</v>
          </cell>
        </row>
        <row r="800">
          <cell r="A800" t="str">
            <v>CCU-550AP//U</v>
          </cell>
          <cell r="B800" t="str">
            <v>Camera Control Unit</v>
          </cell>
          <cell r="C800" t="str">
            <v>BCC</v>
          </cell>
          <cell r="D800" t="str">
            <v>BC Systems - Cameras</v>
          </cell>
          <cell r="E800">
            <v>5680.22286656698</v>
          </cell>
          <cell r="F800">
            <v>6889.2939558119797</v>
          </cell>
          <cell r="G800">
            <v>8554.5525098900307</v>
          </cell>
          <cell r="H800">
            <v>0.33600000000000002</v>
          </cell>
          <cell r="I800">
            <v>5.0000000000000044E-2</v>
          </cell>
          <cell r="J800">
            <v>8126.8248843955289</v>
          </cell>
          <cell r="K800">
            <v>0.3010526315789474</v>
          </cell>
          <cell r="M800">
            <v>0.2</v>
          </cell>
        </row>
        <row r="801">
          <cell r="A801" t="str">
            <v>CCU-700AP//U</v>
          </cell>
          <cell r="B801" t="str">
            <v>Sony Camera Ctrl Unit (UKP) Dig. O/P</v>
          </cell>
          <cell r="C801" t="str">
            <v>BCC</v>
          </cell>
          <cell r="D801" t="str">
            <v>BC Systems - Cameras</v>
          </cell>
          <cell r="E801">
            <v>11750.21528</v>
          </cell>
          <cell r="F801">
            <v>14251.322352941101</v>
          </cell>
          <cell r="G801">
            <v>17696.107349397589</v>
          </cell>
          <cell r="H801">
            <v>0.33599999999999991</v>
          </cell>
          <cell r="I801">
            <v>4.9999999999999933E-2</v>
          </cell>
          <cell r="J801">
            <v>16811.301981927711</v>
          </cell>
          <cell r="K801">
            <v>0.30105263157894735</v>
          </cell>
          <cell r="M801">
            <v>0.2</v>
          </cell>
        </row>
        <row r="802">
          <cell r="A802" t="str">
            <v>CCU-900P</v>
          </cell>
          <cell r="B802" t="str">
            <v>Camera Control Unit</v>
          </cell>
          <cell r="C802" t="str">
            <v>BCC</v>
          </cell>
          <cell r="D802" t="str">
            <v>BC Systems - Cameras</v>
          </cell>
          <cell r="E802">
            <v>18376.892796705801</v>
          </cell>
          <cell r="F802">
            <v>22288.529771626199</v>
          </cell>
          <cell r="G802">
            <v>27676.043368532832</v>
          </cell>
          <cell r="H802">
            <v>0.33599999999999997</v>
          </cell>
          <cell r="I802">
            <v>5.0000000000000044E-2</v>
          </cell>
          <cell r="J802">
            <v>26292.241200106189</v>
          </cell>
          <cell r="K802">
            <v>0.30105263157894735</v>
          </cell>
          <cell r="M802">
            <v>0.2</v>
          </cell>
        </row>
        <row r="803">
          <cell r="A803" t="str">
            <v>CCU-900P//U</v>
          </cell>
          <cell r="B803" t="str">
            <v>Camera Control Unit</v>
          </cell>
          <cell r="C803" t="str">
            <v>BCC</v>
          </cell>
          <cell r="D803" t="str">
            <v>BC Systems - Cameras</v>
          </cell>
          <cell r="E803">
            <v>18659.696</v>
          </cell>
          <cell r="F803">
            <v>22631.529411764699</v>
          </cell>
          <cell r="G803">
            <v>28101.951807228917</v>
          </cell>
          <cell r="H803">
            <v>0.33600000000000002</v>
          </cell>
          <cell r="I803">
            <v>4.9999999999999933E-2</v>
          </cell>
          <cell r="J803">
            <v>26696.854216867472</v>
          </cell>
          <cell r="K803">
            <v>0.3010526315789474</v>
          </cell>
          <cell r="M803">
            <v>0.2</v>
          </cell>
        </row>
        <row r="804">
          <cell r="A804" t="str">
            <v>CCU-M5AP</v>
          </cell>
          <cell r="B804" t="str">
            <v>Camera control unit</v>
          </cell>
          <cell r="C804" t="str">
            <v>B&amp;I</v>
          </cell>
          <cell r="D804" t="str">
            <v>Prof AV - Cameras</v>
          </cell>
          <cell r="E804">
            <v>1518.03422294999</v>
          </cell>
          <cell r="F804">
            <v>1956.22966874999</v>
          </cell>
          <cell r="G804">
            <v>3372.8097737068788</v>
          </cell>
          <cell r="H804">
            <v>0.54992000000000063</v>
          </cell>
          <cell r="I804">
            <v>0.30000000000000004</v>
          </cell>
          <cell r="J804">
            <v>2360.9668415948149</v>
          </cell>
          <cell r="K804">
            <v>0.35702857142857225</v>
          </cell>
          <cell r="M804">
            <v>0.19500000000000001</v>
          </cell>
        </row>
        <row r="805">
          <cell r="A805" t="str">
            <v>CCU-TX7P</v>
          </cell>
          <cell r="B805" t="str">
            <v>Wired camera control unit 230V</v>
          </cell>
          <cell r="C805" t="str">
            <v>B&amp;I</v>
          </cell>
          <cell r="D805" t="str">
            <v>Prof AV - Cameras</v>
          </cell>
          <cell r="E805">
            <v>4510.8238936622402</v>
          </cell>
          <cell r="F805">
            <v>5812.9173887400002</v>
          </cell>
          <cell r="G805">
            <v>10022.271359896551</v>
          </cell>
          <cell r="H805">
            <v>0.54991999999999996</v>
          </cell>
          <cell r="I805">
            <v>0.30000000000000004</v>
          </cell>
          <cell r="J805">
            <v>7015.5899519275854</v>
          </cell>
          <cell r="K805">
            <v>0.35702857142857131</v>
          </cell>
          <cell r="M805">
            <v>0.19500000000000001</v>
          </cell>
        </row>
        <row r="806">
          <cell r="A806" t="str">
            <v>CCW-50</v>
          </cell>
          <cell r="B806" t="str">
            <v>50M Camera Cble</v>
          </cell>
          <cell r="C806" t="str">
            <v>ACC</v>
          </cell>
          <cell r="D806" t="str">
            <v>Common - Cables</v>
          </cell>
          <cell r="E806">
            <v>1791.52332996</v>
          </cell>
          <cell r="F806">
            <v>2301.47198504672</v>
          </cell>
          <cell r="G806">
            <v>2772.8578133093015</v>
          </cell>
          <cell r="H806">
            <v>0.35390724999999756</v>
          </cell>
          <cell r="I806">
            <v>5.0000000000000044E-2</v>
          </cell>
          <cell r="J806">
            <v>2634.2149226438364</v>
          </cell>
          <cell r="K806">
            <v>0.31990236842105008</v>
          </cell>
          <cell r="M806">
            <v>0.19500000000000001</v>
          </cell>
        </row>
        <row r="807">
          <cell r="A807" t="str">
            <v>CCXA-53</v>
          </cell>
          <cell r="B807" t="str">
            <v>5 Pin To 2x3 Pin XLR Conn. For DNW Camc.</v>
          </cell>
          <cell r="C807" t="str">
            <v>ACC</v>
          </cell>
          <cell r="D807" t="str">
            <v>Common - Cables</v>
          </cell>
          <cell r="E807">
            <v>73.668072133004998</v>
          </cell>
          <cell r="F807">
            <v>89.348783666470496</v>
          </cell>
          <cell r="G807">
            <v>110.25678684876901</v>
          </cell>
          <cell r="H807">
            <v>0.33185000000000014</v>
          </cell>
          <cell r="I807">
            <v>5.0000000000000044E-2</v>
          </cell>
          <cell r="J807">
            <v>104.74394750633056</v>
          </cell>
          <cell r="K807">
            <v>0.29668421052631594</v>
          </cell>
          <cell r="M807">
            <v>0.19500000000000001</v>
          </cell>
        </row>
        <row r="808">
          <cell r="A808" t="str">
            <v>CCXC-9DB</v>
          </cell>
          <cell r="B808" t="str">
            <v>Co-Axial RGB camera cable with connector</v>
          </cell>
          <cell r="C808" t="str">
            <v>B&amp;I_C</v>
          </cell>
          <cell r="D808" t="str">
            <v>B&amp;I Common</v>
          </cell>
          <cell r="E808">
            <v>74.547346880160006</v>
          </cell>
          <cell r="F808">
            <v>0</v>
          </cell>
          <cell r="G808">
            <v>136.18441154578008</v>
          </cell>
          <cell r="H808">
            <v>0.45260000000000006</v>
          </cell>
          <cell r="I808">
            <v>0.19999999999999996</v>
          </cell>
          <cell r="J808">
            <v>108.94752923662406</v>
          </cell>
          <cell r="K808">
            <v>0.31575000000000009</v>
          </cell>
          <cell r="M808">
            <v>0.19500000000000001</v>
          </cell>
        </row>
        <row r="809">
          <cell r="A809" t="str">
            <v>CCXC-9DD</v>
          </cell>
          <cell r="B809" t="str">
            <v>Co-Axial RGB camera cable with connector</v>
          </cell>
          <cell r="C809" t="str">
            <v>B&amp;I_C</v>
          </cell>
          <cell r="D809" t="str">
            <v>B&amp;I Common</v>
          </cell>
          <cell r="E809">
            <v>74.547346880160006</v>
          </cell>
          <cell r="F809">
            <v>0</v>
          </cell>
          <cell r="G809">
            <v>136.18441154578008</v>
          </cell>
          <cell r="H809">
            <v>0.45260000000000006</v>
          </cell>
          <cell r="I809">
            <v>0.19999999999999996</v>
          </cell>
          <cell r="J809">
            <v>108.94752923662406</v>
          </cell>
          <cell r="K809">
            <v>0.31575000000000009</v>
          </cell>
          <cell r="M809">
            <v>0.19500000000000001</v>
          </cell>
        </row>
        <row r="810">
          <cell r="A810" t="str">
            <v>CCZ-10</v>
          </cell>
          <cell r="B810" t="str">
            <v>10M Betacam Cble 26 Pin To 26 Pin</v>
          </cell>
          <cell r="C810" t="str">
            <v>ACC</v>
          </cell>
          <cell r="D810" t="str">
            <v>Common - Cables</v>
          </cell>
          <cell r="E810">
            <v>194.75754963</v>
          </cell>
          <cell r="F810">
            <v>236.212916470588</v>
          </cell>
          <cell r="G810">
            <v>291.48776416972242</v>
          </cell>
          <cell r="H810">
            <v>0.33185000000000014</v>
          </cell>
          <cell r="I810">
            <v>5.0000000000000044E-2</v>
          </cell>
          <cell r="J810">
            <v>276.91337596123628</v>
          </cell>
          <cell r="K810">
            <v>0.29668421052631588</v>
          </cell>
          <cell r="M810">
            <v>0.19500000000000001</v>
          </cell>
        </row>
        <row r="811">
          <cell r="A811" t="str">
            <v>CCZ-2</v>
          </cell>
          <cell r="B811" t="str">
            <v>2M Betacam Cble 26 Pin To 26 Pin</v>
          </cell>
          <cell r="C811" t="str">
            <v>ACC</v>
          </cell>
          <cell r="D811" t="str">
            <v>Common - Cables</v>
          </cell>
          <cell r="E811">
            <v>311.54380990346601</v>
          </cell>
          <cell r="F811">
            <v>377.85786525587201</v>
          </cell>
          <cell r="G811">
            <v>466.27824575838667</v>
          </cell>
          <cell r="H811">
            <v>0.33185000000000009</v>
          </cell>
          <cell r="I811">
            <v>5.0000000000000044E-2</v>
          </cell>
          <cell r="J811">
            <v>442.9643334704673</v>
          </cell>
          <cell r="K811">
            <v>0.29668421052631583</v>
          </cell>
          <cell r="M811">
            <v>0.19500000000000001</v>
          </cell>
        </row>
        <row r="812">
          <cell r="A812" t="str">
            <v>CCZ-A10</v>
          </cell>
          <cell r="B812" t="str">
            <v>26-Pin/26-pin connection cable (10m)</v>
          </cell>
          <cell r="C812" t="str">
            <v>DSC</v>
          </cell>
          <cell r="D812" t="str">
            <v>Discontinued</v>
          </cell>
          <cell r="E812">
            <v>282.25249584424199</v>
          </cell>
          <cell r="F812">
            <v>363.72744309824998</v>
          </cell>
          <cell r="G812">
            <v>413.32663988437497</v>
          </cell>
          <cell r="H812">
            <v>0.31711999999999996</v>
          </cell>
          <cell r="I812">
            <v>0</v>
          </cell>
          <cell r="J812">
            <v>413.32663988437497</v>
          </cell>
          <cell r="K812">
            <v>0.31711999999999996</v>
          </cell>
          <cell r="M812">
            <v>0.19500000000000001</v>
          </cell>
        </row>
        <row r="813">
          <cell r="A813" t="str">
            <v>CCZ-A100</v>
          </cell>
          <cell r="B813" t="str">
            <v>26-Pin/26-pin connection cable (100m)</v>
          </cell>
          <cell r="C813" t="str">
            <v>B&amp;I</v>
          </cell>
          <cell r="D813" t="str">
            <v>Prof AV - Cameras</v>
          </cell>
          <cell r="E813">
            <v>1503.01999577683</v>
          </cell>
          <cell r="F813">
            <v>1936.8814378567499</v>
          </cell>
          <cell r="G813">
            <v>3339.4507549254304</v>
          </cell>
          <cell r="H813">
            <v>0.5499200000000023</v>
          </cell>
          <cell r="I813">
            <v>0.30000000000000016</v>
          </cell>
          <cell r="J813">
            <v>2337.6155284478009</v>
          </cell>
          <cell r="K813">
            <v>0.35702857142857464</v>
          </cell>
          <cell r="M813">
            <v>0.19500000000000001</v>
          </cell>
        </row>
        <row r="814">
          <cell r="A814" t="str">
            <v>CCZ-A2</v>
          </cell>
          <cell r="B814" t="str">
            <v>26-Pin/26-pin connection cable (2m)</v>
          </cell>
          <cell r="C814" t="str">
            <v>DSC</v>
          </cell>
          <cell r="D814" t="str">
            <v>Discontinued</v>
          </cell>
          <cell r="E814">
            <v>165.67940375910001</v>
          </cell>
          <cell r="F814">
            <v>213.50438628750001</v>
          </cell>
          <cell r="G814">
            <v>242.61862078125</v>
          </cell>
          <cell r="H814">
            <v>0.31711999999999996</v>
          </cell>
          <cell r="I814">
            <v>0</v>
          </cell>
          <cell r="J814">
            <v>242.61862078125</v>
          </cell>
          <cell r="K814">
            <v>0.31711999999999996</v>
          </cell>
          <cell r="M814">
            <v>0.19500000000000001</v>
          </cell>
        </row>
        <row r="815">
          <cell r="A815" t="str">
            <v>CCZ-A25</v>
          </cell>
          <cell r="B815" t="str">
            <v>26-Pin/26-pin connection cable (25m)</v>
          </cell>
          <cell r="C815" t="str">
            <v>B&amp;I</v>
          </cell>
          <cell r="D815" t="str">
            <v>Prof AV - Cameras</v>
          </cell>
          <cell r="E815">
            <v>479.74217806745997</v>
          </cell>
          <cell r="F815">
            <v>618.22445627249999</v>
          </cell>
          <cell r="G815">
            <v>1065.904234952586</v>
          </cell>
          <cell r="H815">
            <v>0.54991999999999996</v>
          </cell>
          <cell r="I815">
            <v>0.30000000000000004</v>
          </cell>
          <cell r="J815">
            <v>746.13296446681011</v>
          </cell>
          <cell r="K815">
            <v>0.35702857142857125</v>
          </cell>
          <cell r="M815">
            <v>0.19500000000000001</v>
          </cell>
        </row>
        <row r="816">
          <cell r="A816" t="str">
            <v>CCZ-A5</v>
          </cell>
          <cell r="B816" t="str">
            <v>26-Pin/26-pin connection cable (5m)</v>
          </cell>
          <cell r="C816" t="str">
            <v>B&amp;I</v>
          </cell>
          <cell r="D816" t="str">
            <v>Prof AV - Cameras</v>
          </cell>
          <cell r="E816">
            <v>214.09103412496799</v>
          </cell>
          <cell r="F816">
            <v>275.89050789300001</v>
          </cell>
          <cell r="G816">
            <v>475.67328947068961</v>
          </cell>
          <cell r="H816">
            <v>0.54991999999999996</v>
          </cell>
          <cell r="I816">
            <v>0.30000000000000004</v>
          </cell>
          <cell r="J816">
            <v>332.97130262948269</v>
          </cell>
          <cell r="K816">
            <v>0.35702857142857131</v>
          </cell>
          <cell r="M816">
            <v>0.19500000000000001</v>
          </cell>
        </row>
        <row r="817">
          <cell r="A817" t="str">
            <v>CCZ-A50</v>
          </cell>
          <cell r="B817" t="str">
            <v>26-Pin/26-pin connection cable (50m)</v>
          </cell>
          <cell r="C817" t="str">
            <v>B&amp;I</v>
          </cell>
          <cell r="D817" t="str">
            <v>Prof AV - Cameras</v>
          </cell>
          <cell r="E817">
            <v>809.17202682716402</v>
          </cell>
          <cell r="F817">
            <v>1042.7474572515</v>
          </cell>
          <cell r="G817">
            <v>1797.8404435370687</v>
          </cell>
          <cell r="H817">
            <v>0.54991999999999996</v>
          </cell>
          <cell r="I817">
            <v>0.30000000000000004</v>
          </cell>
          <cell r="J817">
            <v>1258.4883104759481</v>
          </cell>
          <cell r="K817">
            <v>0.35702857142857131</v>
          </cell>
          <cell r="M817">
            <v>0.19500000000000001</v>
          </cell>
        </row>
        <row r="818">
          <cell r="A818" t="str">
            <v>CCZQ-A10</v>
          </cell>
          <cell r="B818" t="str">
            <v>14-Pin/26-pin connection cable (10m)</v>
          </cell>
          <cell r="C818" t="str">
            <v>DSC</v>
          </cell>
          <cell r="D818" t="str">
            <v>Discontinued</v>
          </cell>
          <cell r="E818">
            <v>185.18241129696</v>
          </cell>
          <cell r="F818">
            <v>238.63712795999999</v>
          </cell>
          <cell r="G818">
            <v>271.17855449999996</v>
          </cell>
          <cell r="H818">
            <v>0.3171199999999999</v>
          </cell>
          <cell r="I818">
            <v>0</v>
          </cell>
          <cell r="J818">
            <v>271.17855449999996</v>
          </cell>
          <cell r="K818">
            <v>0.3171199999999999</v>
          </cell>
          <cell r="M818">
            <v>0.19500000000000001</v>
          </cell>
        </row>
        <row r="819">
          <cell r="A819" t="str">
            <v>CCZQ-A2</v>
          </cell>
          <cell r="B819" t="str">
            <v>14-Pin/26-pin 2m con.cable for CMA-8,VTR</v>
          </cell>
          <cell r="C819" t="str">
            <v>B&amp;I</v>
          </cell>
          <cell r="D819" t="str">
            <v>Prof AV - Cameras</v>
          </cell>
          <cell r="E819">
            <v>122.64625251648</v>
          </cell>
          <cell r="F819">
            <v>158.04929447999999</v>
          </cell>
          <cell r="G819">
            <v>272.49878358620686</v>
          </cell>
          <cell r="H819">
            <v>0.54991999999999996</v>
          </cell>
          <cell r="I819">
            <v>0.30000000000000004</v>
          </cell>
          <cell r="J819">
            <v>190.74914851034478</v>
          </cell>
          <cell r="K819">
            <v>0.35702857142857125</v>
          </cell>
          <cell r="M819">
            <v>0.19500000000000001</v>
          </cell>
        </row>
        <row r="820">
          <cell r="A820" t="str">
            <v>CCZQ-A2AM</v>
          </cell>
          <cell r="B820" t="str">
            <v>14-Pin/26-pin 2m conn. cable for CCU-M5P</v>
          </cell>
          <cell r="C820" t="str">
            <v>B&amp;I</v>
          </cell>
          <cell r="D820" t="str">
            <v>Prof AV - Cameras</v>
          </cell>
          <cell r="E820">
            <v>101.70268416</v>
          </cell>
          <cell r="F820">
            <v>131.06016</v>
          </cell>
          <cell r="G820">
            <v>225.96579310344825</v>
          </cell>
          <cell r="H820">
            <v>0.54991999999999996</v>
          </cell>
          <cell r="I820">
            <v>0.30000000000000004</v>
          </cell>
          <cell r="J820">
            <v>158.17605517241375</v>
          </cell>
          <cell r="K820">
            <v>0.35702857142857125</v>
          </cell>
          <cell r="M820">
            <v>0.19500000000000001</v>
          </cell>
        </row>
        <row r="821">
          <cell r="A821" t="str">
            <v>CCZQ-A5</v>
          </cell>
          <cell r="B821" t="str">
            <v>14-Pin/26-pin connection cable (5m)</v>
          </cell>
          <cell r="C821" t="str">
            <v>DSC</v>
          </cell>
          <cell r="D821" t="str">
            <v>Discontinued</v>
          </cell>
          <cell r="E821">
            <v>133.06533543072001</v>
          </cell>
          <cell r="F821">
            <v>171.47594771999999</v>
          </cell>
          <cell r="G821">
            <v>194.85903149999999</v>
          </cell>
          <cell r="H821">
            <v>0.3171199999999999</v>
          </cell>
          <cell r="I821">
            <v>0</v>
          </cell>
          <cell r="J821">
            <v>194.85903149999999</v>
          </cell>
          <cell r="K821">
            <v>0.3171199999999999</v>
          </cell>
          <cell r="M821">
            <v>0.19500000000000001</v>
          </cell>
        </row>
        <row r="822">
          <cell r="A822" t="str">
            <v>CCZ-RGB3</v>
          </cell>
          <cell r="B822" t="str">
            <v>Co-Axial cable of copper with connector</v>
          </cell>
          <cell r="C822" t="str">
            <v>B&amp;I</v>
          </cell>
          <cell r="D822" t="str">
            <v>Prof AV - Cameras</v>
          </cell>
          <cell r="E822">
            <v>157.45181552099999</v>
          </cell>
          <cell r="F822">
            <v>202.90182412499999</v>
          </cell>
          <cell r="G822">
            <v>349.83073124999993</v>
          </cell>
          <cell r="H822">
            <v>0.54991999999999996</v>
          </cell>
          <cell r="I822">
            <v>0.30000000000000004</v>
          </cell>
          <cell r="J822">
            <v>244.88151187499994</v>
          </cell>
          <cell r="K822">
            <v>0.35702857142857136</v>
          </cell>
          <cell r="M822">
            <v>0.19500000000000001</v>
          </cell>
        </row>
        <row r="823">
          <cell r="A823" t="str">
            <v>CCZZ-1B</v>
          </cell>
          <cell r="B823" t="str">
            <v>Connector for ccz cable</v>
          </cell>
          <cell r="C823" t="str">
            <v>B&amp;I</v>
          </cell>
          <cell r="D823" t="str">
            <v>Prof AV - Cameras</v>
          </cell>
          <cell r="E823">
            <v>77.591029599468001</v>
          </cell>
          <cell r="F823">
            <v>99.988440205499998</v>
          </cell>
          <cell r="G823">
            <v>172.39386242327583</v>
          </cell>
          <cell r="H823">
            <v>0.54991999999999996</v>
          </cell>
          <cell r="I823">
            <v>0.30000000000000004</v>
          </cell>
          <cell r="J823">
            <v>120.67570369629307</v>
          </cell>
          <cell r="K823">
            <v>0.35702857142857125</v>
          </cell>
          <cell r="M823">
            <v>0.19500000000000001</v>
          </cell>
        </row>
        <row r="824">
          <cell r="A824" t="str">
            <v>CCZZ-1E</v>
          </cell>
          <cell r="B824" t="str">
            <v>Connector for ccz cable</v>
          </cell>
          <cell r="C824" t="str">
            <v>B&amp;I</v>
          </cell>
          <cell r="D824" t="str">
            <v>Prof AV - Cameras</v>
          </cell>
          <cell r="E824">
            <v>85.231495641599906</v>
          </cell>
          <cell r="F824">
            <v>109.83440160000001</v>
          </cell>
          <cell r="G824">
            <v>189.36965793103448</v>
          </cell>
          <cell r="H824">
            <v>0.54992000000000052</v>
          </cell>
          <cell r="I824">
            <v>0.30000000000000004</v>
          </cell>
          <cell r="J824">
            <v>132.55876055172413</v>
          </cell>
          <cell r="K824">
            <v>0.35702857142857214</v>
          </cell>
          <cell r="M824">
            <v>0.19500000000000001</v>
          </cell>
        </row>
        <row r="825">
          <cell r="A825" t="str">
            <v>CDK-3600</v>
          </cell>
          <cell r="B825" t="str">
            <v>CD Auto Disc Loader/Player For 360 CDs</v>
          </cell>
          <cell r="C825" t="str">
            <v>DSC</v>
          </cell>
          <cell r="D825" t="str">
            <v>Discontinued</v>
          </cell>
          <cell r="E825">
            <v>4745.1490624999997</v>
          </cell>
          <cell r="F825">
            <v>0</v>
          </cell>
          <cell r="G825">
            <v>6698.4035326086951</v>
          </cell>
          <cell r="H825">
            <v>0.29159999999999997</v>
          </cell>
          <cell r="I825">
            <v>0</v>
          </cell>
          <cell r="J825">
            <v>6698.4035326086951</v>
          </cell>
          <cell r="K825">
            <v>0.29159999999999997</v>
          </cell>
          <cell r="M825">
            <v>0.19500000000000001</v>
          </cell>
        </row>
        <row r="826">
          <cell r="A826" t="str">
            <v>CDP-3100</v>
          </cell>
          <cell r="B826" t="str">
            <v>CD Player Sys.</v>
          </cell>
          <cell r="C826" t="str">
            <v>AU1</v>
          </cell>
          <cell r="D826" t="str">
            <v>Audio - CD Players</v>
          </cell>
          <cell r="E826">
            <v>1789.86075499201</v>
          </cell>
          <cell r="F826">
            <v>2250.2649673020001</v>
          </cell>
          <cell r="G826">
            <v>3571.8491544476192</v>
          </cell>
          <cell r="H826">
            <v>0.49889800000000023</v>
          </cell>
          <cell r="I826">
            <v>0.25000000000000011</v>
          </cell>
          <cell r="J826">
            <v>2678.8868658357142</v>
          </cell>
          <cell r="K826">
            <v>0.33186400000000027</v>
          </cell>
          <cell r="M826">
            <v>0.2</v>
          </cell>
        </row>
        <row r="827">
          <cell r="A827" t="str">
            <v>CDP-D11</v>
          </cell>
          <cell r="B827" t="str">
            <v>Compact Disc Player</v>
          </cell>
          <cell r="C827" t="str">
            <v>AU1</v>
          </cell>
          <cell r="D827" t="str">
            <v>Audio - CD Players</v>
          </cell>
          <cell r="E827">
            <v>277.95598332015999</v>
          </cell>
          <cell r="F827">
            <v>349.45434161448298</v>
          </cell>
          <cell r="G827">
            <v>554.6894311341</v>
          </cell>
          <cell r="H827">
            <v>0.49889799999999962</v>
          </cell>
          <cell r="I827">
            <v>0.25</v>
          </cell>
          <cell r="J827">
            <v>416.017073350575</v>
          </cell>
          <cell r="K827">
            <v>0.33186399999999949</v>
          </cell>
          <cell r="M827">
            <v>0.2</v>
          </cell>
        </row>
        <row r="828">
          <cell r="A828" t="str">
            <v>CDP-D500</v>
          </cell>
          <cell r="B828" t="str">
            <v>CD Player</v>
          </cell>
          <cell r="C828" t="str">
            <v>AU1</v>
          </cell>
          <cell r="D828" t="str">
            <v>Audio - CD Players</v>
          </cell>
          <cell r="E828">
            <v>661.65051333675001</v>
          </cell>
          <cell r="F828">
            <v>784.039001465517</v>
          </cell>
          <cell r="G828">
            <v>1312.7986375729167</v>
          </cell>
          <cell r="H828">
            <v>0.496</v>
          </cell>
          <cell r="I828">
            <v>0.25</v>
          </cell>
          <cell r="J828">
            <v>984.59897817968749</v>
          </cell>
          <cell r="K828">
            <v>0.32799999999999996</v>
          </cell>
          <cell r="M828">
            <v>0.2</v>
          </cell>
        </row>
        <row r="829">
          <cell r="A829" t="str">
            <v>CDP-TEXT</v>
          </cell>
          <cell r="B829" t="str">
            <v>CDTEXT Reader For CDP-D500</v>
          </cell>
          <cell r="C829" t="str">
            <v>DSC</v>
          </cell>
          <cell r="D829" t="str">
            <v>Discontinued</v>
          </cell>
          <cell r="E829">
            <v>75.463302198601795</v>
          </cell>
          <cell r="F829">
            <v>86.441354179383495</v>
          </cell>
          <cell r="G829">
            <v>106.52640061914427</v>
          </cell>
          <cell r="H829">
            <v>0.29160000000000003</v>
          </cell>
          <cell r="I829">
            <v>0</v>
          </cell>
          <cell r="J829">
            <v>106.52640061914427</v>
          </cell>
          <cell r="K829">
            <v>0.29160000000000003</v>
          </cell>
          <cell r="M829">
            <v>0.19500000000000001</v>
          </cell>
        </row>
        <row r="830">
          <cell r="A830" t="str">
            <v>CDR-W33</v>
          </cell>
          <cell r="B830" t="str">
            <v>CD RECORDER (SCMS Implemented)</v>
          </cell>
          <cell r="C830" t="str">
            <v>AU1</v>
          </cell>
          <cell r="D830" t="str">
            <v>Audio - CD Players</v>
          </cell>
          <cell r="E830">
            <v>365.92270202999998</v>
          </cell>
          <cell r="F830">
            <v>460.04865731707298</v>
          </cell>
          <cell r="G830">
            <v>730.23596399535393</v>
          </cell>
          <cell r="H830">
            <v>0.49889799999999979</v>
          </cell>
          <cell r="I830">
            <v>0.25</v>
          </cell>
          <cell r="J830">
            <v>547.67697299651547</v>
          </cell>
          <cell r="K830">
            <v>0.33186399999999977</v>
          </cell>
          <cell r="M830">
            <v>0.2</v>
          </cell>
        </row>
        <row r="831">
          <cell r="A831" t="str">
            <v>CDR-W66</v>
          </cell>
          <cell r="B831" t="str">
            <v>CD RECORDER (SCMS not implemented)</v>
          </cell>
          <cell r="C831" t="str">
            <v>AU1</v>
          </cell>
          <cell r="D831" t="str">
            <v>Audio - CD Players</v>
          </cell>
          <cell r="E831">
            <v>580.52679212999999</v>
          </cell>
          <cell r="F831">
            <v>729.85515731707301</v>
          </cell>
          <cell r="G831">
            <v>1158.5002497096398</v>
          </cell>
          <cell r="H831">
            <v>0.49889799999999995</v>
          </cell>
          <cell r="I831">
            <v>0.25</v>
          </cell>
          <cell r="J831">
            <v>868.87518728222983</v>
          </cell>
          <cell r="K831">
            <v>0.33186399999999988</v>
          </cell>
          <cell r="M831">
            <v>0.2</v>
          </cell>
        </row>
        <row r="832">
          <cell r="A832" t="str">
            <v>CDS-3100</v>
          </cell>
          <cell r="B832" t="str">
            <v>Remote Ctrller For CDP-3100</v>
          </cell>
          <cell r="C832" t="str">
            <v>AU1</v>
          </cell>
          <cell r="D832" t="str">
            <v>Audio - CD Players</v>
          </cell>
          <cell r="E832">
            <v>765.30839795735199</v>
          </cell>
          <cell r="F832">
            <v>962.167963235294</v>
          </cell>
          <cell r="G832">
            <v>1527.2507352941175</v>
          </cell>
          <cell r="H832">
            <v>0.49889800000000056</v>
          </cell>
          <cell r="I832">
            <v>0.25</v>
          </cell>
          <cell r="J832">
            <v>1145.4380514705881</v>
          </cell>
          <cell r="K832">
            <v>0.33186400000000077</v>
          </cell>
          <cell r="M832">
            <v>0.2</v>
          </cell>
        </row>
        <row r="833">
          <cell r="A833" t="str">
            <v>CHP-411DM</v>
          </cell>
          <cell r="B833" t="str">
            <v>Proj.wall chassis for RVP-411/511DMS</v>
          </cell>
          <cell r="C833" t="str">
            <v>PR3</v>
          </cell>
          <cell r="D833" t="str">
            <v>Presen III</v>
          </cell>
          <cell r="E833">
            <v>2883.7323999999999</v>
          </cell>
          <cell r="F833">
            <v>0</v>
          </cell>
          <cell r="G833">
            <v>5507.5103132161958</v>
          </cell>
          <cell r="H833">
            <v>0.47640000000000005</v>
          </cell>
          <cell r="I833">
            <v>0.26</v>
          </cell>
          <cell r="J833">
            <v>4075.5576317799846</v>
          </cell>
          <cell r="K833">
            <v>0.29243243243243244</v>
          </cell>
          <cell r="M833">
            <v>0.23</v>
          </cell>
        </row>
        <row r="834">
          <cell r="A834" t="str">
            <v>CL-1/2-12</v>
          </cell>
          <cell r="B834" t="str">
            <v>12 Tape Cleaners For PCM-3324S/PCM-3348</v>
          </cell>
          <cell r="C834" t="str">
            <v>AU3</v>
          </cell>
          <cell r="D834" t="str">
            <v>Audio - Multi-Channel Recorders</v>
          </cell>
          <cell r="E834">
            <v>14.1792481548529</v>
          </cell>
          <cell r="F834">
            <v>17.197390121107201</v>
          </cell>
          <cell r="G834">
            <v>30.558724471665727</v>
          </cell>
          <cell r="H834">
            <v>0.53599999999999992</v>
          </cell>
          <cell r="I834">
            <v>0.30000000000000004</v>
          </cell>
          <cell r="J834">
            <v>21.391107130166006</v>
          </cell>
          <cell r="K834">
            <v>0.33714285714285691</v>
          </cell>
          <cell r="M834">
            <v>0.2</v>
          </cell>
        </row>
        <row r="835">
          <cell r="A835" t="str">
            <v>CMA-8</v>
          </cell>
          <cell r="B835" t="str">
            <v>DC Power supplier to camera and VTR</v>
          </cell>
          <cell r="C835" t="str">
            <v>B&amp;I</v>
          </cell>
          <cell r="D835" t="str">
            <v>Prof AV - Cameras</v>
          </cell>
          <cell r="E835">
            <v>498.08482732423801</v>
          </cell>
          <cell r="F835">
            <v>641.86189088175001</v>
          </cell>
          <cell r="G835">
            <v>1106.6584325547412</v>
          </cell>
          <cell r="H835">
            <v>0.54991999999999996</v>
          </cell>
          <cell r="I835">
            <v>0.30000000000000004</v>
          </cell>
          <cell r="J835">
            <v>774.66090278831882</v>
          </cell>
          <cell r="K835">
            <v>0.35702857142857131</v>
          </cell>
          <cell r="M835">
            <v>0.19500000000000001</v>
          </cell>
        </row>
        <row r="836">
          <cell r="A836" t="str">
            <v>CMA-87</v>
          </cell>
          <cell r="B836" t="str">
            <v>Memory adaptor for XC-7500/XC-8500CE</v>
          </cell>
          <cell r="C836" t="str">
            <v>xx</v>
          </cell>
          <cell r="D836" t="str">
            <v>Not on PL/Feed to SAP</v>
          </cell>
          <cell r="E836">
            <v>407.73055653791999</v>
          </cell>
          <cell r="F836">
            <v>0</v>
          </cell>
          <cell r="G836">
            <v>575.56543836521746</v>
          </cell>
          <cell r="H836">
            <v>0.29160000000000008</v>
          </cell>
          <cell r="I836">
            <v>0</v>
          </cell>
          <cell r="J836">
            <v>575.56543836521746</v>
          </cell>
          <cell r="K836">
            <v>0.29160000000000008</v>
          </cell>
          <cell r="M836">
            <v>0.19500000000000001</v>
          </cell>
        </row>
        <row r="837">
          <cell r="A837" t="str">
            <v>CMA-999</v>
          </cell>
          <cell r="B837" t="str">
            <v>RGB Adaptor for XC-999 camera</v>
          </cell>
          <cell r="C837" t="str">
            <v>xx</v>
          </cell>
          <cell r="D837" t="str">
            <v>Not on PL/Feed to SAP</v>
          </cell>
          <cell r="E837">
            <v>410.64400072080002</v>
          </cell>
          <cell r="F837">
            <v>0</v>
          </cell>
          <cell r="G837">
            <v>579.6781489565218</v>
          </cell>
          <cell r="H837">
            <v>0.29160000000000003</v>
          </cell>
          <cell r="I837">
            <v>0</v>
          </cell>
          <cell r="J837">
            <v>579.6781489565218</v>
          </cell>
          <cell r="K837">
            <v>0.29160000000000003</v>
          </cell>
          <cell r="M837">
            <v>0.19500000000000001</v>
          </cell>
        </row>
        <row r="838">
          <cell r="A838" t="str">
            <v>CMA-999P</v>
          </cell>
          <cell r="B838" t="str">
            <v>RGB Adaptor for XC-999P camera</v>
          </cell>
          <cell r="C838" t="str">
            <v>xx</v>
          </cell>
          <cell r="D838" t="str">
            <v>Not on PL/Feed to SAP</v>
          </cell>
          <cell r="E838">
            <v>418.97276866367997</v>
          </cell>
          <cell r="F838">
            <v>0</v>
          </cell>
          <cell r="G838">
            <v>591.4353030260869</v>
          </cell>
          <cell r="H838">
            <v>0.29159999999999997</v>
          </cell>
          <cell r="I838">
            <v>0</v>
          </cell>
          <cell r="J838">
            <v>591.4353030260869</v>
          </cell>
          <cell r="K838">
            <v>0.29159999999999997</v>
          </cell>
          <cell r="M838">
            <v>0.19500000000000001</v>
          </cell>
        </row>
        <row r="839">
          <cell r="A839" t="str">
            <v>CMA-D2CE</v>
          </cell>
          <cell r="B839" t="str">
            <v>Camera adaptor for color video camera</v>
          </cell>
          <cell r="C839" t="str">
            <v>B&amp;I_C</v>
          </cell>
          <cell r="D839" t="str">
            <v>B&amp;I Common</v>
          </cell>
          <cell r="E839">
            <v>131.71150449071999</v>
          </cell>
          <cell r="F839">
            <v>0</v>
          </cell>
          <cell r="G839">
            <v>240.61290553657292</v>
          </cell>
          <cell r="H839">
            <v>0.45260000000000011</v>
          </cell>
          <cell r="I839">
            <v>0.19999999999999996</v>
          </cell>
          <cell r="J839">
            <v>192.49032442925835</v>
          </cell>
          <cell r="K839">
            <v>0.3157500000000002</v>
          </cell>
          <cell r="M839">
            <v>0.19500000000000001</v>
          </cell>
        </row>
        <row r="840">
          <cell r="A840" t="str">
            <v>CMA-D2MD</v>
          </cell>
          <cell r="B840" t="str">
            <v>Camera adaptor for color video camera</v>
          </cell>
          <cell r="C840" t="str">
            <v>xx</v>
          </cell>
          <cell r="D840" t="str">
            <v>Not on PL/Feed to SAP</v>
          </cell>
          <cell r="E840">
            <v>232.99972009775999</v>
          </cell>
          <cell r="F840">
            <v>0</v>
          </cell>
          <cell r="G840">
            <v>328.9098250956522</v>
          </cell>
          <cell r="H840">
            <v>0.29160000000000008</v>
          </cell>
          <cell r="I840">
            <v>0</v>
          </cell>
          <cell r="J840">
            <v>328.9098250956522</v>
          </cell>
          <cell r="K840">
            <v>0.29160000000000008</v>
          </cell>
          <cell r="M840">
            <v>0.19500000000000001</v>
          </cell>
        </row>
        <row r="841">
          <cell r="A841" t="str">
            <v>CMA-D3CE</v>
          </cell>
          <cell r="B841" t="str">
            <v>Camera adaptor for color video camera</v>
          </cell>
          <cell r="C841" t="str">
            <v>B&amp;I_C</v>
          </cell>
          <cell r="D841" t="str">
            <v>B&amp;I Common</v>
          </cell>
          <cell r="E841">
            <v>529.27610347500001</v>
          </cell>
          <cell r="F841">
            <v>0</v>
          </cell>
          <cell r="G841">
            <v>966.89094533248101</v>
          </cell>
          <cell r="H841">
            <v>0.45260000000000011</v>
          </cell>
          <cell r="I841">
            <v>0.19999999999999996</v>
          </cell>
          <cell r="J841">
            <v>773.51275626598488</v>
          </cell>
          <cell r="K841">
            <v>0.3157500000000002</v>
          </cell>
          <cell r="M841">
            <v>0.19500000000000001</v>
          </cell>
        </row>
        <row r="842">
          <cell r="A842" t="str">
            <v>CNU-500//U</v>
          </cell>
          <cell r="B842" t="str">
            <v>Simple CNU For BVP-500/550 Series</v>
          </cell>
          <cell r="C842" t="str">
            <v>BCC</v>
          </cell>
          <cell r="D842" t="str">
            <v>BC Systems - Cameras</v>
          </cell>
          <cell r="E842">
            <v>3190.0963270000002</v>
          </cell>
          <cell r="F842">
            <v>3869.1283529411699</v>
          </cell>
          <cell r="G842">
            <v>4804.3619382530123</v>
          </cell>
          <cell r="H842">
            <v>0.33600000000000002</v>
          </cell>
          <cell r="I842">
            <v>5.0000000000000155E-2</v>
          </cell>
          <cell r="J842">
            <v>4564.1438413403612</v>
          </cell>
          <cell r="K842">
            <v>0.30105263157894729</v>
          </cell>
          <cell r="M842">
            <v>0.2</v>
          </cell>
        </row>
        <row r="843">
          <cell r="A843" t="str">
            <v>CNU-700//U</v>
          </cell>
          <cell r="B843" t="str">
            <v>Sony Camera Ctrl Unit (UKP)</v>
          </cell>
          <cell r="C843" t="str">
            <v>BCC</v>
          </cell>
          <cell r="D843" t="str">
            <v>BC Systems - Cameras</v>
          </cell>
          <cell r="E843">
            <v>6494.8402431818104</v>
          </cell>
          <cell r="F843">
            <v>7877.3077540106897</v>
          </cell>
          <cell r="G843">
            <v>9781.3859084063406</v>
          </cell>
          <cell r="H843">
            <v>0.33599999999999997</v>
          </cell>
          <cell r="I843">
            <v>4.9999999999999933E-2</v>
          </cell>
          <cell r="J843">
            <v>9292.3166129860238</v>
          </cell>
          <cell r="K843">
            <v>0.30105263157894735</v>
          </cell>
          <cell r="M843">
            <v>0.2</v>
          </cell>
        </row>
        <row r="844">
          <cell r="A844" t="str">
            <v>COU-TX7</v>
          </cell>
          <cell r="B844" t="str">
            <v>Camera operational unit for CCU-TX7P</v>
          </cell>
          <cell r="C844" t="str">
            <v>B&amp;I</v>
          </cell>
          <cell r="D844" t="str">
            <v>Prof AV - Cameras</v>
          </cell>
          <cell r="E844">
            <v>480.15509650415999</v>
          </cell>
          <cell r="F844">
            <v>618.75656765999997</v>
          </cell>
          <cell r="G844">
            <v>1066.8216683793103</v>
          </cell>
          <cell r="H844">
            <v>0.54992000000000008</v>
          </cell>
          <cell r="I844">
            <v>0.30000000000000004</v>
          </cell>
          <cell r="J844">
            <v>746.77516786551712</v>
          </cell>
          <cell r="K844">
            <v>0.35702857142857136</v>
          </cell>
          <cell r="M844">
            <v>0.19500000000000001</v>
          </cell>
        </row>
        <row r="845">
          <cell r="A845" t="str">
            <v>CR8-2BPS</v>
          </cell>
          <cell r="B845" t="str">
            <v>Audio Alignment Tape</v>
          </cell>
          <cell r="C845" t="str">
            <v>AU3</v>
          </cell>
          <cell r="D845" t="str">
            <v>Audio - Multi-Channel Recorders</v>
          </cell>
          <cell r="E845">
            <v>281.07574749449998</v>
          </cell>
          <cell r="F845">
            <v>0</v>
          </cell>
          <cell r="G845">
            <v>605.76669718642222</v>
          </cell>
          <cell r="H845">
            <v>0.53599999999999992</v>
          </cell>
          <cell r="I845">
            <v>0.30000000000000004</v>
          </cell>
          <cell r="J845">
            <v>424.03668803049555</v>
          </cell>
          <cell r="K845">
            <v>0.33714285714285697</v>
          </cell>
          <cell r="M845">
            <v>0.2</v>
          </cell>
        </row>
        <row r="846">
          <cell r="A846" t="str">
            <v>CRS-3P</v>
          </cell>
          <cell r="B846" t="str">
            <v>0.5" Thread Cradle Suspension For Mics</v>
          </cell>
          <cell r="C846" t="str">
            <v>DSC</v>
          </cell>
          <cell r="D846" t="str">
            <v>Discontinued</v>
          </cell>
          <cell r="E846">
            <v>62.443365919941101</v>
          </cell>
          <cell r="F846">
            <v>78.505614684361504</v>
          </cell>
          <cell r="G846">
            <v>89.210925777683528</v>
          </cell>
          <cell r="H846">
            <v>0.30004800000000043</v>
          </cell>
          <cell r="I846">
            <v>0</v>
          </cell>
          <cell r="J846">
            <v>89.210925777683528</v>
          </cell>
          <cell r="K846">
            <v>0.30004800000000043</v>
          </cell>
          <cell r="M846">
            <v>0.19500000000000001</v>
          </cell>
        </row>
        <row r="847">
          <cell r="A847" t="str">
            <v>CSP-5000E</v>
          </cell>
          <cell r="B847" t="str">
            <v>System controller</v>
          </cell>
          <cell r="C847" t="str">
            <v>xx</v>
          </cell>
          <cell r="D847" t="str">
            <v>Not on PL/Feed to SAP</v>
          </cell>
          <cell r="E847">
            <v>3205.1075231999998</v>
          </cell>
          <cell r="F847">
            <v>0</v>
          </cell>
          <cell r="G847">
            <v>4524.4318509316772</v>
          </cell>
          <cell r="H847">
            <v>0.29160000000000008</v>
          </cell>
          <cell r="I847">
            <v>0</v>
          </cell>
          <cell r="J847">
            <v>4524.4318509316772</v>
          </cell>
          <cell r="K847">
            <v>0.29160000000000008</v>
          </cell>
          <cell r="M847">
            <v>0.19500000000000001</v>
          </cell>
        </row>
        <row r="848">
          <cell r="A848" t="str">
            <v>CSPB-510VC</v>
          </cell>
          <cell r="B848" t="str">
            <v>Input board for CSP-5000E</v>
          </cell>
          <cell r="C848" t="str">
            <v>xx</v>
          </cell>
          <cell r="D848" t="str">
            <v>Not on PL/Feed to SAP</v>
          </cell>
          <cell r="E848">
            <v>668.12296319999996</v>
          </cell>
          <cell r="F848">
            <v>0</v>
          </cell>
          <cell r="G848">
            <v>943.1436521739131</v>
          </cell>
          <cell r="H848">
            <v>0.29160000000000008</v>
          </cell>
          <cell r="I848">
            <v>0</v>
          </cell>
          <cell r="J848">
            <v>943.1436521739131</v>
          </cell>
          <cell r="K848">
            <v>0.29160000000000008</v>
          </cell>
          <cell r="M848">
            <v>0.19500000000000001</v>
          </cell>
        </row>
        <row r="849">
          <cell r="A849" t="str">
            <v>CSPB-520VC</v>
          </cell>
          <cell r="B849" t="str">
            <v>Output board for CSP-5000E</v>
          </cell>
          <cell r="C849" t="str">
            <v>xx</v>
          </cell>
          <cell r="D849" t="str">
            <v>Not on PL/Feed to SAP</v>
          </cell>
          <cell r="E849">
            <v>668.12630000000001</v>
          </cell>
          <cell r="F849">
            <v>0</v>
          </cell>
          <cell r="G849">
            <v>943.14836250705821</v>
          </cell>
          <cell r="H849">
            <v>0.29160000000000003</v>
          </cell>
          <cell r="I849">
            <v>0</v>
          </cell>
          <cell r="J849">
            <v>943.14836250705821</v>
          </cell>
          <cell r="K849">
            <v>0.29160000000000003</v>
          </cell>
          <cell r="M849">
            <v>0.19500000000000001</v>
          </cell>
        </row>
        <row r="850">
          <cell r="A850" t="str">
            <v>CSPK-5000E</v>
          </cell>
          <cell r="B850" t="str">
            <v>Keyboard for CSP-5000E</v>
          </cell>
          <cell r="C850" t="str">
            <v>xx</v>
          </cell>
          <cell r="D850" t="str">
            <v>Not on PL/Feed to SAP</v>
          </cell>
          <cell r="E850">
            <v>1201.60930559999</v>
          </cell>
          <cell r="F850">
            <v>0</v>
          </cell>
          <cell r="G850">
            <v>1696.2299627329053</v>
          </cell>
          <cell r="H850">
            <v>0.29160000000000008</v>
          </cell>
          <cell r="I850">
            <v>0</v>
          </cell>
          <cell r="J850">
            <v>1696.2299627329053</v>
          </cell>
          <cell r="K850">
            <v>0.29160000000000008</v>
          </cell>
          <cell r="M850">
            <v>0.19500000000000001</v>
          </cell>
        </row>
        <row r="851">
          <cell r="A851" t="str">
            <v>CSX-SOFTCASE</v>
          </cell>
          <cell r="B851" t="str">
            <v>Softcase for VPL-CS10 and VPL-CX10</v>
          </cell>
          <cell r="C851" t="str">
            <v>PR1</v>
          </cell>
          <cell r="D851" t="str">
            <v>Presen I</v>
          </cell>
          <cell r="E851">
            <v>46.56</v>
          </cell>
          <cell r="F851">
            <v>0</v>
          </cell>
          <cell r="G851">
            <v>71.438434982738784</v>
          </cell>
          <cell r="H851">
            <v>0.34825</v>
          </cell>
          <cell r="I851">
            <v>0.17999999999999994</v>
          </cell>
          <cell r="J851">
            <v>58.57951668584581</v>
          </cell>
          <cell r="K851">
            <v>0.20518292682926839</v>
          </cell>
          <cell r="M851">
            <v>0.17499999999999999</v>
          </cell>
        </row>
        <row r="852">
          <cell r="A852" t="str">
            <v>CUE CARD HOLD</v>
          </cell>
          <cell r="B852" t="str">
            <v>Camera Script Card With Light</v>
          </cell>
          <cell r="C852" t="str">
            <v>BCC</v>
          </cell>
          <cell r="D852" t="str">
            <v>BC Systems - Cameras</v>
          </cell>
          <cell r="E852">
            <v>218.17901498898601</v>
          </cell>
          <cell r="F852">
            <v>264.619787736793</v>
          </cell>
          <cell r="G852">
            <v>328.5828538990753</v>
          </cell>
          <cell r="H852">
            <v>0.33599999999999997</v>
          </cell>
          <cell r="I852">
            <v>5.0000000000000044E-2</v>
          </cell>
          <cell r="J852">
            <v>312.15371120412152</v>
          </cell>
          <cell r="K852">
            <v>0.30105263157894729</v>
          </cell>
          <cell r="M852">
            <v>0.2</v>
          </cell>
        </row>
        <row r="853">
          <cell r="A853" t="str">
            <v>CU-E672</v>
          </cell>
          <cell r="B853" t="str">
            <v>ECM CAPSULEVOCAL &amp; SPEECH SUPER CARDIOID</v>
          </cell>
          <cell r="C853" t="str">
            <v>AU1</v>
          </cell>
          <cell r="D853" t="str">
            <v>Audio - Wired Microphones</v>
          </cell>
          <cell r="E853">
            <v>222.37241351577501</v>
          </cell>
          <cell r="F853">
            <v>263.50564464483398</v>
          </cell>
          <cell r="G853">
            <v>441.21510618209322</v>
          </cell>
          <cell r="H853">
            <v>0.49599999999999994</v>
          </cell>
          <cell r="I853">
            <v>0.25</v>
          </cell>
          <cell r="J853">
            <v>330.91132963656992</v>
          </cell>
          <cell r="K853">
            <v>0.3279999999999999</v>
          </cell>
          <cell r="M853">
            <v>0.2</v>
          </cell>
        </row>
        <row r="854">
          <cell r="A854" t="str">
            <v>CU-E700</v>
          </cell>
          <cell r="B854" t="str">
            <v>ECM CAPSULE,VOCAL&amp;SPEECH,SUPER CARDIOID</v>
          </cell>
          <cell r="C854" t="str">
            <v>AU1</v>
          </cell>
          <cell r="D854" t="str">
            <v>Audio - Wired Microphones</v>
          </cell>
          <cell r="E854">
            <v>193.01418840383201</v>
          </cell>
          <cell r="F854">
            <v>228.71689584527999</v>
          </cell>
          <cell r="G854">
            <v>382.96465953141274</v>
          </cell>
          <cell r="H854">
            <v>0.49600000000000005</v>
          </cell>
          <cell r="I854">
            <v>0.25</v>
          </cell>
          <cell r="J854">
            <v>287.22349464855955</v>
          </cell>
          <cell r="K854">
            <v>0.32800000000000001</v>
          </cell>
          <cell r="M854">
            <v>0.2</v>
          </cell>
        </row>
        <row r="855">
          <cell r="A855" t="str">
            <v>CU-F117</v>
          </cell>
          <cell r="B855" t="str">
            <v>DYNAMIC MIC CAP,SPEECH OMNI DIRECTIONAL</v>
          </cell>
          <cell r="C855" t="str">
            <v>AU1</v>
          </cell>
          <cell r="D855" t="str">
            <v>Audio - Wired Microphones</v>
          </cell>
          <cell r="E855">
            <v>193.01418840383201</v>
          </cell>
          <cell r="F855">
            <v>228.71689584527999</v>
          </cell>
          <cell r="G855">
            <v>382.96465953141274</v>
          </cell>
          <cell r="H855">
            <v>0.49600000000000005</v>
          </cell>
          <cell r="I855">
            <v>0.25</v>
          </cell>
          <cell r="J855">
            <v>287.22349464855955</v>
          </cell>
          <cell r="K855">
            <v>0.32800000000000001</v>
          </cell>
          <cell r="M855">
            <v>0.2</v>
          </cell>
        </row>
        <row r="856">
          <cell r="A856" t="str">
            <v>CU-F780</v>
          </cell>
          <cell r="B856" t="str">
            <v>DYNAMIC MIC CAPSULE-VOCAL SUPER CARDIOID</v>
          </cell>
          <cell r="C856" t="str">
            <v>AU1</v>
          </cell>
          <cell r="D856" t="str">
            <v>Audio - Wired Microphones</v>
          </cell>
          <cell r="E856">
            <v>139.64449456036601</v>
          </cell>
          <cell r="F856">
            <v>165.47516833791499</v>
          </cell>
          <cell r="G856">
            <v>277.07240984199603</v>
          </cell>
          <cell r="H856">
            <v>0.49599999999999994</v>
          </cell>
          <cell r="I856">
            <v>0.25</v>
          </cell>
          <cell r="J856">
            <v>207.80430738149704</v>
          </cell>
          <cell r="K856">
            <v>0.32800000000000001</v>
          </cell>
          <cell r="M856">
            <v>0.2</v>
          </cell>
        </row>
        <row r="857">
          <cell r="A857" t="str">
            <v>CU-G780</v>
          </cell>
          <cell r="B857" t="str">
            <v>DYNAMIC MIC CAPSULE - VOCAL CARDIOID</v>
          </cell>
          <cell r="C857" t="str">
            <v>AU1</v>
          </cell>
          <cell r="D857" t="str">
            <v>Audio - Wired Microphones</v>
          </cell>
          <cell r="E857">
            <v>240.15980789934699</v>
          </cell>
          <cell r="F857">
            <v>284.58325382076902</v>
          </cell>
          <cell r="G857">
            <v>476.50755535584716</v>
          </cell>
          <cell r="H857">
            <v>0.49599999999999994</v>
          </cell>
          <cell r="I857">
            <v>0.25</v>
          </cell>
          <cell r="J857">
            <v>357.38066651688536</v>
          </cell>
          <cell r="K857">
            <v>0.3279999999999999</v>
          </cell>
          <cell r="M857">
            <v>0.2</v>
          </cell>
        </row>
        <row r="858">
          <cell r="A858" t="str">
            <v>CVX-V18NSP</v>
          </cell>
          <cell r="B858" t="str">
            <v>Night shot camera for DSR-V10</v>
          </cell>
          <cell r="C858" t="str">
            <v>DVCAM</v>
          </cell>
          <cell r="D858" t="str">
            <v>Pro-Sumer - DVCam</v>
          </cell>
          <cell r="E858">
            <v>540.96337012000004</v>
          </cell>
          <cell r="F858">
            <v>653.54788593750004</v>
          </cell>
          <cell r="G858">
            <v>1047.1609951993805</v>
          </cell>
          <cell r="H858">
            <v>0.48339999999999994</v>
          </cell>
          <cell r="I858">
            <v>0.25</v>
          </cell>
          <cell r="J858">
            <v>785.37074639953539</v>
          </cell>
          <cell r="K858">
            <v>0.31119999999999992</v>
          </cell>
          <cell r="M858">
            <v>0.18</v>
          </cell>
        </row>
        <row r="859">
          <cell r="A859" t="str">
            <v>CVX-V1P</v>
          </cell>
          <cell r="B859" t="str">
            <v>Camera (+2m cable) for DSR-V10P w/o zoom</v>
          </cell>
          <cell r="C859" t="str">
            <v>DVCAM</v>
          </cell>
          <cell r="D859" t="str">
            <v>Pro-Sumer - DVCam</v>
          </cell>
          <cell r="E859">
            <v>364.69863284000002</v>
          </cell>
          <cell r="F859">
            <v>440.59918593750001</v>
          </cell>
          <cell r="G859">
            <v>705.95941316298877</v>
          </cell>
          <cell r="H859">
            <v>0.4834</v>
          </cell>
          <cell r="I859">
            <v>0.25</v>
          </cell>
          <cell r="J859">
            <v>529.46955987224158</v>
          </cell>
          <cell r="K859">
            <v>0.31119999999999998</v>
          </cell>
          <cell r="M859">
            <v>0.18</v>
          </cell>
        </row>
        <row r="860">
          <cell r="A860" t="str">
            <v>CVX-V3P</v>
          </cell>
          <cell r="B860" t="str">
            <v>Camera (+2m cable)for DSR-V10P with zoom</v>
          </cell>
          <cell r="C860" t="str">
            <v>DVCAM</v>
          </cell>
          <cell r="D860" t="str">
            <v>Pro-Sumer - DVCam</v>
          </cell>
          <cell r="E860">
            <v>390.51714612000001</v>
          </cell>
          <cell r="F860">
            <v>471.7910109375</v>
          </cell>
          <cell r="G860">
            <v>755.93717793263647</v>
          </cell>
          <cell r="H860">
            <v>0.4834</v>
          </cell>
          <cell r="I860">
            <v>0.25</v>
          </cell>
          <cell r="J860">
            <v>566.95288344947733</v>
          </cell>
          <cell r="K860">
            <v>0.31119999999999998</v>
          </cell>
          <cell r="M860">
            <v>0.18</v>
          </cell>
        </row>
        <row r="861">
          <cell r="A861" t="str">
            <v>DA-1400</v>
          </cell>
          <cell r="B861" t="str">
            <v>Audio and video signal distributor</v>
          </cell>
          <cell r="C861" t="str">
            <v>xx</v>
          </cell>
          <cell r="D861" t="str">
            <v>Duplication</v>
          </cell>
          <cell r="E861">
            <v>672.84726035825997</v>
          </cell>
          <cell r="F861">
            <v>929.00486978773097</v>
          </cell>
          <cell r="G861">
            <v>1055.6873520315125</v>
          </cell>
          <cell r="H861">
            <v>0.36264533333333399</v>
          </cell>
          <cell r="I861">
            <v>0</v>
          </cell>
          <cell r="J861">
            <v>1055.6873520315125</v>
          </cell>
          <cell r="K861">
            <v>0.36264533333333399</v>
          </cell>
          <cell r="M861">
            <v>0.19500000000000001</v>
          </cell>
        </row>
        <row r="862">
          <cell r="A862" t="str">
            <v>DABK-1510</v>
          </cell>
          <cell r="B862" t="str">
            <v>Video Clock Brd For DAF-1500</v>
          </cell>
          <cell r="C862" t="str">
            <v>AU3</v>
          </cell>
          <cell r="D862" t="str">
            <v>Audio - System Integration - Advanced</v>
          </cell>
          <cell r="E862">
            <v>472.03795333244102</v>
          </cell>
          <cell r="F862">
            <v>593.45983572094599</v>
          </cell>
          <cell r="G862">
            <v>1023.2066133119757</v>
          </cell>
          <cell r="H862">
            <v>0.53866799999999937</v>
          </cell>
          <cell r="I862">
            <v>0.30000000000000004</v>
          </cell>
          <cell r="J862">
            <v>716.24462931838298</v>
          </cell>
          <cell r="K862">
            <v>0.34095428571428482</v>
          </cell>
          <cell r="M862">
            <v>0.2</v>
          </cell>
        </row>
        <row r="863">
          <cell r="A863" t="str">
            <v>DABK-1511</v>
          </cell>
          <cell r="B863" t="str">
            <v>A/D Converter Brd For DAF-1500</v>
          </cell>
          <cell r="C863" t="str">
            <v>AU3</v>
          </cell>
          <cell r="D863" t="str">
            <v>Audio - System Integration - Advanced</v>
          </cell>
          <cell r="E863">
            <v>670.47577766097299</v>
          </cell>
          <cell r="F863">
            <v>842.94163648601102</v>
          </cell>
          <cell r="G863">
            <v>1453.3476491138119</v>
          </cell>
          <cell r="H863">
            <v>0.53866800000000004</v>
          </cell>
          <cell r="I863">
            <v>0.30000000000000004</v>
          </cell>
          <cell r="J863">
            <v>1017.3433543796683</v>
          </cell>
          <cell r="K863">
            <v>0.34095428571428577</v>
          </cell>
          <cell r="M863">
            <v>0.2</v>
          </cell>
        </row>
        <row r="864">
          <cell r="A864" t="str">
            <v>DABK-1512</v>
          </cell>
          <cell r="B864" t="str">
            <v>D/A Converter Brd For DAF-1500</v>
          </cell>
          <cell r="C864" t="str">
            <v>AU3</v>
          </cell>
          <cell r="D864" t="str">
            <v>Audio - System Integration - Advanced</v>
          </cell>
          <cell r="E864">
            <v>503.548115070123</v>
          </cell>
          <cell r="F864">
            <v>633.07532696771796</v>
          </cell>
          <cell r="G864">
            <v>1091.5091844270999</v>
          </cell>
          <cell r="H864">
            <v>0.53866799999999981</v>
          </cell>
          <cell r="I864">
            <v>0.30000000000000004</v>
          </cell>
          <cell r="J864">
            <v>764.05642909896983</v>
          </cell>
          <cell r="K864">
            <v>0.34095428571428543</v>
          </cell>
          <cell r="M864">
            <v>0.2</v>
          </cell>
        </row>
        <row r="865">
          <cell r="A865" t="str">
            <v>DABK-1513</v>
          </cell>
          <cell r="B865" t="str">
            <v>ID Inserter Brd For DAF-1500</v>
          </cell>
          <cell r="C865" t="str">
            <v>AU3</v>
          </cell>
          <cell r="D865" t="str">
            <v>Audio - System Integration - Advanced</v>
          </cell>
          <cell r="E865">
            <v>724.46335196426401</v>
          </cell>
          <cell r="F865">
            <v>910.81638416427495</v>
          </cell>
          <cell r="G865">
            <v>1570.3730761453014</v>
          </cell>
          <cell r="H865">
            <v>0.53866800000000015</v>
          </cell>
          <cell r="I865">
            <v>0.30000000000000004</v>
          </cell>
          <cell r="J865">
            <v>1099.2611533017109</v>
          </cell>
          <cell r="K865">
            <v>0.34095428571428582</v>
          </cell>
          <cell r="M865">
            <v>0.2</v>
          </cell>
        </row>
        <row r="866">
          <cell r="A866" t="str">
            <v>DABK-1514</v>
          </cell>
          <cell r="B866" t="str">
            <v>Sampling Rate Converter Brd For DAF-1500</v>
          </cell>
          <cell r="C866" t="str">
            <v>AU3</v>
          </cell>
          <cell r="D866" t="str">
            <v>Audio - System Integration - Advanced</v>
          </cell>
          <cell r="E866">
            <v>619.10585719938501</v>
          </cell>
          <cell r="F866">
            <v>778.357879305236</v>
          </cell>
          <cell r="G866">
            <v>1341.9963436297171</v>
          </cell>
          <cell r="H866">
            <v>0.5386679999999997</v>
          </cell>
          <cell r="I866">
            <v>0.30000000000000004</v>
          </cell>
          <cell r="J866">
            <v>939.39744054080188</v>
          </cell>
          <cell r="K866">
            <v>0.34095428571428527</v>
          </cell>
          <cell r="M866">
            <v>0.2</v>
          </cell>
        </row>
        <row r="867">
          <cell r="A867" t="str">
            <v>DABK-1515</v>
          </cell>
          <cell r="B867" t="str">
            <v>Word Sync Distr. Brd For DAF-1500</v>
          </cell>
          <cell r="C867" t="str">
            <v>AU3</v>
          </cell>
          <cell r="D867" t="str">
            <v>Audio - System Integration - Advanced</v>
          </cell>
          <cell r="E867">
            <v>207.56888913785201</v>
          </cell>
          <cell r="F867">
            <v>260.96164085724502</v>
          </cell>
          <cell r="G867">
            <v>449.93386354697412</v>
          </cell>
          <cell r="H867">
            <v>0.53866800000000148</v>
          </cell>
          <cell r="I867">
            <v>0.30000000000000004</v>
          </cell>
          <cell r="J867">
            <v>314.95370448288185</v>
          </cell>
          <cell r="K867">
            <v>0.34095428571428771</v>
          </cell>
          <cell r="M867">
            <v>0.2</v>
          </cell>
        </row>
        <row r="868">
          <cell r="A868" t="str">
            <v>DABK-1517</v>
          </cell>
          <cell r="B868" t="str">
            <v>Back-Up PSU For DAF-1500</v>
          </cell>
          <cell r="C868" t="str">
            <v>AU3</v>
          </cell>
          <cell r="D868" t="str">
            <v>Audio - System Integration - Advanced</v>
          </cell>
          <cell r="E868">
            <v>1389.6792430325199</v>
          </cell>
          <cell r="F868">
            <v>1747.14513833608</v>
          </cell>
          <cell r="G868">
            <v>3012.3192040277236</v>
          </cell>
          <cell r="H868">
            <v>0.53866799999999926</v>
          </cell>
          <cell r="I868">
            <v>0.29999999999999993</v>
          </cell>
          <cell r="J868">
            <v>2108.6234428194066</v>
          </cell>
          <cell r="K868">
            <v>0.34095428571428471</v>
          </cell>
          <cell r="M868">
            <v>0.2</v>
          </cell>
        </row>
        <row r="869">
          <cell r="A869" t="str">
            <v>DABK-3101</v>
          </cell>
          <cell r="B869" t="str">
            <v>Memory Brd Opt. For CDP-3100</v>
          </cell>
          <cell r="C869" t="str">
            <v>AU1</v>
          </cell>
          <cell r="D869" t="str">
            <v>Audio - CD Players</v>
          </cell>
          <cell r="E869">
            <v>266.16500893710003</v>
          </cell>
          <cell r="F869">
            <v>334.63038589024302</v>
          </cell>
          <cell r="G869">
            <v>531.1593426829254</v>
          </cell>
          <cell r="H869">
            <v>0.49889799999999862</v>
          </cell>
          <cell r="I869">
            <v>0.25</v>
          </cell>
          <cell r="J869">
            <v>398.36950701219405</v>
          </cell>
          <cell r="K869">
            <v>0.33186399999999816</v>
          </cell>
          <cell r="M869">
            <v>0.2</v>
          </cell>
        </row>
        <row r="870">
          <cell r="A870" t="str">
            <v>DABK-3102</v>
          </cell>
          <cell r="B870" t="str">
            <v>Video Editor I/F Brd Opt. For CDP-3100</v>
          </cell>
          <cell r="C870" t="str">
            <v>AU1</v>
          </cell>
          <cell r="D870" t="str">
            <v>Audio - CD Players</v>
          </cell>
          <cell r="E870">
            <v>963.84963920619703</v>
          </cell>
          <cell r="F870">
            <v>1211.7797827586</v>
          </cell>
          <cell r="G870">
            <v>1923.4599726326985</v>
          </cell>
          <cell r="H870">
            <v>0.49889799999999662</v>
          </cell>
          <cell r="I870">
            <v>0.25</v>
          </cell>
          <cell r="J870">
            <v>1442.5949794745238</v>
          </cell>
          <cell r="K870">
            <v>0.33186399999999544</v>
          </cell>
          <cell r="M870">
            <v>0.2</v>
          </cell>
        </row>
        <row r="871">
          <cell r="A871" t="str">
            <v>DABK-3103</v>
          </cell>
          <cell r="B871" t="str">
            <v>CD Player</v>
          </cell>
          <cell r="C871" t="str">
            <v>DSC</v>
          </cell>
          <cell r="D871" t="str">
            <v>Discontinued</v>
          </cell>
          <cell r="E871">
            <v>1974.81002501752</v>
          </cell>
          <cell r="F871">
            <v>2482.7885655236701</v>
          </cell>
          <cell r="G871">
            <v>2821.3506426405343</v>
          </cell>
          <cell r="H871">
            <v>0.30004800000000253</v>
          </cell>
          <cell r="I871">
            <v>0</v>
          </cell>
          <cell r="J871">
            <v>2821.3506426405343</v>
          </cell>
          <cell r="K871">
            <v>0.30004800000000253</v>
          </cell>
          <cell r="M871">
            <v>0.19500000000000001</v>
          </cell>
        </row>
        <row r="872">
          <cell r="A872" t="str">
            <v>DABK-3342/1</v>
          </cell>
          <cell r="B872" t="str">
            <v>MADI Dig. I/P/O/P For PCM-3348/1</v>
          </cell>
          <cell r="C872" t="str">
            <v>DSC</v>
          </cell>
          <cell r="D872" t="str">
            <v>Discontinued</v>
          </cell>
          <cell r="E872">
            <v>8390.4127000000008</v>
          </cell>
          <cell r="F872">
            <v>0</v>
          </cell>
          <cell r="G872">
            <v>11844.173771880296</v>
          </cell>
          <cell r="H872">
            <v>0.29160000000000008</v>
          </cell>
          <cell r="I872">
            <v>0</v>
          </cell>
          <cell r="J872">
            <v>11844.173771880296</v>
          </cell>
          <cell r="K872">
            <v>0.29160000000000008</v>
          </cell>
          <cell r="M872">
            <v>0.19500000000000001</v>
          </cell>
        </row>
        <row r="873">
          <cell r="A873" t="str">
            <v>DABK-3343HR</v>
          </cell>
          <cell r="B873" t="str">
            <v>A to D , D to A for PCM-3348HR</v>
          </cell>
          <cell r="C873" t="str">
            <v>AU3</v>
          </cell>
          <cell r="D873" t="str">
            <v>Audio - Multi-Channel Recorders</v>
          </cell>
          <cell r="E873">
            <v>20880.533117078099</v>
          </cell>
          <cell r="F873">
            <v>25325.085648366399</v>
          </cell>
          <cell r="G873">
            <v>45001.148959220038</v>
          </cell>
          <cell r="H873">
            <v>0.53599999999999992</v>
          </cell>
          <cell r="I873">
            <v>0.30000000000000004</v>
          </cell>
          <cell r="J873">
            <v>31500.804271454024</v>
          </cell>
          <cell r="K873">
            <v>0.33714285714285702</v>
          </cell>
          <cell r="M873">
            <v>0.2</v>
          </cell>
        </row>
        <row r="874">
          <cell r="A874" t="str">
            <v>DABK-3344</v>
          </cell>
          <cell r="B874" t="str">
            <v>Conversion kit for PCM-3348 &amp; PCM-3348HR</v>
          </cell>
          <cell r="C874" t="str">
            <v>AU3</v>
          </cell>
          <cell r="D874" t="str">
            <v>Audio - Multi-Channel Recorders</v>
          </cell>
          <cell r="E874">
            <v>3323.2766143733302</v>
          </cell>
          <cell r="F874">
            <v>4178.1199577235702</v>
          </cell>
          <cell r="G874">
            <v>7203.6550995233956</v>
          </cell>
          <cell r="H874">
            <v>0.53866799999999959</v>
          </cell>
          <cell r="I874">
            <v>0.30000000000000004</v>
          </cell>
          <cell r="J874">
            <v>5042.5585696663766</v>
          </cell>
          <cell r="K874">
            <v>0.34095428571428504</v>
          </cell>
          <cell r="M874">
            <v>0.2</v>
          </cell>
        </row>
        <row r="875">
          <cell r="A875" t="str">
            <v>DABK-S701</v>
          </cell>
          <cell r="B875" t="str">
            <v>Analogue input option for DRE-S777</v>
          </cell>
          <cell r="C875" t="str">
            <v>DSC</v>
          </cell>
          <cell r="D875" t="str">
            <v>Discontinued</v>
          </cell>
          <cell r="E875">
            <v>569.93049024700997</v>
          </cell>
          <cell r="F875">
            <v>675.35311085082401</v>
          </cell>
          <cell r="G875">
            <v>804.53203027528241</v>
          </cell>
          <cell r="H875">
            <v>0.29160000000000014</v>
          </cell>
          <cell r="I875">
            <v>0</v>
          </cell>
          <cell r="J875">
            <v>804.53203027528241</v>
          </cell>
          <cell r="K875">
            <v>0.29160000000000014</v>
          </cell>
          <cell r="M875">
            <v>0.19500000000000001</v>
          </cell>
        </row>
        <row r="876">
          <cell r="A876" t="str">
            <v>DABK-S702</v>
          </cell>
          <cell r="B876" t="str">
            <v>Analogue output option for DRE-S777</v>
          </cell>
          <cell r="C876" t="str">
            <v>DSC</v>
          </cell>
          <cell r="D876" t="str">
            <v>Discontinued</v>
          </cell>
          <cell r="E876">
            <v>391.40366351282597</v>
          </cell>
          <cell r="F876">
            <v>463.803369490254</v>
          </cell>
          <cell r="G876">
            <v>552.51787621799269</v>
          </cell>
          <cell r="H876">
            <v>0.29160000000000008</v>
          </cell>
          <cell r="I876">
            <v>0</v>
          </cell>
          <cell r="J876">
            <v>552.51787621799269</v>
          </cell>
          <cell r="K876">
            <v>0.29160000000000008</v>
          </cell>
          <cell r="M876">
            <v>0.19500000000000001</v>
          </cell>
        </row>
        <row r="877">
          <cell r="A877" t="str">
            <v>DABK-S703</v>
          </cell>
          <cell r="B877" t="str">
            <v>DSP Upgrade option for DRE-S777</v>
          </cell>
          <cell r="C877" t="str">
            <v>AU1</v>
          </cell>
          <cell r="D877" t="str">
            <v>Audio - Signal Processing - DRE-S777</v>
          </cell>
          <cell r="E877">
            <v>1095.9141226537399</v>
          </cell>
          <cell r="F877">
            <v>1298.63031479291</v>
          </cell>
          <cell r="G877">
            <v>2174.4327830431344</v>
          </cell>
          <cell r="H877">
            <v>0.49599999999999989</v>
          </cell>
          <cell r="I877">
            <v>0.25</v>
          </cell>
          <cell r="J877">
            <v>1630.8245872823509</v>
          </cell>
          <cell r="K877">
            <v>0.3279999999999999</v>
          </cell>
          <cell r="M877">
            <v>0.2</v>
          </cell>
        </row>
        <row r="878">
          <cell r="A878" t="str">
            <v>DAF-1500</v>
          </cell>
          <cell r="B878" t="str">
            <v>Audio Converter Sys. - Holds 8 Modules</v>
          </cell>
          <cell r="C878" t="str">
            <v>AU3</v>
          </cell>
          <cell r="D878" t="str">
            <v>Audio - System Integration - Advanced</v>
          </cell>
          <cell r="E878">
            <v>1961.11430562173</v>
          </cell>
          <cell r="F878">
            <v>2465.5699090039402</v>
          </cell>
          <cell r="G878">
            <v>4250.9826017309306</v>
          </cell>
          <cell r="H878">
            <v>0.53866800000000092</v>
          </cell>
          <cell r="I878">
            <v>0.30000000000000004</v>
          </cell>
          <cell r="J878">
            <v>2975.6878212116512</v>
          </cell>
          <cell r="K878">
            <v>0.34095428571428693</v>
          </cell>
          <cell r="M878">
            <v>0.2</v>
          </cell>
        </row>
        <row r="879">
          <cell r="A879" t="str">
            <v>DAH-24R</v>
          </cell>
          <cell r="B879" t="str">
            <v>Confidence Mon. Head For PCM-3324S</v>
          </cell>
          <cell r="C879" t="str">
            <v>AU3</v>
          </cell>
          <cell r="D879" t="str">
            <v>Audio - Multi-Channel Recorders</v>
          </cell>
          <cell r="E879">
            <v>4783.0752785117602</v>
          </cell>
          <cell r="F879">
            <v>5801.1828726643498</v>
          </cell>
          <cell r="G879">
            <v>10308.351893344308</v>
          </cell>
          <cell r="H879">
            <v>0.53599999999999992</v>
          </cell>
          <cell r="I879">
            <v>0.30000000000000004</v>
          </cell>
          <cell r="J879">
            <v>7215.8463253410155</v>
          </cell>
          <cell r="K879">
            <v>0.33714285714285697</v>
          </cell>
          <cell r="M879">
            <v>0.2</v>
          </cell>
        </row>
        <row r="880">
          <cell r="A880" t="str">
            <v>DASK-S700</v>
          </cell>
          <cell r="B880" t="str">
            <v>Sampling Reverb Software Set</v>
          </cell>
          <cell r="C880" t="str">
            <v>AU1</v>
          </cell>
          <cell r="D880" t="str">
            <v>Audio - Signal Processing - DRE-S777</v>
          </cell>
          <cell r="E880">
            <v>408.06423913043398</v>
          </cell>
          <cell r="F880">
            <v>483.54572713643103</v>
          </cell>
          <cell r="G880">
            <v>809.65126811594041</v>
          </cell>
          <cell r="H880">
            <v>0.496</v>
          </cell>
          <cell r="I880">
            <v>0.24999999999999989</v>
          </cell>
          <cell r="J880">
            <v>607.23845108695537</v>
          </cell>
          <cell r="K880">
            <v>0.32800000000000007</v>
          </cell>
          <cell r="M880">
            <v>0.2</v>
          </cell>
        </row>
        <row r="881">
          <cell r="A881" t="str">
            <v>DASK-S701</v>
          </cell>
          <cell r="B881" t="str">
            <v>European halls and churches sample disk</v>
          </cell>
          <cell r="C881" t="str">
            <v>DSC</v>
          </cell>
          <cell r="D881" t="str">
            <v>Discontinued</v>
          </cell>
          <cell r="E881">
            <v>429.75758913309699</v>
          </cell>
          <cell r="F881">
            <v>509.25179420914498</v>
          </cell>
          <cell r="G881">
            <v>606.6594990585786</v>
          </cell>
          <cell r="H881">
            <v>0.29160000000000014</v>
          </cell>
          <cell r="I881">
            <v>0</v>
          </cell>
          <cell r="J881">
            <v>606.6594990585786</v>
          </cell>
          <cell r="K881">
            <v>0.29160000000000014</v>
          </cell>
          <cell r="M881">
            <v>0.19500000000000001</v>
          </cell>
        </row>
        <row r="882">
          <cell r="A882" t="str">
            <v>DASK-S702</v>
          </cell>
          <cell r="B882" t="str">
            <v>American acoustic spaces sample disk</v>
          </cell>
          <cell r="C882" t="str">
            <v>DSC</v>
          </cell>
          <cell r="D882" t="str">
            <v>Discontinued</v>
          </cell>
          <cell r="E882">
            <v>431.51225462282599</v>
          </cell>
          <cell r="F882">
            <v>511.33102811094398</v>
          </cell>
          <cell r="G882">
            <v>609.13644074368437</v>
          </cell>
          <cell r="H882">
            <v>0.29160000000000003</v>
          </cell>
          <cell r="I882">
            <v>0</v>
          </cell>
          <cell r="J882">
            <v>609.13644074368437</v>
          </cell>
          <cell r="K882">
            <v>0.29160000000000003</v>
          </cell>
          <cell r="M882">
            <v>0.19500000000000001</v>
          </cell>
        </row>
        <row r="883">
          <cell r="A883" t="str">
            <v>DASK-S703</v>
          </cell>
          <cell r="B883" t="str">
            <v>Japanese acoustic spaces sample disk</v>
          </cell>
          <cell r="C883" t="str">
            <v>DSC</v>
          </cell>
          <cell r="D883" t="str">
            <v>Discontinued</v>
          </cell>
          <cell r="E883">
            <v>348.030472581521</v>
          </cell>
          <cell r="F883">
            <v>412.407243253373</v>
          </cell>
          <cell r="G883">
            <v>491.29089861874792</v>
          </cell>
          <cell r="H883">
            <v>0.29160000000000008</v>
          </cell>
          <cell r="I883">
            <v>0</v>
          </cell>
          <cell r="J883">
            <v>491.29089861874792</v>
          </cell>
          <cell r="K883">
            <v>0.29160000000000008</v>
          </cell>
          <cell r="M883">
            <v>0.19500000000000001</v>
          </cell>
        </row>
        <row r="884">
          <cell r="A884" t="str">
            <v>DASK-S704</v>
          </cell>
          <cell r="B884" t="str">
            <v>Sampling your spaces</v>
          </cell>
          <cell r="C884" t="str">
            <v>AU1</v>
          </cell>
          <cell r="D884" t="str">
            <v>Audio - Signal Processing - DRE-S777</v>
          </cell>
          <cell r="E884">
            <v>376.23033170739097</v>
          </cell>
          <cell r="F884">
            <v>445.82335787106399</v>
          </cell>
          <cell r="G884">
            <v>746.4887533876805</v>
          </cell>
          <cell r="H884">
            <v>0.496</v>
          </cell>
          <cell r="I884">
            <v>0.25</v>
          </cell>
          <cell r="J884">
            <v>559.86656504076041</v>
          </cell>
          <cell r="K884">
            <v>0.32800000000000001</v>
          </cell>
          <cell r="M884">
            <v>0.2</v>
          </cell>
        </row>
        <row r="885">
          <cell r="A885" t="str">
            <v>DC-500</v>
          </cell>
          <cell r="B885" t="str">
            <v>Batt. Case For BP-90A</v>
          </cell>
          <cell r="C885" t="str">
            <v>ACC</v>
          </cell>
          <cell r="D885" t="str">
            <v>Power &amp; Batteries</v>
          </cell>
          <cell r="E885">
            <v>204.58823342671101</v>
          </cell>
          <cell r="F885">
            <v>247.16684128549201</v>
          </cell>
          <cell r="G885">
            <v>306.2010527975919</v>
          </cell>
          <cell r="H885">
            <v>0.33185000000000003</v>
          </cell>
          <cell r="I885">
            <v>4.9999999999999933E-2</v>
          </cell>
          <cell r="J885">
            <v>290.89100015771231</v>
          </cell>
          <cell r="K885">
            <v>0.29668421052631588</v>
          </cell>
          <cell r="M885">
            <v>0.19500000000000001</v>
          </cell>
        </row>
        <row r="886">
          <cell r="A886" t="str">
            <v>DC-520</v>
          </cell>
          <cell r="B886" t="str">
            <v>Batt. Case For BVV-5PS/BVW Camc.</v>
          </cell>
          <cell r="C886" t="str">
            <v>ACC</v>
          </cell>
          <cell r="D886" t="str">
            <v>Power &amp; Batteries</v>
          </cell>
          <cell r="E886">
            <v>207.08441367705001</v>
          </cell>
          <cell r="F886">
            <v>250.182522966796</v>
          </cell>
          <cell r="G886">
            <v>309.93701066684139</v>
          </cell>
          <cell r="H886">
            <v>0.3318500000000002</v>
          </cell>
          <cell r="I886">
            <v>5.0000000000000044E-2</v>
          </cell>
          <cell r="J886">
            <v>294.44016013349932</v>
          </cell>
          <cell r="K886">
            <v>0.29668421052631599</v>
          </cell>
          <cell r="M886">
            <v>0.19500000000000001</v>
          </cell>
        </row>
        <row r="887">
          <cell r="A887" t="str">
            <v>DCC-XLR4</v>
          </cell>
          <cell r="B887" t="str">
            <v>Car Battery cord for 6&amp;9 inch monitor</v>
          </cell>
          <cell r="C887" t="str">
            <v>ACC</v>
          </cell>
          <cell r="D887" t="str">
            <v>Power &amp; Batteries</v>
          </cell>
          <cell r="E887">
            <v>22.815539446875</v>
          </cell>
          <cell r="F887">
            <v>27.563876586913999</v>
          </cell>
          <cell r="G887">
            <v>34.147331358040866</v>
          </cell>
          <cell r="H887">
            <v>0.33185000000000014</v>
          </cell>
          <cell r="I887">
            <v>4.9999999999999933E-2</v>
          </cell>
          <cell r="J887">
            <v>32.439964790138824</v>
          </cell>
          <cell r="K887">
            <v>0.29668421052631594</v>
          </cell>
          <cell r="M887">
            <v>0.19500000000000001</v>
          </cell>
        </row>
        <row r="888">
          <cell r="A888" t="str">
            <v>DC-L1</v>
          </cell>
          <cell r="B888" t="str">
            <v>Batt. Case For NP-1B</v>
          </cell>
          <cell r="C888" t="str">
            <v>ACC</v>
          </cell>
          <cell r="D888" t="str">
            <v>Power &amp; Batteries</v>
          </cell>
          <cell r="E888">
            <v>235.34920138747501</v>
          </cell>
          <cell r="F888">
            <v>285.44475607941098</v>
          </cell>
          <cell r="G888">
            <v>352.24006793006811</v>
          </cell>
          <cell r="H888">
            <v>0.33184999999999998</v>
          </cell>
          <cell r="I888">
            <v>5.0000000000000044E-2</v>
          </cell>
          <cell r="J888">
            <v>334.62806453356467</v>
          </cell>
          <cell r="K888">
            <v>0.29668421052631572</v>
          </cell>
          <cell r="M888">
            <v>0.19500000000000001</v>
          </cell>
        </row>
        <row r="889">
          <cell r="A889" t="str">
            <v>DC-L10</v>
          </cell>
          <cell r="B889" t="str">
            <v>Lithium ion battery for 6&amp;9 inch monitor</v>
          </cell>
          <cell r="C889" t="str">
            <v>ACC</v>
          </cell>
          <cell r="D889" t="str">
            <v>Power &amp; Batteries</v>
          </cell>
          <cell r="E889">
            <v>259.47305999999998</v>
          </cell>
          <cell r="F889">
            <v>313.47421874999998</v>
          </cell>
          <cell r="G889">
            <v>388.34552121529595</v>
          </cell>
          <cell r="H889">
            <v>0.33185000000000003</v>
          </cell>
          <cell r="I889">
            <v>5.0000000000000044E-2</v>
          </cell>
          <cell r="J889">
            <v>368.92824515453111</v>
          </cell>
          <cell r="K889">
            <v>0.29668421052631577</v>
          </cell>
          <cell r="M889">
            <v>0.19500000000000001</v>
          </cell>
        </row>
        <row r="890">
          <cell r="A890" t="str">
            <v>DCL-815R</v>
          </cell>
          <cell r="B890" t="str">
            <v>canon broadcast if plus standard lens</v>
          </cell>
          <cell r="C890" t="str">
            <v>B&amp;I</v>
          </cell>
          <cell r="D890" t="str">
            <v>Prof AV - Cameras - I</v>
          </cell>
          <cell r="E890">
            <v>4343.5169020008098</v>
          </cell>
          <cell r="F890">
            <v>5268.0617368111698</v>
          </cell>
          <cell r="G890">
            <v>9302.8847761850702</v>
          </cell>
          <cell r="H890">
            <v>0.53309999999999991</v>
          </cell>
          <cell r="I890">
            <v>0.30000000000000004</v>
          </cell>
          <cell r="J890">
            <v>6512.019343329549</v>
          </cell>
          <cell r="K890">
            <v>0.33299999999999991</v>
          </cell>
          <cell r="M890">
            <v>0.19500000000000001</v>
          </cell>
        </row>
        <row r="891">
          <cell r="A891" t="str">
            <v>DCMC-1000</v>
          </cell>
          <cell r="B891" t="str">
            <v>Media Caster</v>
          </cell>
          <cell r="C891" t="str">
            <v>xx</v>
          </cell>
          <cell r="D891" t="str">
            <v>Mediacaster - Not on PL/Feed to SAP</v>
          </cell>
          <cell r="E891">
            <v>34218.495999999999</v>
          </cell>
          <cell r="F891">
            <v>44096</v>
          </cell>
          <cell r="G891">
            <v>50109.090909090912</v>
          </cell>
          <cell r="H891">
            <v>0.31712000000000007</v>
          </cell>
          <cell r="I891">
            <v>0</v>
          </cell>
          <cell r="J891">
            <v>50109.090909090912</v>
          </cell>
          <cell r="K891">
            <v>0.31712000000000007</v>
          </cell>
          <cell r="M891">
            <v>0.19500000000000001</v>
          </cell>
        </row>
        <row r="892">
          <cell r="A892" t="str">
            <v>DCMC-DVB101</v>
          </cell>
          <cell r="B892" t="str">
            <v>DVB Output Option</v>
          </cell>
          <cell r="C892" t="str">
            <v>xx</v>
          </cell>
          <cell r="D892" t="str">
            <v>Mediacaster - Not on PL/Feed to SAP</v>
          </cell>
          <cell r="E892">
            <v>8554.6239999999998</v>
          </cell>
          <cell r="F892">
            <v>11024</v>
          </cell>
          <cell r="G892">
            <v>12527.272727272728</v>
          </cell>
          <cell r="H892">
            <v>0.31712000000000007</v>
          </cell>
          <cell r="I892">
            <v>0</v>
          </cell>
          <cell r="J892">
            <v>12527.272727272728</v>
          </cell>
          <cell r="K892">
            <v>0.31712000000000007</v>
          </cell>
          <cell r="M892">
            <v>0.19500000000000001</v>
          </cell>
        </row>
        <row r="893">
          <cell r="A893" t="str">
            <v>DCMC-ETH101</v>
          </cell>
          <cell r="B893" t="str">
            <v>Ethernet Output Option</v>
          </cell>
          <cell r="C893" t="str">
            <v>xx</v>
          </cell>
          <cell r="D893" t="str">
            <v>Mediacaster - Not on PL/Feed to SAP</v>
          </cell>
          <cell r="E893">
            <v>8554.6239999999998</v>
          </cell>
          <cell r="F893">
            <v>11024</v>
          </cell>
          <cell r="G893">
            <v>12527.272727272728</v>
          </cell>
          <cell r="H893">
            <v>0.31712000000000007</v>
          </cell>
          <cell r="I893">
            <v>0</v>
          </cell>
          <cell r="J893">
            <v>12527.272727272728</v>
          </cell>
          <cell r="K893">
            <v>0.31712000000000007</v>
          </cell>
          <cell r="M893">
            <v>0.19500000000000001</v>
          </cell>
        </row>
        <row r="894">
          <cell r="A894" t="str">
            <v>DCMC-ETH102</v>
          </cell>
          <cell r="B894" t="str">
            <v>NDS EDC Ethernet Output Option</v>
          </cell>
          <cell r="C894" t="str">
            <v>xx</v>
          </cell>
          <cell r="D894" t="str">
            <v>Mediacaster - Not on PL/Feed to SAP</v>
          </cell>
          <cell r="E894">
            <v>8554.6239999999998</v>
          </cell>
          <cell r="F894">
            <v>11024</v>
          </cell>
          <cell r="G894">
            <v>12527.272727272728</v>
          </cell>
          <cell r="H894">
            <v>0.31712000000000007</v>
          </cell>
          <cell r="I894">
            <v>0</v>
          </cell>
          <cell r="J894">
            <v>12527.272727272728</v>
          </cell>
          <cell r="K894">
            <v>0.31712000000000007</v>
          </cell>
          <cell r="M894">
            <v>0.19500000000000001</v>
          </cell>
        </row>
        <row r="895">
          <cell r="A895" t="str">
            <v>DCMM-C10</v>
          </cell>
          <cell r="B895" t="str">
            <v>MediaManager Client S/W (Single User)</v>
          </cell>
          <cell r="C895" t="str">
            <v>xx</v>
          </cell>
          <cell r="D895" t="str">
            <v>Mediacaster - Not on PL/Feed to SAP</v>
          </cell>
          <cell r="E895">
            <v>7320.7839999999997</v>
          </cell>
          <cell r="F895">
            <v>9434</v>
          </cell>
          <cell r="G895">
            <v>10720.454545454546</v>
          </cell>
          <cell r="H895">
            <v>0.31712000000000007</v>
          </cell>
          <cell r="I895">
            <v>0</v>
          </cell>
          <cell r="J895">
            <v>10720.454545454546</v>
          </cell>
          <cell r="K895">
            <v>0.31712000000000007</v>
          </cell>
          <cell r="M895">
            <v>0.19500000000000001</v>
          </cell>
        </row>
        <row r="896">
          <cell r="A896" t="str">
            <v>DCMM-C1000</v>
          </cell>
          <cell r="B896" t="str">
            <v>MediaManager Server S/W (Cluster Server)</v>
          </cell>
          <cell r="C896" t="str">
            <v>xx</v>
          </cell>
          <cell r="D896" t="str">
            <v>Mediacaster - Not on PL/Feed to SAP</v>
          </cell>
          <cell r="E896">
            <v>123384</v>
          </cell>
          <cell r="F896">
            <v>159000</v>
          </cell>
          <cell r="G896">
            <v>180681.81818181818</v>
          </cell>
          <cell r="H896">
            <v>0.31711999999999996</v>
          </cell>
          <cell r="I896">
            <v>0</v>
          </cell>
          <cell r="J896">
            <v>180681.81818181818</v>
          </cell>
          <cell r="K896">
            <v>0.31711999999999996</v>
          </cell>
          <cell r="M896">
            <v>0.19500000000000001</v>
          </cell>
        </row>
        <row r="897">
          <cell r="A897" t="str">
            <v>DC-MS5</v>
          </cell>
          <cell r="B897" t="str">
            <v>Batt. Adaptor For ECM-MS5</v>
          </cell>
          <cell r="C897" t="str">
            <v>AU1</v>
          </cell>
          <cell r="D897" t="str">
            <v>Audio - Wired Microphones</v>
          </cell>
          <cell r="E897">
            <v>156.48715784831401</v>
          </cell>
          <cell r="F897">
            <v>185.43329523440499</v>
          </cell>
          <cell r="G897">
            <v>310.49039255617856</v>
          </cell>
          <cell r="H897">
            <v>0.49599999999999994</v>
          </cell>
          <cell r="I897">
            <v>0.25</v>
          </cell>
          <cell r="J897">
            <v>232.86779441713392</v>
          </cell>
          <cell r="K897">
            <v>0.3279999999999999</v>
          </cell>
          <cell r="M897">
            <v>0.2</v>
          </cell>
        </row>
        <row r="898">
          <cell r="A898" t="str">
            <v>DC-WL800.SYM</v>
          </cell>
          <cell r="B898" t="str">
            <v>DC-DC Converter For WRR-810A</v>
          </cell>
          <cell r="C898" t="str">
            <v>AU1</v>
          </cell>
          <cell r="D898" t="str">
            <v>Audio - Wireless Microphone System</v>
          </cell>
          <cell r="E898">
            <v>124.399481283707</v>
          </cell>
          <cell r="F898">
            <v>147.410216001549</v>
          </cell>
          <cell r="G898">
            <v>246.82436762640276</v>
          </cell>
          <cell r="H898">
            <v>0.49599999999999994</v>
          </cell>
          <cell r="I898">
            <v>0.25000000000000011</v>
          </cell>
          <cell r="J898">
            <v>185.11827571980206</v>
          </cell>
          <cell r="K898">
            <v>0.3279999999999999</v>
          </cell>
          <cell r="M898">
            <v>0.2</v>
          </cell>
        </row>
        <row r="899">
          <cell r="A899" t="str">
            <v>DECALPHSTION</v>
          </cell>
          <cell r="B899" t="str">
            <v>OXF DEC DMCC Config Computer</v>
          </cell>
          <cell r="C899" t="str">
            <v>AU3</v>
          </cell>
          <cell r="D899" t="str">
            <v>Oxford</v>
          </cell>
          <cell r="E899">
            <v>21231.439892038899</v>
          </cell>
          <cell r="F899">
            <v>24320.091514363001</v>
          </cell>
          <cell r="G899">
            <v>45757.413560428657</v>
          </cell>
          <cell r="H899">
            <v>0.53599999999999992</v>
          </cell>
          <cell r="I899">
            <v>0.30000000000000004</v>
          </cell>
          <cell r="J899">
            <v>32030.189492300058</v>
          </cell>
          <cell r="K899">
            <v>0.33714285714285702</v>
          </cell>
          <cell r="M899">
            <v>0.2</v>
          </cell>
        </row>
        <row r="900">
          <cell r="A900" t="str">
            <v>DEP-100</v>
          </cell>
          <cell r="B900" t="str">
            <v>Digital Effects Processor</v>
          </cell>
          <cell r="C900" t="str">
            <v>DSC</v>
          </cell>
          <cell r="D900" t="str">
            <v>Discontinued</v>
          </cell>
          <cell r="E900">
            <v>9325.4162637089994</v>
          </cell>
          <cell r="F900">
            <v>11310.3896467058</v>
          </cell>
          <cell r="G900">
            <v>13164.054578922925</v>
          </cell>
          <cell r="H900">
            <v>0.29160000000000008</v>
          </cell>
          <cell r="I900">
            <v>0</v>
          </cell>
          <cell r="J900">
            <v>13164.054578922925</v>
          </cell>
          <cell r="K900">
            <v>0.29160000000000008</v>
          </cell>
          <cell r="M900">
            <v>0.19500000000000001</v>
          </cell>
        </row>
        <row r="901">
          <cell r="A901" t="str">
            <v>DFC-1800N</v>
          </cell>
          <cell r="B901" t="str">
            <v>Variable Rate Buffr Cntrllr 0-256 Mbit/s</v>
          </cell>
          <cell r="C901" t="str">
            <v>xx</v>
          </cell>
          <cell r="D901" t="str">
            <v>Not on PL/Feed to SAP</v>
          </cell>
          <cell r="E901">
            <v>48762.998794272004</v>
          </cell>
          <cell r="F901">
            <v>58911.483723750003</v>
          </cell>
          <cell r="G901">
            <v>68835.402024664043</v>
          </cell>
          <cell r="H901">
            <v>0.29160000000000008</v>
          </cell>
          <cell r="I901">
            <v>0</v>
          </cell>
          <cell r="J901">
            <v>68835.402024664043</v>
          </cell>
          <cell r="K901">
            <v>0.29160000000000008</v>
          </cell>
          <cell r="M901">
            <v>0.19500000000000001</v>
          </cell>
        </row>
        <row r="902">
          <cell r="A902" t="str">
            <v>DFS-300P</v>
          </cell>
          <cell r="B902" t="str">
            <v>Video switcher (effector)</v>
          </cell>
          <cell r="C902" t="str">
            <v>DSC</v>
          </cell>
          <cell r="D902" t="str">
            <v>Discontinued</v>
          </cell>
          <cell r="E902">
            <v>5291.3855230415302</v>
          </cell>
          <cell r="F902">
            <v>6818.7957771153797</v>
          </cell>
          <cell r="G902">
            <v>7748.6315649038406</v>
          </cell>
          <cell r="H902">
            <v>0.31712000000000057</v>
          </cell>
          <cell r="I902">
            <v>0</v>
          </cell>
          <cell r="J902">
            <v>7748.6315649038406</v>
          </cell>
          <cell r="K902">
            <v>0.31712000000000057</v>
          </cell>
          <cell r="M902">
            <v>0.19500000000000001</v>
          </cell>
        </row>
        <row r="903">
          <cell r="A903" t="str">
            <v>DFS-700P</v>
          </cell>
          <cell r="B903" t="str">
            <v>Digital Switcher &amp; Effects unit</v>
          </cell>
          <cell r="C903" t="str">
            <v>BCS</v>
          </cell>
          <cell r="D903" t="str">
            <v>Prof AV - Digital Video Switcher/Effects</v>
          </cell>
          <cell r="E903">
            <v>10891.046841255</v>
          </cell>
          <cell r="F903">
            <v>14034.854176875</v>
          </cell>
          <cell r="G903">
            <v>17993.402790865384</v>
          </cell>
          <cell r="H903">
            <v>0.39472000000000002</v>
          </cell>
          <cell r="I903">
            <v>9.9999999999999978E-2</v>
          </cell>
          <cell r="J903">
            <v>16194.062511778846</v>
          </cell>
          <cell r="K903">
            <v>0.32746666666666668</v>
          </cell>
          <cell r="M903">
            <v>0.19500000000000001</v>
          </cell>
        </row>
        <row r="904">
          <cell r="A904" t="str">
            <v>DFWA-400</v>
          </cell>
          <cell r="B904" t="str">
            <v>Host Adaptor Card IEEE 1394</v>
          </cell>
          <cell r="C904" t="str">
            <v>xx</v>
          </cell>
          <cell r="D904" t="str">
            <v>Not on PL/Feed to SAP</v>
          </cell>
          <cell r="E904">
            <v>254.4830987</v>
          </cell>
          <cell r="F904">
            <v>0</v>
          </cell>
          <cell r="G904">
            <v>359.23644649915303</v>
          </cell>
          <cell r="H904">
            <v>0.29160000000000003</v>
          </cell>
          <cell r="I904">
            <v>0</v>
          </cell>
          <cell r="J904">
            <v>359.23644649915303</v>
          </cell>
          <cell r="K904">
            <v>0.29160000000000003</v>
          </cell>
          <cell r="M904">
            <v>0.19500000000000001</v>
          </cell>
        </row>
        <row r="905">
          <cell r="A905" t="str">
            <v>DFW-BOARD</v>
          </cell>
          <cell r="B905" t="str">
            <v>1394 PCI lynx II hac 400 Mbs</v>
          </cell>
          <cell r="C905" t="str">
            <v>xx</v>
          </cell>
          <cell r="D905" t="str">
            <v>Not on PL/Feed to SAP</v>
          </cell>
          <cell r="E905">
            <v>244.89590000000001</v>
          </cell>
          <cell r="F905">
            <v>0</v>
          </cell>
          <cell r="G905">
            <v>345.7028514963298</v>
          </cell>
          <cell r="H905">
            <v>0.29160000000000003</v>
          </cell>
          <cell r="I905">
            <v>0</v>
          </cell>
          <cell r="J905">
            <v>345.7028514963298</v>
          </cell>
          <cell r="K905">
            <v>0.29160000000000003</v>
          </cell>
          <cell r="M905">
            <v>0.19500000000000001</v>
          </cell>
        </row>
        <row r="906">
          <cell r="A906" t="str">
            <v>DFWS-77</v>
          </cell>
          <cell r="B906" t="str">
            <v>Digital Imaging Station</v>
          </cell>
          <cell r="C906" t="str">
            <v>xx</v>
          </cell>
          <cell r="D906" t="str">
            <v>Not on PL/Feed to SAP</v>
          </cell>
          <cell r="E906">
            <v>1480.0939000000001</v>
          </cell>
          <cell r="F906">
            <v>0</v>
          </cell>
          <cell r="G906">
            <v>2089.3476849237722</v>
          </cell>
          <cell r="H906">
            <v>0.29160000000000008</v>
          </cell>
          <cell r="I906">
            <v>0</v>
          </cell>
          <cell r="J906">
            <v>2089.3476849237722</v>
          </cell>
          <cell r="K906">
            <v>0.29160000000000008</v>
          </cell>
          <cell r="M906">
            <v>0.19500000000000001</v>
          </cell>
        </row>
        <row r="907">
          <cell r="A907" t="str">
            <v>DFW-SDK</v>
          </cell>
          <cell r="B907" t="str">
            <v>1394 Camera SDK</v>
          </cell>
          <cell r="C907" t="str">
            <v>xx</v>
          </cell>
          <cell r="D907" t="str">
            <v>Not on PL/Feed to SAP</v>
          </cell>
          <cell r="E907">
            <v>838.18669999999997</v>
          </cell>
          <cell r="F907">
            <v>0</v>
          </cell>
          <cell r="G907">
            <v>1183.2110389610389</v>
          </cell>
          <cell r="H907">
            <v>0.29159999999999997</v>
          </cell>
          <cell r="I907">
            <v>0</v>
          </cell>
          <cell r="J907">
            <v>1183.2110389610389</v>
          </cell>
          <cell r="K907">
            <v>0.29159999999999997</v>
          </cell>
          <cell r="M907">
            <v>0.19500000000000001</v>
          </cell>
        </row>
        <row r="908">
          <cell r="A908" t="str">
            <v>DFW-SX900</v>
          </cell>
          <cell r="B908" t="str">
            <v>CCD Colour Digital Video Camera</v>
          </cell>
          <cell r="C908" t="str">
            <v>xx</v>
          </cell>
          <cell r="D908" t="str">
            <v>Not on PL/Feed to SAP</v>
          </cell>
          <cell r="E908">
            <v>1902.1021000000001</v>
          </cell>
          <cell r="F908">
            <v>0</v>
          </cell>
          <cell r="G908">
            <v>2685.067899491813</v>
          </cell>
          <cell r="H908">
            <v>0.29160000000000008</v>
          </cell>
          <cell r="I908">
            <v>0</v>
          </cell>
          <cell r="J908">
            <v>2685.067899491813</v>
          </cell>
          <cell r="K908">
            <v>0.29160000000000008</v>
          </cell>
          <cell r="M908">
            <v>0.19500000000000001</v>
          </cell>
        </row>
        <row r="909">
          <cell r="A909" t="str">
            <v>DFW-V300</v>
          </cell>
          <cell r="B909" t="str">
            <v>Digital c-mount color camera</v>
          </cell>
          <cell r="C909" t="str">
            <v>xx</v>
          </cell>
          <cell r="D909" t="str">
            <v>Not on PL/Feed to SAP</v>
          </cell>
          <cell r="E909">
            <v>593.01919999999996</v>
          </cell>
          <cell r="F909">
            <v>0</v>
          </cell>
          <cell r="G909">
            <v>837.12478825522305</v>
          </cell>
          <cell r="H909">
            <v>0.29160000000000008</v>
          </cell>
          <cell r="I909">
            <v>0</v>
          </cell>
          <cell r="J909">
            <v>837.12478825522305</v>
          </cell>
          <cell r="K909">
            <v>0.29160000000000008</v>
          </cell>
          <cell r="M909">
            <v>0.19500000000000001</v>
          </cell>
        </row>
        <row r="910">
          <cell r="A910" t="str">
            <v>DFW-V500</v>
          </cell>
          <cell r="B910" t="str">
            <v>Digital C-mount color camera</v>
          </cell>
          <cell r="C910" t="str">
            <v>xx</v>
          </cell>
          <cell r="D910" t="str">
            <v>Not on PL/Feed to SAP</v>
          </cell>
          <cell r="E910">
            <v>661.59820000000002</v>
          </cell>
          <cell r="F910">
            <v>0</v>
          </cell>
          <cell r="G910">
            <v>933.93308865048004</v>
          </cell>
          <cell r="H910">
            <v>0.29160000000000003</v>
          </cell>
          <cell r="I910">
            <v>0</v>
          </cell>
          <cell r="J910">
            <v>933.93308865048004</v>
          </cell>
          <cell r="K910">
            <v>0.29160000000000003</v>
          </cell>
          <cell r="M910">
            <v>0.19500000000000001</v>
          </cell>
        </row>
        <row r="911">
          <cell r="A911" t="str">
            <v>DFW-VL500</v>
          </cell>
          <cell r="B911" t="str">
            <v>Digital C-mount color camera</v>
          </cell>
          <cell r="C911" t="str">
            <v>xx</v>
          </cell>
          <cell r="D911" t="str">
            <v>Not on PL/Feed to SAP</v>
          </cell>
          <cell r="E911">
            <v>741.18669999999997</v>
          </cell>
          <cell r="F911">
            <v>0</v>
          </cell>
          <cell r="G911">
            <v>1046.282749858837</v>
          </cell>
          <cell r="H911">
            <v>0.29160000000000014</v>
          </cell>
          <cell r="I911">
            <v>0</v>
          </cell>
          <cell r="J911">
            <v>1046.282749858837</v>
          </cell>
          <cell r="K911">
            <v>0.29160000000000014</v>
          </cell>
          <cell r="M911">
            <v>0.19500000000000001</v>
          </cell>
        </row>
        <row r="912">
          <cell r="A912" t="str">
            <v>DFW-X700</v>
          </cell>
          <cell r="B912" t="str">
            <v>CCD Colour Digital Video Camera</v>
          </cell>
          <cell r="C912" t="str">
            <v>xx</v>
          </cell>
          <cell r="D912" t="str">
            <v>Not on PL/Feed to SAP</v>
          </cell>
          <cell r="E912">
            <v>1314.3985</v>
          </cell>
          <cell r="F912">
            <v>0</v>
          </cell>
          <cell r="G912">
            <v>1855.4467814793902</v>
          </cell>
          <cell r="H912">
            <v>0.29160000000000003</v>
          </cell>
          <cell r="I912">
            <v>0</v>
          </cell>
          <cell r="J912">
            <v>1855.4467814793902</v>
          </cell>
          <cell r="K912">
            <v>0.29160000000000003</v>
          </cell>
          <cell r="M912">
            <v>0.19500000000000001</v>
          </cell>
        </row>
        <row r="913">
          <cell r="A913" t="str">
            <v>DIR-1000/1</v>
          </cell>
          <cell r="B913" t="str">
            <v>Data Recorder - 256 Mbit/Sec</v>
          </cell>
          <cell r="C913" t="str">
            <v>xx</v>
          </cell>
          <cell r="D913" t="str">
            <v>Not on PL/Feed to SAP</v>
          </cell>
          <cell r="E913">
            <v>141729.554765865</v>
          </cell>
          <cell r="F913">
            <v>171226.10514561701</v>
          </cell>
          <cell r="G913">
            <v>200069.95308563666</v>
          </cell>
          <cell r="H913">
            <v>0.29160000000000003</v>
          </cell>
          <cell r="I913">
            <v>0</v>
          </cell>
          <cell r="J913">
            <v>200069.95308563666</v>
          </cell>
          <cell r="K913">
            <v>0.29160000000000003</v>
          </cell>
          <cell r="M913">
            <v>0.19500000000000001</v>
          </cell>
        </row>
        <row r="914">
          <cell r="A914" t="str">
            <v>DIR-1000H</v>
          </cell>
          <cell r="B914" t="str">
            <v>Data Recorder - 512Mbit/Sec</v>
          </cell>
          <cell r="C914" t="str">
            <v>xx</v>
          </cell>
          <cell r="D914" t="str">
            <v>Not on PL/Feed to SAP</v>
          </cell>
          <cell r="E914">
            <v>266463.90302763198</v>
          </cell>
          <cell r="F914">
            <v>321919.98593866598</v>
          </cell>
          <cell r="G914">
            <v>376148.93143369845</v>
          </cell>
          <cell r="H914">
            <v>0.29160000000000003</v>
          </cell>
          <cell r="I914">
            <v>0</v>
          </cell>
          <cell r="J914">
            <v>376148.93143369845</v>
          </cell>
          <cell r="K914">
            <v>0.29160000000000003</v>
          </cell>
          <cell r="M914">
            <v>0.19500000000000001</v>
          </cell>
        </row>
        <row r="915">
          <cell r="A915" t="str">
            <v>DIR-1000L</v>
          </cell>
          <cell r="B915" t="str">
            <v>Data Rec. - 64 Mbit/Sec</v>
          </cell>
          <cell r="C915" t="str">
            <v>xx</v>
          </cell>
          <cell r="D915" t="str">
            <v>Not on PL/Feed to SAP</v>
          </cell>
          <cell r="E915">
            <v>62754.481549722303</v>
          </cell>
          <cell r="F915">
            <v>75814.853676372004</v>
          </cell>
          <cell r="G915">
            <v>88586.224660816355</v>
          </cell>
          <cell r="H915">
            <v>0.29160000000000003</v>
          </cell>
          <cell r="I915">
            <v>0</v>
          </cell>
          <cell r="J915">
            <v>88586.224660816355</v>
          </cell>
          <cell r="K915">
            <v>0.29160000000000003</v>
          </cell>
          <cell r="M915">
            <v>0.19500000000000001</v>
          </cell>
        </row>
        <row r="916">
          <cell r="A916" t="str">
            <v>DIR-240</v>
          </cell>
          <cell r="B916" t="str">
            <v>1/2" Data Info. Recorder 240Mb/s</v>
          </cell>
          <cell r="C916" t="str">
            <v>xx</v>
          </cell>
          <cell r="D916" t="str">
            <v>Not on PL/Feed to SAP</v>
          </cell>
          <cell r="E916">
            <v>58342.568945294101</v>
          </cell>
          <cell r="F916">
            <v>70484.740188419106</v>
          </cell>
          <cell r="G916">
            <v>82358.228324808166</v>
          </cell>
          <cell r="H916">
            <v>0.29160000000000003</v>
          </cell>
          <cell r="I916">
            <v>0</v>
          </cell>
          <cell r="J916">
            <v>82358.228324808166</v>
          </cell>
          <cell r="K916">
            <v>0.29160000000000003</v>
          </cell>
          <cell r="M916">
            <v>0.19500000000000001</v>
          </cell>
        </row>
        <row r="917">
          <cell r="A917" t="str">
            <v>DKA-AC30</v>
          </cell>
          <cell r="B917" t="str">
            <v>AC-power adaptor for DKC-CM30</v>
          </cell>
          <cell r="C917" t="str">
            <v>B&amp;I_C</v>
          </cell>
          <cell r="D917" t="str">
            <v>B&amp;I Common</v>
          </cell>
          <cell r="E917">
            <v>55.087929599999903</v>
          </cell>
          <cell r="F917">
            <v>0</v>
          </cell>
          <cell r="G917">
            <v>100.63560394592604</v>
          </cell>
          <cell r="H917">
            <v>0.45260000000000011</v>
          </cell>
          <cell r="I917">
            <v>0.19999999999999996</v>
          </cell>
          <cell r="J917">
            <v>80.508483156740837</v>
          </cell>
          <cell r="K917">
            <v>0.3157500000000002</v>
          </cell>
          <cell r="M917">
            <v>0.19500000000000001</v>
          </cell>
        </row>
        <row r="918">
          <cell r="A918" t="str">
            <v>DKA-GP30</v>
          </cell>
          <cell r="B918" t="str">
            <v>Camera grip for DKC-CM30</v>
          </cell>
          <cell r="C918" t="str">
            <v>B&amp;I_C</v>
          </cell>
          <cell r="D918" t="str">
            <v>B&amp;I Common</v>
          </cell>
          <cell r="E918">
            <v>68.445062399999898</v>
          </cell>
          <cell r="F918">
            <v>0</v>
          </cell>
          <cell r="G918">
            <v>125.03665034709519</v>
          </cell>
          <cell r="H918">
            <v>0.45260000000000006</v>
          </cell>
          <cell r="I918">
            <v>0.19999999999999996</v>
          </cell>
          <cell r="J918">
            <v>100.02932027767616</v>
          </cell>
          <cell r="K918">
            <v>0.31575000000000014</v>
          </cell>
          <cell r="M918">
            <v>0.19500000000000001</v>
          </cell>
        </row>
        <row r="919">
          <cell r="A919" t="str">
            <v>DKA-MC10F</v>
          </cell>
          <cell r="B919" t="str">
            <v>10Mb Flash memory card</v>
          </cell>
          <cell r="C919" t="str">
            <v>DSC</v>
          </cell>
          <cell r="D919" t="str">
            <v>Discontinued</v>
          </cell>
          <cell r="E919">
            <v>121.37609999999999</v>
          </cell>
          <cell r="F919">
            <v>0</v>
          </cell>
          <cell r="G919">
            <v>171.33836815358555</v>
          </cell>
          <cell r="H919">
            <v>0.29160000000000003</v>
          </cell>
          <cell r="I919">
            <v>0</v>
          </cell>
          <cell r="J919">
            <v>171.33836815358555</v>
          </cell>
          <cell r="K919">
            <v>0.29160000000000003</v>
          </cell>
          <cell r="M919">
            <v>0.19500000000000001</v>
          </cell>
        </row>
        <row r="920">
          <cell r="A920" t="str">
            <v>DKC-5000</v>
          </cell>
          <cell r="B920" t="str">
            <v>Digital photo camera system</v>
          </cell>
          <cell r="C920" t="str">
            <v>DSC</v>
          </cell>
          <cell r="D920" t="str">
            <v>Discontinued</v>
          </cell>
          <cell r="E920">
            <v>5739.2444735999898</v>
          </cell>
          <cell r="F920">
            <v>0</v>
          </cell>
          <cell r="G920">
            <v>8101.7002732919109</v>
          </cell>
          <cell r="H920">
            <v>0.29159999999999997</v>
          </cell>
          <cell r="I920">
            <v>0</v>
          </cell>
          <cell r="J920">
            <v>8101.7002732919109</v>
          </cell>
          <cell r="K920">
            <v>0.29159999999999997</v>
          </cell>
          <cell r="M920">
            <v>0.19500000000000001</v>
          </cell>
        </row>
        <row r="921">
          <cell r="A921" t="str">
            <v>DKC-CM30</v>
          </cell>
          <cell r="B921" t="str">
            <v>Digital still camera</v>
          </cell>
          <cell r="C921" t="str">
            <v>B&amp;I_C</v>
          </cell>
          <cell r="D921" t="str">
            <v>B&amp;I Common</v>
          </cell>
          <cell r="E921">
            <v>767.28738239999996</v>
          </cell>
          <cell r="F921">
            <v>0</v>
          </cell>
          <cell r="G921">
            <v>1401.694158567775</v>
          </cell>
          <cell r="H921">
            <v>0.45260000000000006</v>
          </cell>
          <cell r="I921">
            <v>0.19999999999999996</v>
          </cell>
          <cell r="J921">
            <v>1121.35532685422</v>
          </cell>
          <cell r="K921">
            <v>0.31575000000000009</v>
          </cell>
          <cell r="M921">
            <v>0.19500000000000001</v>
          </cell>
        </row>
        <row r="922">
          <cell r="A922" t="str">
            <v>DKC-FP3</v>
          </cell>
          <cell r="B922" t="str">
            <v>Digital Still Camera</v>
          </cell>
          <cell r="C922" t="str">
            <v>DSC</v>
          </cell>
          <cell r="D922" t="str">
            <v>Discontinued</v>
          </cell>
          <cell r="E922">
            <v>1402.7655</v>
          </cell>
          <cell r="F922">
            <v>0</v>
          </cell>
          <cell r="G922">
            <v>1980.1884528514963</v>
          </cell>
          <cell r="H922">
            <v>0.29160000000000003</v>
          </cell>
          <cell r="I922">
            <v>0</v>
          </cell>
          <cell r="J922">
            <v>1980.1884528514963</v>
          </cell>
          <cell r="K922">
            <v>0.29160000000000003</v>
          </cell>
          <cell r="M922">
            <v>0.19500000000000001</v>
          </cell>
        </row>
        <row r="923">
          <cell r="A923" t="str">
            <v>DKNB-10S</v>
          </cell>
          <cell r="B923" t="str">
            <v>PCI Diff SCSI Target I/F for PSC S/Ware</v>
          </cell>
          <cell r="C923" t="str">
            <v>xx</v>
          </cell>
          <cell r="D923" t="str">
            <v>Not on PL/Feed to SAP</v>
          </cell>
          <cell r="E923">
            <v>2225.0265932836201</v>
          </cell>
          <cell r="F923">
            <v>2688.09591649921</v>
          </cell>
          <cell r="G923">
            <v>3140.9183981982214</v>
          </cell>
          <cell r="H923">
            <v>0.29160000000000003</v>
          </cell>
          <cell r="I923">
            <v>0</v>
          </cell>
          <cell r="J923">
            <v>3140.9183981982214</v>
          </cell>
          <cell r="K923">
            <v>0.29160000000000003</v>
          </cell>
          <cell r="M923">
            <v>0.19500000000000001</v>
          </cell>
        </row>
        <row r="924">
          <cell r="A924" t="str">
            <v>DKR-700P</v>
          </cell>
          <cell r="B924" t="str">
            <v>Still video disk recorder/player</v>
          </cell>
          <cell r="C924" t="str">
            <v>DSC</v>
          </cell>
          <cell r="D924" t="str">
            <v>Discontinued</v>
          </cell>
          <cell r="E924">
            <v>2276.2951200000002</v>
          </cell>
          <cell r="F924">
            <v>0</v>
          </cell>
          <cell r="G924">
            <v>3213.290683229814</v>
          </cell>
          <cell r="H924">
            <v>0.29160000000000003</v>
          </cell>
          <cell r="I924">
            <v>0</v>
          </cell>
          <cell r="J924">
            <v>3213.290683229814</v>
          </cell>
          <cell r="K924">
            <v>0.29160000000000003</v>
          </cell>
          <cell r="M924">
            <v>0.19500000000000001</v>
          </cell>
        </row>
        <row r="925">
          <cell r="A925" t="str">
            <v>DKR-700P S/W</v>
          </cell>
          <cell r="B925" t="str">
            <v>Photostudiose software for DKR-700P</v>
          </cell>
          <cell r="C925" t="str">
            <v>DSC</v>
          </cell>
          <cell r="D925" t="str">
            <v>Discontinued</v>
          </cell>
          <cell r="E925">
            <v>21.828259199999898</v>
          </cell>
          <cell r="F925">
            <v>0</v>
          </cell>
          <cell r="G925">
            <v>30.813465838509178</v>
          </cell>
          <cell r="H925">
            <v>0.29160000000000008</v>
          </cell>
          <cell r="I925">
            <v>0</v>
          </cell>
          <cell r="J925">
            <v>30.813465838509178</v>
          </cell>
          <cell r="K925">
            <v>0.29160000000000008</v>
          </cell>
          <cell r="M925">
            <v>0.19500000000000001</v>
          </cell>
        </row>
        <row r="926">
          <cell r="A926" t="str">
            <v>DKR-700P/+</v>
          </cell>
          <cell r="B926" t="str">
            <v>Still video disk recorder/player + s/w</v>
          </cell>
          <cell r="C926" t="str">
            <v>DSC</v>
          </cell>
          <cell r="D926" t="str">
            <v>Discontinued</v>
          </cell>
          <cell r="E926">
            <v>2344.7504256000002</v>
          </cell>
          <cell r="F926">
            <v>0</v>
          </cell>
          <cell r="G926">
            <v>3309.9243726708082</v>
          </cell>
          <cell r="H926">
            <v>0.29160000000000008</v>
          </cell>
          <cell r="I926">
            <v>0</v>
          </cell>
          <cell r="J926">
            <v>3309.9243726708082</v>
          </cell>
          <cell r="K926">
            <v>0.29160000000000008</v>
          </cell>
          <cell r="M926">
            <v>0.19500000000000001</v>
          </cell>
        </row>
        <row r="927">
          <cell r="A927" t="str">
            <v>DLE-110 MAC 3</v>
          </cell>
          <cell r="B927" t="str">
            <v>X/M6141B/A G3 233Mhz</v>
          </cell>
          <cell r="C927" t="str">
            <v>DSC</v>
          </cell>
          <cell r="D927" t="str">
            <v>Discontinued</v>
          </cell>
          <cell r="E927">
            <v>3508.9480909875001</v>
          </cell>
          <cell r="F927">
            <v>3977.8670098416501</v>
          </cell>
          <cell r="G927">
            <v>4953.342872653162</v>
          </cell>
          <cell r="H927">
            <v>0.29159999999999997</v>
          </cell>
          <cell r="I927">
            <v>0</v>
          </cell>
          <cell r="J927">
            <v>4953.342872653162</v>
          </cell>
          <cell r="K927">
            <v>0.29159999999999997</v>
          </cell>
          <cell r="M927">
            <v>0.19500000000000001</v>
          </cell>
        </row>
        <row r="928">
          <cell r="A928" t="str">
            <v>DMA-2000</v>
          </cell>
          <cell r="B928" t="str">
            <v>Mic/Line I/P Unit For DMX-E2000/3000</v>
          </cell>
          <cell r="C928" t="str">
            <v>DSC</v>
          </cell>
          <cell r="D928" t="str">
            <v>Discontinued</v>
          </cell>
          <cell r="E928">
            <v>1994.42451423033</v>
          </cell>
          <cell r="F928">
            <v>2363.3422375048399</v>
          </cell>
          <cell r="G928">
            <v>2815.3931595572135</v>
          </cell>
          <cell r="H928">
            <v>0.29160000000000003</v>
          </cell>
          <cell r="I928">
            <v>0</v>
          </cell>
          <cell r="J928">
            <v>2815.3931595572135</v>
          </cell>
          <cell r="K928">
            <v>0.29160000000000003</v>
          </cell>
          <cell r="M928">
            <v>0.19500000000000001</v>
          </cell>
        </row>
        <row r="929">
          <cell r="A929" t="str">
            <v>DMBK-3000</v>
          </cell>
          <cell r="B929" t="str">
            <v>Equalizer Opt. For DMX-E3000</v>
          </cell>
          <cell r="C929" t="str">
            <v>AU3</v>
          </cell>
          <cell r="D929" t="str">
            <v>Audio - Mixers - Audio for Video Editing</v>
          </cell>
          <cell r="E929">
            <v>2568.1849818333299</v>
          </cell>
          <cell r="F929">
            <v>2941.79264814814</v>
          </cell>
          <cell r="G929">
            <v>5534.8814263649338</v>
          </cell>
          <cell r="H929">
            <v>0.53599999999999992</v>
          </cell>
          <cell r="I929">
            <v>0.30000000000000004</v>
          </cell>
          <cell r="J929">
            <v>3874.4169984554533</v>
          </cell>
          <cell r="K929">
            <v>0.33714285714285691</v>
          </cell>
          <cell r="M929">
            <v>0.2</v>
          </cell>
        </row>
        <row r="930">
          <cell r="A930" t="str">
            <v>DMBK-3010</v>
          </cell>
          <cell r="B930" t="str">
            <v>RC Pnl For DMX-E2000/E3000</v>
          </cell>
          <cell r="C930" t="str">
            <v>AU3</v>
          </cell>
          <cell r="D930" t="str">
            <v>Audio - Mixers - Audio for Video Editing</v>
          </cell>
          <cell r="E930">
            <v>642.04350116666603</v>
          </cell>
          <cell r="F930">
            <v>735.44501851851805</v>
          </cell>
          <cell r="G930">
            <v>1383.7144421695386</v>
          </cell>
          <cell r="H930">
            <v>0.53599999999999992</v>
          </cell>
          <cell r="I930">
            <v>0.30000000000000004</v>
          </cell>
          <cell r="J930">
            <v>968.60010951867696</v>
          </cell>
          <cell r="K930">
            <v>0.33714285714285697</v>
          </cell>
          <cell r="M930">
            <v>0.2</v>
          </cell>
        </row>
        <row r="931">
          <cell r="A931" t="str">
            <v>DMBK-R101</v>
          </cell>
          <cell r="B931" t="str">
            <v>8 CH Analog Line In Board</v>
          </cell>
          <cell r="C931" t="str">
            <v>AU3</v>
          </cell>
          <cell r="D931" t="str">
            <v>Audio - Mixers - Audio for Video Editing</v>
          </cell>
          <cell r="E931">
            <v>423.10803995523202</v>
          </cell>
          <cell r="F931">
            <v>531.94372637067102</v>
          </cell>
          <cell r="G931">
            <v>917.14435581150167</v>
          </cell>
          <cell r="H931">
            <v>0.53866799999999959</v>
          </cell>
          <cell r="I931">
            <v>0.30000000000000004</v>
          </cell>
          <cell r="J931">
            <v>642.00104906805109</v>
          </cell>
          <cell r="K931">
            <v>0.3409542857142851</v>
          </cell>
          <cell r="M931">
            <v>0.2</v>
          </cell>
        </row>
        <row r="932">
          <cell r="A932" t="str">
            <v>DMBK-R102</v>
          </cell>
          <cell r="B932" t="str">
            <v>8 CH Analog Line Out Board</v>
          </cell>
          <cell r="C932" t="str">
            <v>AU3</v>
          </cell>
          <cell r="D932" t="str">
            <v>Audio - Mixers - Audio for Video Editing</v>
          </cell>
          <cell r="E932">
            <v>423.10803995523202</v>
          </cell>
          <cell r="F932">
            <v>531.94372637067102</v>
          </cell>
          <cell r="G932">
            <v>917.14435581150167</v>
          </cell>
          <cell r="H932">
            <v>0.53866799999999959</v>
          </cell>
          <cell r="I932">
            <v>0.30000000000000004</v>
          </cell>
          <cell r="J932">
            <v>642.00104906805109</v>
          </cell>
          <cell r="K932">
            <v>0.3409542857142851</v>
          </cell>
          <cell r="M932">
            <v>0.2</v>
          </cell>
        </row>
        <row r="933">
          <cell r="A933" t="str">
            <v>DMBK-R103</v>
          </cell>
          <cell r="B933" t="str">
            <v>8 CH AES/EBU DIO Board</v>
          </cell>
          <cell r="C933" t="str">
            <v>AU3</v>
          </cell>
          <cell r="D933" t="str">
            <v>Audio - Mixers - Audio for Video Editing</v>
          </cell>
          <cell r="E933">
            <v>311.76381891438098</v>
          </cell>
          <cell r="F933">
            <v>391.95853522049401</v>
          </cell>
          <cell r="G933">
            <v>675.79057796636891</v>
          </cell>
          <cell r="H933">
            <v>0.53866799999999992</v>
          </cell>
          <cell r="I933">
            <v>0.30000000000000004</v>
          </cell>
          <cell r="J933">
            <v>473.05340457645821</v>
          </cell>
          <cell r="K933">
            <v>0.34095428571428549</v>
          </cell>
          <cell r="M933">
            <v>0.2</v>
          </cell>
        </row>
        <row r="934">
          <cell r="A934" t="str">
            <v>DMBK-R104</v>
          </cell>
          <cell r="B934" t="str">
            <v>Sampling Rate Converter Board</v>
          </cell>
          <cell r="C934" t="str">
            <v>AU3</v>
          </cell>
          <cell r="D934" t="str">
            <v>Audio - Mixers - Audio for Video Editing</v>
          </cell>
          <cell r="E934">
            <v>545.58668310016697</v>
          </cell>
          <cell r="F934">
            <v>685.927436635866</v>
          </cell>
          <cell r="G934">
            <v>1182.6335114411481</v>
          </cell>
          <cell r="H934">
            <v>0.5386680000000007</v>
          </cell>
          <cell r="I934">
            <v>0.30000000000000004</v>
          </cell>
          <cell r="J934">
            <v>827.84345800880362</v>
          </cell>
          <cell r="K934">
            <v>0.3409542857142866</v>
          </cell>
          <cell r="M934">
            <v>0.2</v>
          </cell>
        </row>
        <row r="935">
          <cell r="A935" t="str">
            <v>DMBK-R105</v>
          </cell>
          <cell r="B935" t="str">
            <v>Insertion Board</v>
          </cell>
          <cell r="C935" t="str">
            <v>AU3</v>
          </cell>
          <cell r="D935" t="str">
            <v>Audio - Mixers - Audio for Video Editing</v>
          </cell>
          <cell r="E935">
            <v>645.79648203693296</v>
          </cell>
          <cell r="F935">
            <v>811.91410867102502</v>
          </cell>
          <cell r="G935">
            <v>1399.8519115017671</v>
          </cell>
          <cell r="H935">
            <v>0.53866800000000015</v>
          </cell>
          <cell r="I935">
            <v>0.30000000000000004</v>
          </cell>
          <cell r="J935">
            <v>979.89633805123685</v>
          </cell>
          <cell r="K935">
            <v>0.34095428571428588</v>
          </cell>
          <cell r="M935">
            <v>0.2</v>
          </cell>
        </row>
        <row r="936">
          <cell r="A936" t="str">
            <v>DMBK-R106</v>
          </cell>
          <cell r="B936" t="str">
            <v>Insertion Board For ADAT</v>
          </cell>
          <cell r="C936" t="str">
            <v>AU3</v>
          </cell>
          <cell r="D936" t="str">
            <v>Audio - Mixers - Audio for Video Editing</v>
          </cell>
          <cell r="E936">
            <v>311.76381891438098</v>
          </cell>
          <cell r="F936">
            <v>391.95853522049401</v>
          </cell>
          <cell r="G936">
            <v>675.79057796636891</v>
          </cell>
          <cell r="H936">
            <v>0.53866799999999992</v>
          </cell>
          <cell r="I936">
            <v>0.30000000000000004</v>
          </cell>
          <cell r="J936">
            <v>473.05340457645821</v>
          </cell>
          <cell r="K936">
            <v>0.34095428571428549</v>
          </cell>
          <cell r="M936">
            <v>0.2</v>
          </cell>
        </row>
        <row r="937">
          <cell r="A937" t="str">
            <v>DMBK-R107</v>
          </cell>
          <cell r="B937" t="str">
            <v>Interface Board For TDIF</v>
          </cell>
          <cell r="C937" t="str">
            <v>AU3</v>
          </cell>
          <cell r="D937" t="str">
            <v>Audio - Mixers - Audio for Video Editing</v>
          </cell>
          <cell r="E937">
            <v>294.11681029658598</v>
          </cell>
          <cell r="F937">
            <v>369.77220303820201</v>
          </cell>
          <cell r="G937">
            <v>637.53828110034817</v>
          </cell>
          <cell r="H937">
            <v>0.5386679999999997</v>
          </cell>
          <cell r="I937">
            <v>0.30000000000000004</v>
          </cell>
          <cell r="J937">
            <v>446.27679677024372</v>
          </cell>
          <cell r="K937">
            <v>0.34095428571428538</v>
          </cell>
          <cell r="M937">
            <v>0.2</v>
          </cell>
        </row>
        <row r="938">
          <cell r="A938" t="str">
            <v>DMBK-R3001</v>
          </cell>
          <cell r="B938" t="str">
            <v>High Quality A-D Card</v>
          </cell>
          <cell r="C938" t="str">
            <v>AU3</v>
          </cell>
          <cell r="D938" t="str">
            <v>Oxford</v>
          </cell>
          <cell r="E938">
            <v>2144.1186231449201</v>
          </cell>
          <cell r="F938">
            <v>2456.0350780583299</v>
          </cell>
          <cell r="G938">
            <v>4620.9453085019823</v>
          </cell>
          <cell r="H938">
            <v>0.53599999999999992</v>
          </cell>
          <cell r="I938">
            <v>0.30000000000000004</v>
          </cell>
          <cell r="J938">
            <v>3234.6617159513876</v>
          </cell>
          <cell r="K938">
            <v>0.33714285714285702</v>
          </cell>
          <cell r="M938">
            <v>0.2</v>
          </cell>
        </row>
        <row r="939">
          <cell r="A939" t="str">
            <v>DMBK-R3002</v>
          </cell>
          <cell r="B939" t="str">
            <v>Monitor D/A Converter</v>
          </cell>
          <cell r="C939" t="str">
            <v>AU3</v>
          </cell>
          <cell r="D939" t="str">
            <v>Oxford</v>
          </cell>
          <cell r="E939">
            <v>1608.2717729967001</v>
          </cell>
          <cell r="F939">
            <v>1842.2357079000001</v>
          </cell>
          <cell r="G939">
            <v>3466.1029590446119</v>
          </cell>
          <cell r="H939">
            <v>0.53599999999999992</v>
          </cell>
          <cell r="I939">
            <v>0.30000000000000004</v>
          </cell>
          <cell r="J939">
            <v>2426.2720713312283</v>
          </cell>
          <cell r="K939">
            <v>0.33714285714285708</v>
          </cell>
          <cell r="M939">
            <v>0.2</v>
          </cell>
        </row>
        <row r="940">
          <cell r="A940" t="str">
            <v>DMBK-R3003</v>
          </cell>
          <cell r="B940" t="str">
            <v>Line A/D Converte</v>
          </cell>
          <cell r="C940" t="str">
            <v>AU3</v>
          </cell>
          <cell r="D940" t="str">
            <v>Oxford</v>
          </cell>
          <cell r="E940">
            <v>1822.9146087839699</v>
          </cell>
          <cell r="F940">
            <v>2088.1037901305499</v>
          </cell>
          <cell r="G940">
            <v>3928.6952775516584</v>
          </cell>
          <cell r="H940">
            <v>0.53599999999999992</v>
          </cell>
          <cell r="I940">
            <v>0.30000000000000004</v>
          </cell>
          <cell r="J940">
            <v>2750.0866942861608</v>
          </cell>
          <cell r="K940">
            <v>0.33714285714285697</v>
          </cell>
          <cell r="M940">
            <v>0.2</v>
          </cell>
        </row>
        <row r="941">
          <cell r="A941" t="str">
            <v>DMBK-R3004</v>
          </cell>
          <cell r="B941" t="str">
            <v>Line D/A Converter</v>
          </cell>
          <cell r="C941" t="str">
            <v>AU3</v>
          </cell>
          <cell r="D941" t="str">
            <v>Oxford</v>
          </cell>
          <cell r="E941">
            <v>1500.95615845665</v>
          </cell>
          <cell r="F941">
            <v>1719.3083143833301</v>
          </cell>
          <cell r="G941">
            <v>3234.8193070186417</v>
          </cell>
          <cell r="H941">
            <v>0.53599999999999992</v>
          </cell>
          <cell r="I941">
            <v>0.30000000000000004</v>
          </cell>
          <cell r="J941">
            <v>2264.3735149130489</v>
          </cell>
          <cell r="K941">
            <v>0.33714285714285697</v>
          </cell>
          <cell r="M941">
            <v>0.2</v>
          </cell>
        </row>
        <row r="942">
          <cell r="A942" t="str">
            <v>DMBK-R3005</v>
          </cell>
          <cell r="B942" t="str">
            <v>OXF SP Board</v>
          </cell>
          <cell r="C942" t="str">
            <v>AU3</v>
          </cell>
          <cell r="D942" t="str">
            <v>Oxford</v>
          </cell>
          <cell r="E942">
            <v>6968.9919756708996</v>
          </cell>
          <cell r="F942">
            <v>7982.8086777444396</v>
          </cell>
          <cell r="G942">
            <v>15019.379257911418</v>
          </cell>
          <cell r="H942">
            <v>0.53599999999999992</v>
          </cell>
          <cell r="I942">
            <v>0.29999999999999993</v>
          </cell>
          <cell r="J942">
            <v>10513.565480537993</v>
          </cell>
          <cell r="K942">
            <v>0.33714285714285697</v>
          </cell>
          <cell r="M942">
            <v>0.2</v>
          </cell>
        </row>
        <row r="943">
          <cell r="A943" t="str">
            <v>DMBK-R3006</v>
          </cell>
          <cell r="B943" t="str">
            <v>OXF SP Line Board</v>
          </cell>
          <cell r="C943" t="str">
            <v>AU3</v>
          </cell>
          <cell r="D943" t="str">
            <v>Oxford</v>
          </cell>
          <cell r="E943">
            <v>3752.4252162631501</v>
          </cell>
          <cell r="F943">
            <v>4298.3106715499998</v>
          </cell>
          <cell r="G943">
            <v>8087.1233109119603</v>
          </cell>
          <cell r="H943">
            <v>0.53599999999999992</v>
          </cell>
          <cell r="I943">
            <v>0.30000000000000004</v>
          </cell>
          <cell r="J943">
            <v>5660.9863176383715</v>
          </cell>
          <cell r="K943">
            <v>0.33714285714285697</v>
          </cell>
          <cell r="M943">
            <v>0.2</v>
          </cell>
        </row>
        <row r="944">
          <cell r="A944" t="str">
            <v>DMBK-R3007</v>
          </cell>
          <cell r="B944" t="str">
            <v>SDIF2 DI/O Board 24-CH</v>
          </cell>
          <cell r="C944" t="str">
            <v>AU3</v>
          </cell>
          <cell r="D944" t="str">
            <v>Oxford</v>
          </cell>
          <cell r="E944">
            <v>2144.1186231449201</v>
          </cell>
          <cell r="F944">
            <v>2456.0350780583299</v>
          </cell>
          <cell r="G944">
            <v>4620.9453085019823</v>
          </cell>
          <cell r="H944">
            <v>0.53599999999999992</v>
          </cell>
          <cell r="I944">
            <v>0.30000000000000004</v>
          </cell>
          <cell r="J944">
            <v>3234.6617159513876</v>
          </cell>
          <cell r="K944">
            <v>0.33714285714285702</v>
          </cell>
          <cell r="M944">
            <v>0.2</v>
          </cell>
        </row>
        <row r="945">
          <cell r="A945" t="str">
            <v>DMBK-R3008</v>
          </cell>
          <cell r="B945" t="str">
            <v>AES/EBU DI/O Board</v>
          </cell>
          <cell r="C945" t="str">
            <v>AU3</v>
          </cell>
          <cell r="D945" t="str">
            <v>Oxford</v>
          </cell>
          <cell r="E945">
            <v>1608.2717729967001</v>
          </cell>
          <cell r="F945">
            <v>1842.2357079000001</v>
          </cell>
          <cell r="G945">
            <v>3466.1029590446119</v>
          </cell>
          <cell r="H945">
            <v>0.53599999999999992</v>
          </cell>
          <cell r="I945">
            <v>0.30000000000000004</v>
          </cell>
          <cell r="J945">
            <v>2426.2720713312283</v>
          </cell>
          <cell r="K945">
            <v>0.33714285714285708</v>
          </cell>
          <cell r="M945">
            <v>0.2</v>
          </cell>
        </row>
        <row r="946">
          <cell r="A946" t="str">
            <v>DMBK-R3009</v>
          </cell>
          <cell r="B946" t="str">
            <v>OXF TC Board</v>
          </cell>
          <cell r="C946" t="str">
            <v>AU3</v>
          </cell>
          <cell r="D946" t="str">
            <v>Oxford</v>
          </cell>
          <cell r="E946">
            <v>857.80530047554998</v>
          </cell>
          <cell r="F946">
            <v>982.59484590555496</v>
          </cell>
          <cell r="G946">
            <v>1848.7183199904089</v>
          </cell>
          <cell r="H946">
            <v>0.53599999999999981</v>
          </cell>
          <cell r="I946">
            <v>0.30000000000000004</v>
          </cell>
          <cell r="J946">
            <v>1294.1028239932862</v>
          </cell>
          <cell r="K946">
            <v>0.33714285714285691</v>
          </cell>
          <cell r="M946">
            <v>0.2</v>
          </cell>
        </row>
        <row r="947">
          <cell r="A947" t="str">
            <v>DMBK-R3010</v>
          </cell>
          <cell r="B947" t="str">
            <v>OXF GPI Interface Card</v>
          </cell>
          <cell r="C947" t="str">
            <v>AU3</v>
          </cell>
          <cell r="D947" t="str">
            <v>Oxford</v>
          </cell>
          <cell r="E947">
            <v>857.80530047554998</v>
          </cell>
          <cell r="F947">
            <v>982.59484590555496</v>
          </cell>
          <cell r="G947">
            <v>1848.7183199904089</v>
          </cell>
          <cell r="H947">
            <v>0.53599999999999981</v>
          </cell>
          <cell r="I947">
            <v>0.30000000000000004</v>
          </cell>
          <cell r="J947">
            <v>1294.1028239932862</v>
          </cell>
          <cell r="K947">
            <v>0.33714285714285691</v>
          </cell>
          <cell r="M947">
            <v>0.2</v>
          </cell>
        </row>
        <row r="948">
          <cell r="A948" t="str">
            <v>DMBK-R3011</v>
          </cell>
          <cell r="B948" t="str">
            <v>Sony Producers Desk</v>
          </cell>
          <cell r="C948" t="str">
            <v>AU3</v>
          </cell>
          <cell r="D948" t="str">
            <v>Oxford</v>
          </cell>
          <cell r="E948">
            <v>12913.390268761499</v>
          </cell>
          <cell r="F948">
            <v>14791.970525500001</v>
          </cell>
          <cell r="G948">
            <v>27830.582475779087</v>
          </cell>
          <cell r="H948">
            <v>0.53599999999999992</v>
          </cell>
          <cell r="I948">
            <v>0.30000000000000004</v>
          </cell>
          <cell r="J948">
            <v>19481.407733045358</v>
          </cell>
          <cell r="K948">
            <v>0.33714285714285691</v>
          </cell>
          <cell r="M948">
            <v>0.2</v>
          </cell>
        </row>
        <row r="949">
          <cell r="A949" t="str">
            <v>DMBK-R3012</v>
          </cell>
          <cell r="B949" t="str">
            <v>Speaker Stand For OXF-R3</v>
          </cell>
          <cell r="C949" t="str">
            <v>AU3</v>
          </cell>
          <cell r="D949" t="str">
            <v>Oxford</v>
          </cell>
          <cell r="E949">
            <v>2367.46648931345</v>
          </cell>
          <cell r="F949">
            <v>2711.8745582055499</v>
          </cell>
          <cell r="G949">
            <v>5102.2984683479517</v>
          </cell>
          <cell r="H949">
            <v>0.53599999999999992</v>
          </cell>
          <cell r="I949">
            <v>0.30000000000000004</v>
          </cell>
          <cell r="J949">
            <v>3571.6089278435661</v>
          </cell>
          <cell r="K949">
            <v>0.33714285714285702</v>
          </cell>
          <cell r="M949">
            <v>0.2</v>
          </cell>
        </row>
        <row r="950">
          <cell r="A950" t="str">
            <v>DME-3000</v>
          </cell>
          <cell r="B950" t="str">
            <v>Dig. Multi-Effects Sys.</v>
          </cell>
          <cell r="C950" t="str">
            <v>BCS</v>
          </cell>
          <cell r="D950" t="str">
            <v>BC Systems - Digital Multi Effects</v>
          </cell>
          <cell r="E950">
            <v>7487.0975299858401</v>
          </cell>
          <cell r="F950">
            <v>9080.7732322447991</v>
          </cell>
          <cell r="G950">
            <v>11924.028555479917</v>
          </cell>
          <cell r="H950">
            <v>0.37209999999999999</v>
          </cell>
          <cell r="I950">
            <v>9.9999999999999978E-2</v>
          </cell>
          <cell r="J950">
            <v>10731.625699931927</v>
          </cell>
          <cell r="K950">
            <v>0.3023333333333334</v>
          </cell>
          <cell r="M950">
            <v>0.19500000000000001</v>
          </cell>
        </row>
        <row r="951">
          <cell r="A951" t="str">
            <v>DME-7000</v>
          </cell>
          <cell r="B951" t="str">
            <v>Dig. Multi-Effects Sys.</v>
          </cell>
          <cell r="C951" t="str">
            <v>BCS</v>
          </cell>
          <cell r="D951" t="str">
            <v>BC Systems - Digital Multi Effects</v>
          </cell>
          <cell r="E951">
            <v>13663.773379750101</v>
          </cell>
          <cell r="F951">
            <v>16572.193304730299</v>
          </cell>
          <cell r="G951">
            <v>21761.066061076766</v>
          </cell>
          <cell r="H951">
            <v>0.37210000000000004</v>
          </cell>
          <cell r="I951">
            <v>9.9999999999999867E-2</v>
          </cell>
          <cell r="J951">
            <v>19584.959454969092</v>
          </cell>
          <cell r="K951">
            <v>0.30233333333333345</v>
          </cell>
          <cell r="M951">
            <v>0.19500000000000001</v>
          </cell>
        </row>
        <row r="952">
          <cell r="A952" t="str">
            <v>DMK-7000</v>
          </cell>
          <cell r="B952" t="str">
            <v>Dig. Multi-Keyer Frame For DVS-7000</v>
          </cell>
          <cell r="C952" t="str">
            <v>BCS</v>
          </cell>
          <cell r="D952" t="str">
            <v>BC Systems - Digital Video Switchers</v>
          </cell>
          <cell r="E952">
            <v>6202.3615078098601</v>
          </cell>
          <cell r="F952">
            <v>7522.5730840629003</v>
          </cell>
          <cell r="G952">
            <v>9877.9447488610622</v>
          </cell>
          <cell r="H952">
            <v>0.3721000000000001</v>
          </cell>
          <cell r="I952">
            <v>9.9999999999999978E-2</v>
          </cell>
          <cell r="J952">
            <v>8890.1502739749558</v>
          </cell>
          <cell r="K952">
            <v>0.3023333333333334</v>
          </cell>
          <cell r="M952">
            <v>0.19500000000000001</v>
          </cell>
        </row>
        <row r="953">
          <cell r="A953" t="str">
            <v>DMP-1000P</v>
          </cell>
          <cell r="B953" t="str">
            <v>Digital color printer</v>
          </cell>
          <cell r="C953" t="str">
            <v>xx</v>
          </cell>
          <cell r="D953" t="str">
            <v>Not on PL/Feed to SAP</v>
          </cell>
          <cell r="E953">
            <v>512.38697999999999</v>
          </cell>
          <cell r="F953">
            <v>0</v>
          </cell>
          <cell r="G953">
            <v>723.30177865612654</v>
          </cell>
          <cell r="H953">
            <v>0.29160000000000008</v>
          </cell>
          <cell r="I953">
            <v>0</v>
          </cell>
          <cell r="J953">
            <v>723.30177865612654</v>
          </cell>
          <cell r="K953">
            <v>0.29160000000000008</v>
          </cell>
          <cell r="M953">
            <v>0.19500000000000001</v>
          </cell>
        </row>
        <row r="954">
          <cell r="A954" t="str">
            <v>DMS-24</v>
          </cell>
          <cell r="B954" t="str">
            <v>Flexicart 24 slot for DIR Data Recorders</v>
          </cell>
          <cell r="C954" t="str">
            <v>xx</v>
          </cell>
          <cell r="D954" t="str">
            <v>Not on PL/Feed to SAP</v>
          </cell>
          <cell r="E954">
            <v>36849.665105512002</v>
          </cell>
          <cell r="F954">
            <v>44518.764222187499</v>
          </cell>
          <cell r="G954">
            <v>52018.160792648225</v>
          </cell>
          <cell r="H954">
            <v>0.29160000000000003</v>
          </cell>
          <cell r="I954">
            <v>0</v>
          </cell>
          <cell r="J954">
            <v>52018.160792648225</v>
          </cell>
          <cell r="K954">
            <v>0.29160000000000003</v>
          </cell>
          <cell r="M954">
            <v>0.19500000000000001</v>
          </cell>
        </row>
        <row r="955">
          <cell r="A955" t="str">
            <v>DMS-8400B</v>
          </cell>
          <cell r="B955" t="str">
            <v>DTF Petasite Base Console</v>
          </cell>
          <cell r="C955" t="str">
            <v>xx</v>
          </cell>
          <cell r="D955" t="str">
            <v>Data Recorder</v>
          </cell>
          <cell r="E955">
            <v>49041.727246371302</v>
          </cell>
          <cell r="F955">
            <v>59248.220739011696</v>
          </cell>
          <cell r="G955">
            <v>69228.863984149226</v>
          </cell>
          <cell r="H955">
            <v>0.29160000000000014</v>
          </cell>
          <cell r="I955">
            <v>0</v>
          </cell>
          <cell r="J955">
            <v>69228.863984149226</v>
          </cell>
          <cell r="K955">
            <v>0.29160000000000014</v>
          </cell>
          <cell r="M955">
            <v>0.19500000000000001</v>
          </cell>
        </row>
        <row r="956">
          <cell r="A956" t="str">
            <v>DMS-8400C</v>
          </cell>
          <cell r="B956" t="str">
            <v>DTF Petasite Cassette Console</v>
          </cell>
          <cell r="C956" t="str">
            <v>xx</v>
          </cell>
          <cell r="D956" t="str">
            <v>Data Recorder</v>
          </cell>
          <cell r="E956">
            <v>20262.567006696001</v>
          </cell>
          <cell r="F956">
            <v>24479.583207187501</v>
          </cell>
          <cell r="G956">
            <v>28603.284876758898</v>
          </cell>
          <cell r="H956">
            <v>0.29160000000000008</v>
          </cell>
          <cell r="I956">
            <v>0</v>
          </cell>
          <cell r="J956">
            <v>28603.284876758898</v>
          </cell>
          <cell r="K956">
            <v>0.29160000000000008</v>
          </cell>
          <cell r="M956">
            <v>0.19500000000000001</v>
          </cell>
        </row>
        <row r="957">
          <cell r="A957" t="str">
            <v>DMS-8400D</v>
          </cell>
          <cell r="B957" t="str">
            <v>DTF Petasite Drive Console</v>
          </cell>
          <cell r="C957" t="str">
            <v>xx</v>
          </cell>
          <cell r="D957" t="str">
            <v>Data Recorder</v>
          </cell>
          <cell r="E957">
            <v>27016.783934840001</v>
          </cell>
          <cell r="F957">
            <v>32639.478014062501</v>
          </cell>
          <cell r="G957">
            <v>38137.752590118587</v>
          </cell>
          <cell r="H957">
            <v>0.29160000000000014</v>
          </cell>
          <cell r="I957">
            <v>0</v>
          </cell>
          <cell r="J957">
            <v>38137.752590118587</v>
          </cell>
          <cell r="K957">
            <v>0.29160000000000014</v>
          </cell>
          <cell r="M957">
            <v>0.19500000000000001</v>
          </cell>
        </row>
        <row r="958">
          <cell r="A958" t="str">
            <v>DMS-8400HL</v>
          </cell>
          <cell r="B958" t="str">
            <v>Digital Mass Storage System</v>
          </cell>
          <cell r="C958" t="str">
            <v>xx</v>
          </cell>
          <cell r="D958" t="str">
            <v>Data Recorder</v>
          </cell>
          <cell r="E958">
            <v>72027.001941176393</v>
          </cell>
          <cell r="F958">
            <v>87017.157628676403</v>
          </cell>
          <cell r="G958">
            <v>101675.60974192037</v>
          </cell>
          <cell r="H958">
            <v>0.29159999999999997</v>
          </cell>
          <cell r="I958">
            <v>0</v>
          </cell>
          <cell r="J958">
            <v>101675.60974192037</v>
          </cell>
          <cell r="K958">
            <v>0.29159999999999997</v>
          </cell>
          <cell r="M958">
            <v>0.19500000000000001</v>
          </cell>
        </row>
        <row r="959">
          <cell r="A959" t="str">
            <v>DMS-8400J</v>
          </cell>
          <cell r="B959" t="str">
            <v>DTF Petasite Junction Console</v>
          </cell>
          <cell r="C959" t="str">
            <v>xx</v>
          </cell>
          <cell r="D959" t="str">
            <v>Data Recorder</v>
          </cell>
          <cell r="E959">
            <v>93248.707790437504</v>
          </cell>
          <cell r="F959">
            <v>112655.494270019</v>
          </cell>
          <cell r="G959">
            <v>131632.84555397727</v>
          </cell>
          <cell r="H959">
            <v>0.29159999999999997</v>
          </cell>
          <cell r="I959">
            <v>0</v>
          </cell>
          <cell r="J959">
            <v>131632.84555397727</v>
          </cell>
          <cell r="K959">
            <v>0.29159999999999997</v>
          </cell>
          <cell r="M959">
            <v>0.19500000000000001</v>
          </cell>
        </row>
        <row r="960">
          <cell r="A960" t="str">
            <v>DMS-8800C</v>
          </cell>
          <cell r="B960" t="str">
            <v>DIR Petasite Cassette Console</v>
          </cell>
          <cell r="C960" t="str">
            <v>xx</v>
          </cell>
          <cell r="D960" t="str">
            <v>Data Recorder</v>
          </cell>
          <cell r="E960">
            <v>38426.374896408299</v>
          </cell>
          <cell r="F960">
            <v>46423.616579101501</v>
          </cell>
          <cell r="G960">
            <v>54243.894546030919</v>
          </cell>
          <cell r="H960">
            <v>0.29160000000000008</v>
          </cell>
          <cell r="I960">
            <v>0</v>
          </cell>
          <cell r="J960">
            <v>54243.894546030919</v>
          </cell>
          <cell r="K960">
            <v>0.29160000000000008</v>
          </cell>
          <cell r="M960">
            <v>0.19500000000000001</v>
          </cell>
        </row>
        <row r="961">
          <cell r="A961" t="str">
            <v>DMS-B110S</v>
          </cell>
          <cell r="B961" t="str">
            <v>Digital Mass Storage System</v>
          </cell>
          <cell r="C961" t="str">
            <v>xx</v>
          </cell>
          <cell r="D961" t="str">
            <v>Data Recorder</v>
          </cell>
          <cell r="E961">
            <v>36862.203840000002</v>
          </cell>
          <cell r="F961">
            <v>44533.912499999999</v>
          </cell>
          <cell r="G961">
            <v>52035.860869565222</v>
          </cell>
          <cell r="H961">
            <v>0.29160000000000003</v>
          </cell>
          <cell r="I961">
            <v>0</v>
          </cell>
          <cell r="J961">
            <v>52035.860869565222</v>
          </cell>
          <cell r="K961">
            <v>0.29160000000000003</v>
          </cell>
          <cell r="M961">
            <v>0.19500000000000001</v>
          </cell>
        </row>
        <row r="962">
          <cell r="A962" t="str">
            <v>DMS-B150L</v>
          </cell>
          <cell r="B962" t="str">
            <v>DTF Mini Petasite (150)</v>
          </cell>
          <cell r="C962" t="str">
            <v>xx</v>
          </cell>
          <cell r="D962" t="str">
            <v>Data Recorder</v>
          </cell>
          <cell r="E962">
            <v>49708.123359999998</v>
          </cell>
          <cell r="F962">
            <v>60053.306250000001</v>
          </cell>
          <cell r="G962">
            <v>70169.569960474313</v>
          </cell>
          <cell r="H962">
            <v>0.29160000000000008</v>
          </cell>
          <cell r="I962">
            <v>0</v>
          </cell>
          <cell r="J962">
            <v>70169.569960474313</v>
          </cell>
          <cell r="K962">
            <v>0.29160000000000008</v>
          </cell>
          <cell r="M962">
            <v>0.19500000000000001</v>
          </cell>
        </row>
        <row r="963">
          <cell r="A963" t="str">
            <v>DMS-B210S</v>
          </cell>
          <cell r="B963" t="str">
            <v>Digital Mass Storage System</v>
          </cell>
          <cell r="C963" t="str">
            <v>xx</v>
          </cell>
          <cell r="D963" t="str">
            <v>Data Recorder</v>
          </cell>
          <cell r="E963">
            <v>49708.123359999998</v>
          </cell>
          <cell r="F963">
            <v>60053.306250000001</v>
          </cell>
          <cell r="G963">
            <v>70169.569960474313</v>
          </cell>
          <cell r="H963">
            <v>0.29160000000000008</v>
          </cell>
          <cell r="I963">
            <v>0</v>
          </cell>
          <cell r="J963">
            <v>70169.569960474313</v>
          </cell>
          <cell r="K963">
            <v>0.29160000000000008</v>
          </cell>
          <cell r="M963">
            <v>0.19500000000000001</v>
          </cell>
        </row>
        <row r="964">
          <cell r="A964" t="str">
            <v>DMS-B35</v>
          </cell>
          <cell r="B964" t="str">
            <v>Flexicart 35/70 slot forDTF Data Storage</v>
          </cell>
          <cell r="C964" t="str">
            <v>xx</v>
          </cell>
          <cell r="D964" t="str">
            <v>Data Recorder</v>
          </cell>
          <cell r="E964">
            <v>36294.497974951999</v>
          </cell>
          <cell r="F964">
            <v>43848.0565096875</v>
          </cell>
          <cell r="G964">
            <v>51234.469191067197</v>
          </cell>
          <cell r="H964">
            <v>0.29160000000000008</v>
          </cell>
          <cell r="I964">
            <v>0</v>
          </cell>
          <cell r="J964">
            <v>51234.469191067197</v>
          </cell>
          <cell r="K964">
            <v>0.29160000000000008</v>
          </cell>
          <cell r="M964">
            <v>0.19500000000000001</v>
          </cell>
        </row>
        <row r="965">
          <cell r="A965" t="str">
            <v>DMS-B80L</v>
          </cell>
          <cell r="B965" t="str">
            <v>DTF Mini Petasite (80)</v>
          </cell>
          <cell r="C965" t="str">
            <v>xx</v>
          </cell>
          <cell r="D965" t="str">
            <v>Data Recorder</v>
          </cell>
          <cell r="E965">
            <v>36862.203840000002</v>
          </cell>
          <cell r="F965">
            <v>44533.912499999999</v>
          </cell>
          <cell r="G965">
            <v>52035.860869565222</v>
          </cell>
          <cell r="H965">
            <v>0.29160000000000003</v>
          </cell>
          <cell r="I965">
            <v>0</v>
          </cell>
          <cell r="J965">
            <v>52035.860869565222</v>
          </cell>
          <cell r="K965">
            <v>0.29160000000000003</v>
          </cell>
          <cell r="M965">
            <v>0.19500000000000001</v>
          </cell>
        </row>
        <row r="966">
          <cell r="A966" t="str">
            <v>DMS-B9WD/9</v>
          </cell>
          <cell r="B966" t="str">
            <v>Auto Loader 9 Slot for DTF Data Storage</v>
          </cell>
          <cell r="C966" t="str">
            <v>xx</v>
          </cell>
          <cell r="D966" t="str">
            <v>Data Recorder</v>
          </cell>
          <cell r="E966">
            <v>9985.1751317639992</v>
          </cell>
          <cell r="F966">
            <v>12063.2753685937</v>
          </cell>
          <cell r="G966">
            <v>14095.391208023715</v>
          </cell>
          <cell r="H966">
            <v>0.29160000000000003</v>
          </cell>
          <cell r="I966">
            <v>0</v>
          </cell>
          <cell r="J966">
            <v>14095.391208023715</v>
          </cell>
          <cell r="K966">
            <v>0.29160000000000003</v>
          </cell>
          <cell r="M966">
            <v>0.19500000000000001</v>
          </cell>
        </row>
        <row r="967">
          <cell r="A967" t="str">
            <v>DMS-EX150L</v>
          </cell>
          <cell r="B967" t="str">
            <v>Mini Petasite Ex Module</v>
          </cell>
          <cell r="C967" t="str">
            <v>xx</v>
          </cell>
          <cell r="D967" t="str">
            <v>Data Recorder</v>
          </cell>
          <cell r="E967">
            <v>11635.7966666666</v>
          </cell>
          <cell r="F967">
            <v>14057.421875</v>
          </cell>
          <cell r="G967">
            <v>16425.461133069737</v>
          </cell>
          <cell r="H967">
            <v>0.29160000000000014</v>
          </cell>
          <cell r="I967">
            <v>0</v>
          </cell>
          <cell r="J967">
            <v>16425.461133069737</v>
          </cell>
          <cell r="K967">
            <v>0.29160000000000014</v>
          </cell>
          <cell r="M967">
            <v>0.19500000000000001</v>
          </cell>
        </row>
        <row r="968">
          <cell r="A968" t="str">
            <v>DMS-EX210S</v>
          </cell>
          <cell r="B968" t="str">
            <v>Digital Mass Storage System</v>
          </cell>
          <cell r="C968" t="str">
            <v>xx</v>
          </cell>
          <cell r="D968" t="str">
            <v>Data Recorder</v>
          </cell>
          <cell r="E968">
            <v>11635.7966666666</v>
          </cell>
          <cell r="F968">
            <v>14057.421875</v>
          </cell>
          <cell r="G968">
            <v>16425.461133069737</v>
          </cell>
          <cell r="H968">
            <v>0.29160000000000014</v>
          </cell>
          <cell r="I968">
            <v>0</v>
          </cell>
          <cell r="J968">
            <v>16425.461133069737</v>
          </cell>
          <cell r="K968">
            <v>0.29160000000000014</v>
          </cell>
          <cell r="M968">
            <v>0.19500000000000001</v>
          </cell>
        </row>
        <row r="969">
          <cell r="A969" t="str">
            <v>DMSK-R3072</v>
          </cell>
          <cell r="B969" t="str">
            <v>Dig. Console S/W For OXF-R3 LITE/U-LITE</v>
          </cell>
          <cell r="C969" t="str">
            <v>AU3</v>
          </cell>
          <cell r="D969" t="str">
            <v>Oxford</v>
          </cell>
          <cell r="E969">
            <v>37776.546937500003</v>
          </cell>
          <cell r="F969">
            <v>43272.104166666599</v>
          </cell>
          <cell r="G969">
            <v>81414.971848060333</v>
          </cell>
          <cell r="H969">
            <v>0.53599999999999992</v>
          </cell>
          <cell r="I969">
            <v>0.30000000000000004</v>
          </cell>
          <cell r="J969">
            <v>56990.480293642227</v>
          </cell>
          <cell r="K969">
            <v>0.33714285714285691</v>
          </cell>
          <cell r="M969">
            <v>0.2</v>
          </cell>
        </row>
        <row r="970">
          <cell r="A970" t="str">
            <v>DMSK-R3096(1.1)</v>
          </cell>
          <cell r="B970" t="str">
            <v>Operating Software For OXF-R3 FULL/MID</v>
          </cell>
          <cell r="C970" t="str">
            <v>DSC</v>
          </cell>
          <cell r="D970" t="str">
            <v>Discontinued</v>
          </cell>
          <cell r="E970">
            <v>53455.557343104003</v>
          </cell>
          <cell r="F970">
            <v>61232.024447999996</v>
          </cell>
          <cell r="G970">
            <v>75459.567113359692</v>
          </cell>
          <cell r="H970">
            <v>0.29160000000000003</v>
          </cell>
          <cell r="I970">
            <v>0</v>
          </cell>
          <cell r="J970">
            <v>75459.567113359692</v>
          </cell>
          <cell r="K970">
            <v>0.29160000000000003</v>
          </cell>
          <cell r="M970">
            <v>0.19500000000000001</v>
          </cell>
        </row>
        <row r="971">
          <cell r="A971" t="str">
            <v>DMU-3048</v>
          </cell>
          <cell r="B971" t="str">
            <v>Remote Meter Unit For PCM-3348/1</v>
          </cell>
          <cell r="C971" t="str">
            <v>DSC</v>
          </cell>
          <cell r="D971" t="str">
            <v>Discontinued</v>
          </cell>
          <cell r="E971">
            <v>6984.7250458999997</v>
          </cell>
          <cell r="F971">
            <v>8000.8305222222198</v>
          </cell>
          <cell r="G971">
            <v>9859.8603132411081</v>
          </cell>
          <cell r="H971">
            <v>0.29160000000000014</v>
          </cell>
          <cell r="I971">
            <v>0</v>
          </cell>
          <cell r="J971">
            <v>9859.8603132411081</v>
          </cell>
          <cell r="K971">
            <v>0.29160000000000014</v>
          </cell>
          <cell r="M971">
            <v>0.19500000000000001</v>
          </cell>
        </row>
        <row r="972">
          <cell r="A972" t="str">
            <v>DMW-S01NL/T</v>
          </cell>
          <cell r="B972" t="str">
            <v>SD/MPEG NLE Workstation</v>
          </cell>
          <cell r="C972" t="str">
            <v>xx</v>
          </cell>
          <cell r="D972" t="str">
            <v>Not on PL/Feed to SAP</v>
          </cell>
          <cell r="E972">
            <v>58200</v>
          </cell>
          <cell r="F972">
            <v>57600</v>
          </cell>
          <cell r="G972">
            <v>82156.973461321279</v>
          </cell>
          <cell r="H972">
            <v>0.29159999999999991</v>
          </cell>
          <cell r="I972">
            <v>0</v>
          </cell>
          <cell r="J972">
            <v>82156.973461321279</v>
          </cell>
          <cell r="K972">
            <v>0.29159999999999991</v>
          </cell>
          <cell r="M972">
            <v>0.19500000000000001</v>
          </cell>
        </row>
        <row r="973">
          <cell r="A973" t="str">
            <v>DMW-ST001/ZSYQ</v>
          </cell>
          <cell r="B973" t="str">
            <v>180GB Disk Pack for NLE Work Station</v>
          </cell>
          <cell r="C973" t="str">
            <v>xx</v>
          </cell>
          <cell r="D973" t="str">
            <v>Not on PL/Feed to SAP</v>
          </cell>
          <cell r="E973">
            <v>30833.583999999999</v>
          </cell>
          <cell r="F973">
            <v>16560</v>
          </cell>
          <cell r="G973">
            <v>43525.669113495198</v>
          </cell>
          <cell r="H973">
            <v>0.29159999999999997</v>
          </cell>
          <cell r="I973">
            <v>0</v>
          </cell>
          <cell r="J973">
            <v>43525.669113495198</v>
          </cell>
          <cell r="K973">
            <v>0.29159999999999997</v>
          </cell>
          <cell r="M973">
            <v>0.19500000000000001</v>
          </cell>
        </row>
        <row r="974">
          <cell r="A974" t="str">
            <v>DMX-E2000</v>
          </cell>
          <cell r="B974" t="str">
            <v>10 CH Dig. Mixer/DISCONT !</v>
          </cell>
          <cell r="C974" t="str">
            <v>DSC</v>
          </cell>
          <cell r="D974" t="str">
            <v>Discontinued</v>
          </cell>
          <cell r="E974">
            <v>6186.5110349747101</v>
          </cell>
          <cell r="F974">
            <v>7330.8579629988299</v>
          </cell>
          <cell r="G974">
            <v>8733.0759951647524</v>
          </cell>
          <cell r="H974">
            <v>0.29160000000000003</v>
          </cell>
          <cell r="I974">
            <v>0</v>
          </cell>
          <cell r="J974">
            <v>8733.0759951647524</v>
          </cell>
          <cell r="K974">
            <v>0.29160000000000003</v>
          </cell>
          <cell r="M974">
            <v>0.19500000000000001</v>
          </cell>
        </row>
        <row r="975">
          <cell r="A975" t="str">
            <v>DMX-E3000</v>
          </cell>
          <cell r="B975" t="str">
            <v>16 CH Dig. Mixer</v>
          </cell>
          <cell r="C975" t="str">
            <v>AU3</v>
          </cell>
          <cell r="D975" t="str">
            <v>Audio - Mixers - Audio for Video Editing</v>
          </cell>
          <cell r="E975">
            <v>14722.817430999999</v>
          </cell>
          <cell r="F975">
            <v>16864.624777777699</v>
          </cell>
          <cell r="G975">
            <v>31730.209980603438</v>
          </cell>
          <cell r="H975">
            <v>0.53599999999999992</v>
          </cell>
          <cell r="I975">
            <v>0.30000000000000004</v>
          </cell>
          <cell r="J975">
            <v>22211.146986422405</v>
          </cell>
          <cell r="K975">
            <v>0.33714285714285691</v>
          </cell>
          <cell r="M975">
            <v>0.2</v>
          </cell>
        </row>
        <row r="976">
          <cell r="A976" t="str">
            <v>DMX-R100</v>
          </cell>
          <cell r="B976" t="str">
            <v>Digital Audio Mixer</v>
          </cell>
          <cell r="C976" t="str">
            <v>AU3</v>
          </cell>
          <cell r="D976" t="str">
            <v>Audio - Mixers - Audio for Video Editing</v>
          </cell>
          <cell r="E976">
            <v>9288.3995730756797</v>
          </cell>
          <cell r="F976">
            <v>11677.6459304446</v>
          </cell>
          <cell r="G976">
            <v>20133.872293869998</v>
          </cell>
          <cell r="H976">
            <v>0.5386679999999977</v>
          </cell>
          <cell r="I976">
            <v>0.30000000000000004</v>
          </cell>
          <cell r="J976">
            <v>14093.710605708997</v>
          </cell>
          <cell r="K976">
            <v>0.34095428571428238</v>
          </cell>
          <cell r="M976">
            <v>0.2</v>
          </cell>
        </row>
        <row r="977">
          <cell r="A977" t="str">
            <v>DNE-2000 PC</v>
          </cell>
          <cell r="B977" t="str">
            <v>Pentium III PC for DNE-2000 only</v>
          </cell>
          <cell r="C977" t="str">
            <v>BCS</v>
          </cell>
          <cell r="D977" t="str">
            <v>BC Systems - Network editing</v>
          </cell>
          <cell r="E977">
            <v>3827.4567634563</v>
          </cell>
          <cell r="F977">
            <v>4384.25746100378</v>
          </cell>
          <cell r="G977">
            <v>6095.647019360249</v>
          </cell>
          <cell r="H977">
            <v>0.37210000000000004</v>
          </cell>
          <cell r="I977">
            <v>9.9999999999999978E-2</v>
          </cell>
          <cell r="J977">
            <v>5486.0823174242241</v>
          </cell>
          <cell r="K977">
            <v>0.3023333333333334</v>
          </cell>
          <cell r="M977">
            <v>0.19500000000000001</v>
          </cell>
        </row>
        <row r="978">
          <cell r="A978" t="str">
            <v>DNE2000PAK3</v>
          </cell>
          <cell r="B978" t="str">
            <v>DNE-2000 Pack Editing Cntrl System 18GB</v>
          </cell>
          <cell r="C978" t="str">
            <v>BCS</v>
          </cell>
          <cell r="D978" t="str">
            <v>BC Systems - Network editing</v>
          </cell>
          <cell r="E978">
            <v>76177.898520000002</v>
          </cell>
          <cell r="F978">
            <v>92392.842352941094</v>
          </cell>
          <cell r="G978">
            <v>121321.7049211658</v>
          </cell>
          <cell r="H978">
            <v>0.37210000000000004</v>
          </cell>
          <cell r="I978">
            <v>9.9999999999999978E-2</v>
          </cell>
          <cell r="J978">
            <v>109189.53442904922</v>
          </cell>
          <cell r="K978">
            <v>0.3023333333333334</v>
          </cell>
          <cell r="M978">
            <v>0.19500000000000001</v>
          </cell>
        </row>
        <row r="979">
          <cell r="A979" t="str">
            <v>DNV-5</v>
          </cell>
          <cell r="B979" t="str">
            <v>SX Dockable Rec. For Use With BVP Series</v>
          </cell>
          <cell r="C979" t="str">
            <v>SX</v>
          </cell>
          <cell r="D979" t="str">
            <v>BC - Betacam SX Camcorders</v>
          </cell>
          <cell r="E979">
            <v>11787.202523145001</v>
          </cell>
          <cell r="F979">
            <v>14296.1825629411</v>
          </cell>
          <cell r="G979">
            <v>18772.420008193982</v>
          </cell>
          <cell r="H979">
            <v>0.37210000000000004</v>
          </cell>
          <cell r="I979">
            <v>9.9999999999999978E-2</v>
          </cell>
          <cell r="J979">
            <v>16895.178007374583</v>
          </cell>
          <cell r="K979">
            <v>0.30233333333333334</v>
          </cell>
          <cell r="M979">
            <v>0.19500000000000001</v>
          </cell>
        </row>
        <row r="980">
          <cell r="A980" t="str">
            <v>DNW-65P</v>
          </cell>
          <cell r="B980" t="str">
            <v>Digital Video Cassette</v>
          </cell>
          <cell r="C980" t="str">
            <v>SX</v>
          </cell>
          <cell r="D980" t="str">
            <v>BC - Betacam SX VTR</v>
          </cell>
          <cell r="E980">
            <v>10404.9134532179</v>
          </cell>
          <cell r="F980">
            <v>12590.808648129499</v>
          </cell>
          <cell r="G980">
            <v>16570.972214075329</v>
          </cell>
          <cell r="H980">
            <v>0.37209999999999999</v>
          </cell>
          <cell r="I980">
            <v>9.9999999999999978E-2</v>
          </cell>
          <cell r="J980">
            <v>14913.874992667797</v>
          </cell>
          <cell r="K980">
            <v>0.30233333333333334</v>
          </cell>
          <cell r="M980">
            <v>0.19500000000000001</v>
          </cell>
        </row>
        <row r="981">
          <cell r="A981" t="str">
            <v>DNW-75P</v>
          </cell>
          <cell r="B981" t="str">
            <v>Digital Video Cassette</v>
          </cell>
          <cell r="C981" t="str">
            <v>SX</v>
          </cell>
          <cell r="D981" t="str">
            <v>BC - Betacam SX VTR</v>
          </cell>
          <cell r="E981">
            <v>13882.7685239688</v>
          </cell>
          <cell r="F981">
            <v>16799.301866130299</v>
          </cell>
          <cell r="G981">
            <v>22109.839980838988</v>
          </cell>
          <cell r="H981">
            <v>0.37210000000000004</v>
          </cell>
          <cell r="I981">
            <v>9.9999999999999978E-2</v>
          </cell>
          <cell r="J981">
            <v>19898.855982755089</v>
          </cell>
          <cell r="K981">
            <v>0.30233333333333334</v>
          </cell>
          <cell r="M981">
            <v>0.19500000000000001</v>
          </cell>
        </row>
        <row r="982">
          <cell r="A982" t="str">
            <v>DNW-7P</v>
          </cell>
          <cell r="B982" t="str">
            <v>Betacam SX Camcorder - IT/4:3</v>
          </cell>
          <cell r="C982" t="str">
            <v>SX</v>
          </cell>
          <cell r="D982" t="str">
            <v>BC - Betacam SX Camcorders</v>
          </cell>
          <cell r="E982">
            <v>15440.392343051401</v>
          </cell>
          <cell r="F982">
            <v>18684.155934356299</v>
          </cell>
          <cell r="G982">
            <v>24590.527700352606</v>
          </cell>
          <cell r="H982">
            <v>0.37210000000000004</v>
          </cell>
          <cell r="I982">
            <v>9.9999999999999978E-2</v>
          </cell>
          <cell r="J982">
            <v>22131.474930317345</v>
          </cell>
          <cell r="K982">
            <v>0.30233333333333334</v>
          </cell>
          <cell r="M982">
            <v>0.19500000000000001</v>
          </cell>
        </row>
        <row r="983">
          <cell r="A983" t="str">
            <v>DNW-90P</v>
          </cell>
          <cell r="B983" t="str">
            <v>Betacam SX Camcorder - FIT/4:3</v>
          </cell>
          <cell r="C983" t="str">
            <v>SX</v>
          </cell>
          <cell r="D983" t="str">
            <v>BC - Betacam SX Camcorders</v>
          </cell>
          <cell r="E983">
            <v>24929.133681353102</v>
          </cell>
          <cell r="F983">
            <v>30166.320302115098</v>
          </cell>
          <cell r="G983">
            <v>39702.394778393216</v>
          </cell>
          <cell r="H983">
            <v>0.37209999999999999</v>
          </cell>
          <cell r="I983">
            <v>9.9999999999999978E-2</v>
          </cell>
          <cell r="J983">
            <v>35732.155300553895</v>
          </cell>
          <cell r="K983">
            <v>0.30233333333333334</v>
          </cell>
          <cell r="M983">
            <v>0.19500000000000001</v>
          </cell>
        </row>
        <row r="984">
          <cell r="A984" t="str">
            <v>DNW-90WSP</v>
          </cell>
          <cell r="B984" t="str">
            <v>Betacam SX Camcorder - FIT/4:3/16:9</v>
          </cell>
          <cell r="C984" t="str">
            <v>SX</v>
          </cell>
          <cell r="D984" t="str">
            <v>BC - Betacam SX Camcorders</v>
          </cell>
          <cell r="E984">
            <v>28329.0702946489</v>
          </cell>
          <cell r="F984">
            <v>34280.525721145998</v>
          </cell>
          <cell r="G984">
            <v>45117.168808168339</v>
          </cell>
          <cell r="H984">
            <v>0.37209999999999999</v>
          </cell>
          <cell r="I984">
            <v>9.9999999999999978E-2</v>
          </cell>
          <cell r="J984">
            <v>40605.451927351503</v>
          </cell>
          <cell r="K984">
            <v>0.30233333333333329</v>
          </cell>
          <cell r="M984">
            <v>0.19500000000000001</v>
          </cell>
        </row>
        <row r="985">
          <cell r="A985" t="str">
            <v>DNW-9WSP</v>
          </cell>
          <cell r="B985" t="str">
            <v>Betacam SX Camcorder</v>
          </cell>
          <cell r="C985" t="str">
            <v>SX</v>
          </cell>
          <cell r="D985" t="str">
            <v>BC - Betacam SX Camcorders</v>
          </cell>
          <cell r="E985">
            <v>21391.018471744301</v>
          </cell>
          <cell r="F985">
            <v>25884.907315883702</v>
          </cell>
          <cell r="G985">
            <v>34067.556094512351</v>
          </cell>
          <cell r="H985">
            <v>0.3721000000000001</v>
          </cell>
          <cell r="I985">
            <v>9.9999999999999978E-2</v>
          </cell>
          <cell r="J985">
            <v>30660.800485061118</v>
          </cell>
          <cell r="K985">
            <v>0.30233333333333351</v>
          </cell>
          <cell r="M985">
            <v>0.19500000000000001</v>
          </cell>
        </row>
        <row r="986">
          <cell r="A986" t="str">
            <v>DNW-A100P</v>
          </cell>
          <cell r="B986" t="str">
            <v>SX Hybrid Rec. - H Speed/90 Min HDD</v>
          </cell>
          <cell r="C986" t="str">
            <v>SX</v>
          </cell>
          <cell r="D986" t="str">
            <v>BC - Betacam SX VTR</v>
          </cell>
          <cell r="E986">
            <v>30557.061031680601</v>
          </cell>
          <cell r="F986">
            <v>37061.3232646217</v>
          </cell>
          <cell r="G986">
            <v>48665.489778118492</v>
          </cell>
          <cell r="H986">
            <v>0.37209999999999999</v>
          </cell>
          <cell r="I986">
            <v>9.9999999999999978E-2</v>
          </cell>
          <cell r="J986">
            <v>43798.940800306642</v>
          </cell>
          <cell r="K986">
            <v>0.30233333333333329</v>
          </cell>
          <cell r="M986">
            <v>0.19500000000000001</v>
          </cell>
        </row>
        <row r="987">
          <cell r="A987" t="str">
            <v>DNW-A220P</v>
          </cell>
          <cell r="B987" t="str">
            <v>Digital Video Cassette Recorder</v>
          </cell>
          <cell r="C987" t="str">
            <v>SX</v>
          </cell>
          <cell r="D987" t="str">
            <v>BC - Betacam SX VTR</v>
          </cell>
          <cell r="E987">
            <v>22426.325833290699</v>
          </cell>
          <cell r="F987">
            <v>27137.715130176399</v>
          </cell>
          <cell r="G987">
            <v>35716.397250025002</v>
          </cell>
          <cell r="H987">
            <v>0.37209999999999999</v>
          </cell>
          <cell r="I987">
            <v>9.9999999999999978E-2</v>
          </cell>
          <cell r="J987">
            <v>32144.757525022502</v>
          </cell>
          <cell r="K987">
            <v>0.30233333333333334</v>
          </cell>
          <cell r="M987">
            <v>0.19500000000000001</v>
          </cell>
        </row>
        <row r="988">
          <cell r="A988" t="str">
            <v>DNW-A25P</v>
          </cell>
          <cell r="B988" t="str">
            <v>Digital Video Cassette Recorder (SX)</v>
          </cell>
          <cell r="C988" t="str">
            <v>SX</v>
          </cell>
          <cell r="D988" t="str">
            <v>BC - Betacam SX VTR</v>
          </cell>
          <cell r="E988">
            <v>12913.981989252699</v>
          </cell>
          <cell r="F988">
            <v>15626.989772008699</v>
          </cell>
          <cell r="G988">
            <v>20566.940578519989</v>
          </cell>
          <cell r="H988">
            <v>0.3721000000000001</v>
          </cell>
          <cell r="I988">
            <v>9.9999999999999867E-2</v>
          </cell>
          <cell r="J988">
            <v>18510.246520667992</v>
          </cell>
          <cell r="K988">
            <v>0.30233333333333351</v>
          </cell>
          <cell r="M988">
            <v>0.19500000000000001</v>
          </cell>
        </row>
        <row r="989">
          <cell r="A989" t="str">
            <v>DNW-A28P</v>
          </cell>
          <cell r="B989" t="str">
            <v>Digital Video Cassette Recorder</v>
          </cell>
          <cell r="C989" t="str">
            <v>SX</v>
          </cell>
          <cell r="D989" t="str">
            <v>BC - Betacam SX VTR</v>
          </cell>
          <cell r="E989">
            <v>12758.858165136</v>
          </cell>
          <cell r="F989">
            <v>15474.661206957</v>
          </cell>
          <cell r="G989">
            <v>20319.888780277117</v>
          </cell>
          <cell r="H989">
            <v>0.3721000000000001</v>
          </cell>
          <cell r="I989">
            <v>9.9999999999999978E-2</v>
          </cell>
          <cell r="J989">
            <v>18287.899902249406</v>
          </cell>
          <cell r="K989">
            <v>0.30233333333333345</v>
          </cell>
          <cell r="M989">
            <v>0.19500000000000001</v>
          </cell>
        </row>
        <row r="990">
          <cell r="A990" t="str">
            <v>DNW-A50P</v>
          </cell>
          <cell r="B990" t="str">
            <v>SX Hybrid Rec. - 90 Min HDD/Analogue PB,</v>
          </cell>
          <cell r="C990" t="str">
            <v>SX</v>
          </cell>
          <cell r="D990" t="str">
            <v>BC - Betacam SX VTR</v>
          </cell>
          <cell r="E990">
            <v>19533.217261267499</v>
          </cell>
          <cell r="F990">
            <v>23690.985156176401</v>
          </cell>
          <cell r="G990">
            <v>31108.802773160533</v>
          </cell>
          <cell r="H990">
            <v>0.37209999999999999</v>
          </cell>
          <cell r="I990">
            <v>9.9999999999999978E-2</v>
          </cell>
          <cell r="J990">
            <v>27997.922495844479</v>
          </cell>
          <cell r="K990">
            <v>0.30233333333333334</v>
          </cell>
          <cell r="M990">
            <v>0.19500000000000001</v>
          </cell>
        </row>
        <row r="991">
          <cell r="A991" t="str">
            <v>DNW-A65P</v>
          </cell>
          <cell r="B991" t="str">
            <v>Digital Videocassette Player</v>
          </cell>
          <cell r="C991" t="str">
            <v>SX</v>
          </cell>
          <cell r="D991" t="str">
            <v>BC - Betacam SX VTR</v>
          </cell>
          <cell r="E991">
            <v>17061.516094699298</v>
          </cell>
          <cell r="F991">
            <v>20645.850190027701</v>
          </cell>
          <cell r="G991">
            <v>27172.34606577369</v>
          </cell>
          <cell r="H991">
            <v>0.3721000000000001</v>
          </cell>
          <cell r="I991">
            <v>9.9999999999999978E-2</v>
          </cell>
          <cell r="J991">
            <v>24455.111459196323</v>
          </cell>
          <cell r="K991">
            <v>0.30233333333333345</v>
          </cell>
          <cell r="M991">
            <v>0.19500000000000001</v>
          </cell>
        </row>
        <row r="992">
          <cell r="A992" t="str">
            <v>DNW-A75P</v>
          </cell>
          <cell r="B992" t="str">
            <v>Digital Video Cassette Recorder - SX</v>
          </cell>
          <cell r="C992" t="str">
            <v>SX</v>
          </cell>
          <cell r="D992" t="str">
            <v>BC - Betacam SX VTR</v>
          </cell>
          <cell r="E992">
            <v>20023.531403550001</v>
          </cell>
          <cell r="F992">
            <v>24230.134493232199</v>
          </cell>
          <cell r="G992">
            <v>31889.682120640235</v>
          </cell>
          <cell r="H992">
            <v>0.37210000000000004</v>
          </cell>
          <cell r="I992">
            <v>0.10000000000000009</v>
          </cell>
          <cell r="J992">
            <v>28700.71390857621</v>
          </cell>
          <cell r="K992">
            <v>0.3023333333333334</v>
          </cell>
          <cell r="M992">
            <v>0.19500000000000001</v>
          </cell>
        </row>
        <row r="993">
          <cell r="A993" t="str">
            <v>DPM-50STA</v>
          </cell>
          <cell r="B993" t="str">
            <v>Colour printing pack</v>
          </cell>
          <cell r="C993" t="str">
            <v>MD2</v>
          </cell>
          <cell r="D993" t="str">
            <v>Medical/DP-Media</v>
          </cell>
          <cell r="E993">
            <v>16.9071</v>
          </cell>
          <cell r="F993">
            <v>19.37</v>
          </cell>
          <cell r="G993">
            <v>36.666883539362388</v>
          </cell>
          <cell r="H993">
            <v>0.53889999999999993</v>
          </cell>
          <cell r="I993">
            <v>0.30000000000000004</v>
          </cell>
          <cell r="J993">
            <v>25.666818477553669</v>
          </cell>
          <cell r="K993">
            <v>0.34128571428571408</v>
          </cell>
          <cell r="M993">
            <v>0.20499999999999999</v>
          </cell>
        </row>
        <row r="994">
          <cell r="A994" t="str">
            <v>DPR-142</v>
          </cell>
          <cell r="B994" t="str">
            <v>MPEG Board Tokuren</v>
          </cell>
          <cell r="C994" t="str">
            <v>xx</v>
          </cell>
          <cell r="D994" t="str">
            <v>Not on PL/Feed to SAP</v>
          </cell>
          <cell r="E994">
            <v>1401.4168264530001</v>
          </cell>
          <cell r="F994">
            <v>2372.3474793103401</v>
          </cell>
          <cell r="G994">
            <v>2695.8494083072046</v>
          </cell>
          <cell r="H994">
            <v>0.48015759999999891</v>
          </cell>
          <cell r="I994">
            <v>0</v>
          </cell>
          <cell r="J994">
            <v>2695.8494083072046</v>
          </cell>
          <cell r="K994">
            <v>0.48015759999999891</v>
          </cell>
          <cell r="M994">
            <v>0.19500000000000001</v>
          </cell>
        </row>
        <row r="995">
          <cell r="A995" t="str">
            <v>DPR-36H</v>
          </cell>
          <cell r="B995" t="str">
            <v>Distribution Board (M.C.B) For VTR</v>
          </cell>
          <cell r="C995" t="str">
            <v>xx</v>
          </cell>
          <cell r="D995" t="str">
            <v>Not on PL/Feed to SAP</v>
          </cell>
          <cell r="E995">
            <v>1255.781120349</v>
          </cell>
          <cell r="F995">
            <v>2125.81233448275</v>
          </cell>
          <cell r="G995">
            <v>2415.6958346394886</v>
          </cell>
          <cell r="H995">
            <v>0.48015759999999785</v>
          </cell>
          <cell r="I995">
            <v>0</v>
          </cell>
          <cell r="J995">
            <v>2415.6958346394886</v>
          </cell>
          <cell r="K995">
            <v>0.48015759999999785</v>
          </cell>
          <cell r="M995">
            <v>0.19500000000000001</v>
          </cell>
        </row>
        <row r="996">
          <cell r="A996" t="str">
            <v>DPS-V55M</v>
          </cell>
          <cell r="B996" t="str">
            <v>Digital effector</v>
          </cell>
          <cell r="C996" t="str">
            <v>DSC</v>
          </cell>
          <cell r="D996" t="str">
            <v>Discontinued</v>
          </cell>
          <cell r="E996">
            <v>227.10645405</v>
          </cell>
          <cell r="F996">
            <v>260.14485000000002</v>
          </cell>
          <cell r="G996">
            <v>320.59070306324116</v>
          </cell>
          <cell r="H996">
            <v>0.29160000000000014</v>
          </cell>
          <cell r="I996">
            <v>0</v>
          </cell>
          <cell r="J996">
            <v>320.59070306324116</v>
          </cell>
          <cell r="K996">
            <v>0.29160000000000014</v>
          </cell>
          <cell r="M996">
            <v>0.19500000000000001</v>
          </cell>
        </row>
        <row r="997">
          <cell r="A997" t="str">
            <v>DPS-V77</v>
          </cell>
          <cell r="B997" t="str">
            <v>Digital effector AC-only</v>
          </cell>
          <cell r="C997" t="str">
            <v>DSC</v>
          </cell>
          <cell r="D997" t="str">
            <v>Discontinued</v>
          </cell>
          <cell r="E997">
            <v>669.93037532646997</v>
          </cell>
          <cell r="F997">
            <v>863.31233933823501</v>
          </cell>
          <cell r="G997">
            <v>981.03674924799429</v>
          </cell>
          <cell r="H997">
            <v>0.3171200000000004</v>
          </cell>
          <cell r="I997">
            <v>0</v>
          </cell>
          <cell r="J997">
            <v>981.03674924799429</v>
          </cell>
          <cell r="K997">
            <v>0.3171200000000004</v>
          </cell>
          <cell r="M997">
            <v>0.19500000000000001</v>
          </cell>
        </row>
        <row r="998">
          <cell r="A998" t="str">
            <v>DR-100</v>
          </cell>
          <cell r="B998" t="str">
            <v>Stereo headphone (with microphone)</v>
          </cell>
          <cell r="C998" t="str">
            <v>AU1</v>
          </cell>
          <cell r="D998" t="str">
            <v>Audio - Headphones</v>
          </cell>
          <cell r="E998">
            <v>49.039924584520001</v>
          </cell>
          <cell r="F998">
            <v>63.195779103762803</v>
          </cell>
          <cell r="G998">
            <v>100.31076048216318</v>
          </cell>
          <cell r="H998">
            <v>0.51111999999999935</v>
          </cell>
          <cell r="I998">
            <v>0.25</v>
          </cell>
          <cell r="J998">
            <v>75.233070361622381</v>
          </cell>
          <cell r="K998">
            <v>0.34815999999999908</v>
          </cell>
          <cell r="M998">
            <v>0.2</v>
          </cell>
        </row>
        <row r="999">
          <cell r="A999" t="str">
            <v>DRE-S777</v>
          </cell>
          <cell r="B999" t="str">
            <v>Sampling Digital Reverberator</v>
          </cell>
          <cell r="C999" t="str">
            <v>AU1</v>
          </cell>
          <cell r="D999" t="str">
            <v>Audio - Signal Processing - DRE-S777</v>
          </cell>
          <cell r="E999">
            <v>3152.4377460792698</v>
          </cell>
          <cell r="F999">
            <v>3735.5584145980201</v>
          </cell>
          <cell r="G999">
            <v>6254.8367977763291</v>
          </cell>
          <cell r="H999">
            <v>0.496</v>
          </cell>
          <cell r="I999">
            <v>0.25</v>
          </cell>
          <cell r="J999">
            <v>4691.1275983322466</v>
          </cell>
          <cell r="K999">
            <v>0.32800000000000001</v>
          </cell>
          <cell r="M999">
            <v>0.2</v>
          </cell>
        </row>
        <row r="1000">
          <cell r="A1000" t="str">
            <v>DRV-1000P</v>
          </cell>
          <cell r="B1000" t="str">
            <v>DVCAM drive</v>
          </cell>
          <cell r="C1000" t="str">
            <v>DVCAM</v>
          </cell>
          <cell r="D1000" t="str">
            <v>Pro-Sumer - DVCam</v>
          </cell>
          <cell r="E1000">
            <v>1275.7905599999999</v>
          </cell>
          <cell r="F1000">
            <v>1541.3062500000001</v>
          </cell>
          <cell r="G1000">
            <v>2469.5907084785131</v>
          </cell>
          <cell r="H1000">
            <v>0.4834</v>
          </cell>
          <cell r="I1000">
            <v>0.25</v>
          </cell>
          <cell r="J1000">
            <v>1852.1930313588848</v>
          </cell>
          <cell r="K1000">
            <v>0.31119999999999998</v>
          </cell>
          <cell r="M1000">
            <v>0.18</v>
          </cell>
        </row>
        <row r="1001">
          <cell r="A1001" t="str">
            <v>DSBK-100P</v>
          </cell>
          <cell r="B1001" t="str">
            <v>SDI Output board for DVCAM</v>
          </cell>
          <cell r="C1001" t="str">
            <v>DVCAM</v>
          </cell>
          <cell r="D1001" t="str">
            <v>Prof AV - DVCam VTR</v>
          </cell>
          <cell r="E1001">
            <v>559.86866225135998</v>
          </cell>
          <cell r="F1001">
            <v>721.48023486</v>
          </cell>
          <cell r="G1001">
            <v>1145.2067219999999</v>
          </cell>
          <cell r="H1001">
            <v>0.51112000000000002</v>
          </cell>
          <cell r="I1001">
            <v>0.25</v>
          </cell>
          <cell r="J1001">
            <v>858.90504149999992</v>
          </cell>
          <cell r="K1001">
            <v>0.34815999999999997</v>
          </cell>
          <cell r="M1001">
            <v>0.18</v>
          </cell>
        </row>
        <row r="1002">
          <cell r="A1002" t="str">
            <v>DSBK-110P</v>
          </cell>
          <cell r="B1002" t="str">
            <v>QSDI Output board for DVCAM</v>
          </cell>
          <cell r="C1002" t="str">
            <v>DVCAM</v>
          </cell>
          <cell r="D1002" t="str">
            <v>Prof AV - DVCam VTR</v>
          </cell>
          <cell r="E1002">
            <v>498.14789650559999</v>
          </cell>
          <cell r="F1002">
            <v>641.94316560000004</v>
          </cell>
          <cell r="G1002">
            <v>1018.9574057142858</v>
          </cell>
          <cell r="H1002">
            <v>0.51112000000000002</v>
          </cell>
          <cell r="I1002">
            <v>0.25</v>
          </cell>
          <cell r="J1002">
            <v>764.21805428571429</v>
          </cell>
          <cell r="K1002">
            <v>0.34816000000000003</v>
          </cell>
          <cell r="M1002">
            <v>0.18</v>
          </cell>
        </row>
        <row r="1003">
          <cell r="A1003" t="str">
            <v>DSBK-120P</v>
          </cell>
          <cell r="B1003" t="str">
            <v>SDI In/output board for DVCAM</v>
          </cell>
          <cell r="C1003" t="str">
            <v>DVCAM</v>
          </cell>
          <cell r="D1003" t="str">
            <v>Prof AV - DVCam VTR</v>
          </cell>
          <cell r="E1003">
            <v>803.33078785344003</v>
          </cell>
          <cell r="F1003">
            <v>1035.22008744</v>
          </cell>
          <cell r="G1003">
            <v>1643.206488</v>
          </cell>
          <cell r="H1003">
            <v>0.51112000000000002</v>
          </cell>
          <cell r="I1003">
            <v>0.25</v>
          </cell>
          <cell r="J1003">
            <v>1232.4048660000001</v>
          </cell>
          <cell r="K1003">
            <v>0.34816000000000003</v>
          </cell>
          <cell r="M1003">
            <v>0.18</v>
          </cell>
        </row>
        <row r="1004">
          <cell r="A1004" t="str">
            <v>DSBK-130P</v>
          </cell>
          <cell r="B1004" t="str">
            <v>Time Code board for DVCAM</v>
          </cell>
          <cell r="C1004" t="str">
            <v>DVCAM</v>
          </cell>
          <cell r="D1004" t="str">
            <v>Prof AV - DVCam VTR</v>
          </cell>
          <cell r="E1004">
            <v>204.21185898959999</v>
          </cell>
          <cell r="F1004">
            <v>263.1596121</v>
          </cell>
          <cell r="G1004">
            <v>417.71366999999998</v>
          </cell>
          <cell r="H1004">
            <v>0.51112000000000002</v>
          </cell>
          <cell r="I1004">
            <v>0.25000000000000011</v>
          </cell>
          <cell r="J1004">
            <v>313.28525249999996</v>
          </cell>
          <cell r="K1004">
            <v>0.34815999999999997</v>
          </cell>
          <cell r="M1004">
            <v>0.18</v>
          </cell>
        </row>
        <row r="1005">
          <cell r="A1005" t="str">
            <v>DSBK-140</v>
          </cell>
          <cell r="B1005" t="str">
            <v>I.Link/dv/input/output board</v>
          </cell>
          <cell r="C1005" t="str">
            <v>DVCAM</v>
          </cell>
          <cell r="D1005" t="str">
            <v>Prof AV - DVCam VTR</v>
          </cell>
          <cell r="E1005">
            <v>588.71067659712003</v>
          </cell>
          <cell r="F1005">
            <v>758.64777912</v>
          </cell>
          <cell r="G1005">
            <v>1204.202824</v>
          </cell>
          <cell r="H1005">
            <v>0.51111999999999991</v>
          </cell>
          <cell r="I1005">
            <v>0.25</v>
          </cell>
          <cell r="J1005">
            <v>903.15211799999997</v>
          </cell>
          <cell r="K1005">
            <v>0.34815999999999997</v>
          </cell>
          <cell r="M1005">
            <v>0.18</v>
          </cell>
        </row>
        <row r="1006">
          <cell r="A1006" t="str">
            <v>DSBK-150</v>
          </cell>
          <cell r="B1006" t="str">
            <v>SDTI (QSDI) input/output board</v>
          </cell>
          <cell r="C1006" t="str">
            <v>DVCAM</v>
          </cell>
          <cell r="D1006" t="str">
            <v>Prof AV - DVCam VTR</v>
          </cell>
          <cell r="E1006">
            <v>753.97810583039995</v>
          </cell>
          <cell r="F1006">
            <v>971.62127039999996</v>
          </cell>
          <cell r="G1006">
            <v>1542.2559847619048</v>
          </cell>
          <cell r="H1006">
            <v>0.51112000000000002</v>
          </cell>
          <cell r="I1006">
            <v>0.25</v>
          </cell>
          <cell r="J1006">
            <v>1156.6919885714285</v>
          </cell>
          <cell r="K1006">
            <v>0.34816000000000003</v>
          </cell>
          <cell r="M1006">
            <v>0.18</v>
          </cell>
        </row>
        <row r="1007">
          <cell r="A1007" t="str">
            <v>DSBK-1501</v>
          </cell>
          <cell r="B1007" t="str">
            <v>SDI in/out board for DSR-1500P</v>
          </cell>
          <cell r="C1007" t="str">
            <v>DVCAM</v>
          </cell>
          <cell r="D1007" t="str">
            <v>Prof AV - DVCam VTR</v>
          </cell>
          <cell r="E1007">
            <v>1394.9928706000001</v>
          </cell>
          <cell r="F1007">
            <v>1797.671225</v>
          </cell>
          <cell r="G1007">
            <v>2853.446388888889</v>
          </cell>
          <cell r="H1007">
            <v>0.51112000000000002</v>
          </cell>
          <cell r="I1007">
            <v>0.25</v>
          </cell>
          <cell r="J1007">
            <v>2140.0847916666667</v>
          </cell>
          <cell r="K1007">
            <v>0.34815999999999997</v>
          </cell>
          <cell r="M1007">
            <v>0.18</v>
          </cell>
        </row>
        <row r="1008">
          <cell r="A1008" t="str">
            <v>DSBK-1503</v>
          </cell>
          <cell r="B1008" t="str">
            <v>I-Link/DV in/out board for DSR-1500P</v>
          </cell>
          <cell r="C1008" t="str">
            <v>DVCAM</v>
          </cell>
          <cell r="D1008" t="str">
            <v>Prof AV - DVCam VTR</v>
          </cell>
          <cell r="E1008">
            <v>590.13744640000004</v>
          </cell>
          <cell r="F1008">
            <v>760.4864</v>
          </cell>
          <cell r="G1008">
            <v>1207.1212698412699</v>
          </cell>
          <cell r="H1008">
            <v>0.51112000000000002</v>
          </cell>
          <cell r="I1008">
            <v>0.25</v>
          </cell>
          <cell r="J1008">
            <v>905.34095238095233</v>
          </cell>
          <cell r="K1008">
            <v>0.34815999999999991</v>
          </cell>
          <cell r="M1008">
            <v>0.18</v>
          </cell>
        </row>
        <row r="1009">
          <cell r="A1009" t="str">
            <v>DSBK-1504P</v>
          </cell>
          <cell r="B1009" t="str">
            <v>Analog Input Board for DSR-1500P</v>
          </cell>
          <cell r="C1009" t="str">
            <v>DVCAM</v>
          </cell>
          <cell r="D1009" t="str">
            <v>Prof AV - DVCam VTR</v>
          </cell>
          <cell r="E1009">
            <v>1104.7104184</v>
          </cell>
          <cell r="F1009">
            <v>1423.5959</v>
          </cell>
          <cell r="G1009">
            <v>2259.6760317460316</v>
          </cell>
          <cell r="H1009">
            <v>0.51112000000000002</v>
          </cell>
          <cell r="I1009">
            <v>0.25</v>
          </cell>
          <cell r="J1009">
            <v>1694.7570238095236</v>
          </cell>
          <cell r="K1009">
            <v>0.34815999999999991</v>
          </cell>
          <cell r="M1009">
            <v>0.18</v>
          </cell>
        </row>
        <row r="1010">
          <cell r="A1010" t="str">
            <v>DSBK-160</v>
          </cell>
          <cell r="B1010" t="str">
            <v>SDI Input/output board</v>
          </cell>
          <cell r="C1010" t="str">
            <v>DVCAM</v>
          </cell>
          <cell r="D1010" t="str">
            <v>Prof AV - DVCam VTR</v>
          </cell>
          <cell r="E1010">
            <v>794.62750751999999</v>
          </cell>
          <cell r="F1010">
            <v>1024.00452</v>
          </cell>
          <cell r="G1010">
            <v>1625.404</v>
          </cell>
          <cell r="H1010">
            <v>0.51112000000000002</v>
          </cell>
          <cell r="I1010">
            <v>0.25000000000000011</v>
          </cell>
          <cell r="J1010">
            <v>1219.0529999999999</v>
          </cell>
          <cell r="K1010">
            <v>0.34815999999999997</v>
          </cell>
          <cell r="M1010">
            <v>0.18</v>
          </cell>
        </row>
        <row r="1011">
          <cell r="A1011" t="str">
            <v>DSBK-1601</v>
          </cell>
          <cell r="B1011" t="str">
            <v>SDI/AES/EBU output board for DSR-1600P</v>
          </cell>
          <cell r="C1011" t="str">
            <v>DVCAM</v>
          </cell>
          <cell r="D1011" t="str">
            <v>Prof AV - DVCam VTR</v>
          </cell>
          <cell r="E1011">
            <v>570.97282659999996</v>
          </cell>
          <cell r="F1011">
            <v>735.78972499999998</v>
          </cell>
          <cell r="G1011">
            <v>1167.9201984126983</v>
          </cell>
          <cell r="H1011">
            <v>0.51112000000000002</v>
          </cell>
          <cell r="I1011">
            <v>0.25</v>
          </cell>
          <cell r="J1011">
            <v>875.94014880952363</v>
          </cell>
          <cell r="K1011">
            <v>0.34815999999999991</v>
          </cell>
          <cell r="M1011">
            <v>0.18</v>
          </cell>
        </row>
        <row r="1012">
          <cell r="A1012" t="str">
            <v>DSBK-1602</v>
          </cell>
          <cell r="B1012" t="str">
            <v>SDTI(QSDI)/AES/EBU output board for1600P</v>
          </cell>
          <cell r="C1012" t="str">
            <v>DVCAM</v>
          </cell>
          <cell r="D1012" t="str">
            <v>Prof AV - DVCam VTR</v>
          </cell>
          <cell r="E1012">
            <v>689.66257949999999</v>
          </cell>
          <cell r="F1012">
            <v>888.74043749999998</v>
          </cell>
          <cell r="G1012">
            <v>1410.6991071428572</v>
          </cell>
          <cell r="H1012">
            <v>0.51112000000000002</v>
          </cell>
          <cell r="I1012">
            <v>0.25</v>
          </cell>
          <cell r="J1012">
            <v>1058.0243303571428</v>
          </cell>
          <cell r="K1012">
            <v>0.34816000000000003</v>
          </cell>
          <cell r="M1012">
            <v>0.18</v>
          </cell>
        </row>
        <row r="1013">
          <cell r="A1013" t="str">
            <v>DSBK-160A</v>
          </cell>
          <cell r="B1013" t="str">
            <v>SDI/I-link Input/output board</v>
          </cell>
          <cell r="C1013" t="str">
            <v>DVCAM</v>
          </cell>
          <cell r="D1013" t="str">
            <v>Prof AV - DVCam VTR</v>
          </cell>
          <cell r="E1013">
            <v>1068.6550625</v>
          </cell>
          <cell r="F1013">
            <v>1377.1328125</v>
          </cell>
          <cell r="G1013">
            <v>2185.9250992063494</v>
          </cell>
          <cell r="H1013">
            <v>0.51112000000000002</v>
          </cell>
          <cell r="I1013">
            <v>0.25</v>
          </cell>
          <cell r="J1013">
            <v>1639.4438244047619</v>
          </cell>
          <cell r="K1013">
            <v>0.34816000000000003</v>
          </cell>
          <cell r="M1013">
            <v>0.18</v>
          </cell>
        </row>
        <row r="1014">
          <cell r="A1014" t="str">
            <v>DSBK-170</v>
          </cell>
          <cell r="B1014" t="str">
            <v>Analog component input/output board</v>
          </cell>
          <cell r="C1014" t="str">
            <v>DVCAM</v>
          </cell>
          <cell r="D1014" t="str">
            <v>Prof AV - DVCam VTR</v>
          </cell>
          <cell r="E1014">
            <v>98.706583080000001</v>
          </cell>
          <cell r="F1014">
            <v>127.19920500000001</v>
          </cell>
          <cell r="G1014">
            <v>201.90350000000001</v>
          </cell>
          <cell r="H1014">
            <v>0.51112000000000002</v>
          </cell>
          <cell r="I1014">
            <v>0.25</v>
          </cell>
          <cell r="J1014">
            <v>151.42762500000001</v>
          </cell>
          <cell r="K1014">
            <v>0.34816000000000003</v>
          </cell>
          <cell r="M1014">
            <v>0.18</v>
          </cell>
        </row>
        <row r="1015">
          <cell r="A1015" t="str">
            <v>DSBK-180</v>
          </cell>
          <cell r="B1015" t="str">
            <v>Dual Video input board</v>
          </cell>
          <cell r="C1015" t="str">
            <v>DVCAM</v>
          </cell>
          <cell r="D1015" t="str">
            <v>Prof AV - DVCam VTR</v>
          </cell>
          <cell r="E1015">
            <v>485.90418549999998</v>
          </cell>
          <cell r="F1015">
            <v>626.1651875</v>
          </cell>
          <cell r="G1015">
            <v>993.91299603174605</v>
          </cell>
          <cell r="H1015">
            <v>0.51112000000000002</v>
          </cell>
          <cell r="I1015">
            <v>0.25</v>
          </cell>
          <cell r="J1015">
            <v>745.43474702380956</v>
          </cell>
          <cell r="K1015">
            <v>0.34816000000000008</v>
          </cell>
          <cell r="M1015">
            <v>0.18</v>
          </cell>
        </row>
        <row r="1016">
          <cell r="A1016" t="str">
            <v>DSBK-1801</v>
          </cell>
          <cell r="B1016" t="str">
            <v>SDI/AES/EBU in/out Board for DSR-1800P</v>
          </cell>
          <cell r="C1016" t="str">
            <v>DVCAM</v>
          </cell>
          <cell r="D1016" t="str">
            <v>Prof AV - DVCam VTR</v>
          </cell>
          <cell r="E1016">
            <v>1205.8374871000001</v>
          </cell>
          <cell r="F1016">
            <v>1553.9142875</v>
          </cell>
          <cell r="G1016">
            <v>2466.5306150793649</v>
          </cell>
          <cell r="H1016">
            <v>0.51111999999999991</v>
          </cell>
          <cell r="I1016">
            <v>0.25</v>
          </cell>
          <cell r="J1016">
            <v>1849.8979613095237</v>
          </cell>
          <cell r="K1016">
            <v>0.34815999999999991</v>
          </cell>
          <cell r="M1016">
            <v>0.18</v>
          </cell>
        </row>
        <row r="1017">
          <cell r="A1017" t="str">
            <v>DSBK-1802</v>
          </cell>
          <cell r="B1017" t="str">
            <v>SDTI(QSDI)/AES/EBU in/out board for1800P</v>
          </cell>
          <cell r="C1017" t="str">
            <v>DVCAM</v>
          </cell>
          <cell r="D1017" t="str">
            <v>Prof AV - DVCam VTR</v>
          </cell>
          <cell r="E1017">
            <v>1016.349995</v>
          </cell>
          <cell r="F1017">
            <v>1309.7293749999999</v>
          </cell>
          <cell r="G1017">
            <v>2078.9355158730159</v>
          </cell>
          <cell r="H1017">
            <v>0.51112000000000002</v>
          </cell>
          <cell r="I1017">
            <v>0.25</v>
          </cell>
          <cell r="J1017">
            <v>1559.2016369047619</v>
          </cell>
          <cell r="K1017">
            <v>0.34815999999999997</v>
          </cell>
          <cell r="M1017">
            <v>0.18</v>
          </cell>
        </row>
        <row r="1018">
          <cell r="A1018" t="str">
            <v>DSBK-1803</v>
          </cell>
          <cell r="B1018" t="str">
            <v>I-Link/DV in/out board for 1600P/1800P</v>
          </cell>
          <cell r="C1018" t="str">
            <v>DVCAM</v>
          </cell>
          <cell r="D1018" t="str">
            <v>Prof AV - DVCam VTR</v>
          </cell>
          <cell r="E1018">
            <v>522.69009689999996</v>
          </cell>
          <cell r="F1018">
            <v>673.56971250000004</v>
          </cell>
          <cell r="G1018">
            <v>1069.158273809524</v>
          </cell>
          <cell r="H1018">
            <v>0.51112000000000013</v>
          </cell>
          <cell r="I1018">
            <v>0.25</v>
          </cell>
          <cell r="J1018">
            <v>801.86870535714297</v>
          </cell>
          <cell r="K1018">
            <v>0.34816000000000014</v>
          </cell>
          <cell r="M1018">
            <v>0.18</v>
          </cell>
        </row>
        <row r="1019">
          <cell r="A1019" t="str">
            <v>DSBK-190</v>
          </cell>
          <cell r="B1019" t="str">
            <v>I.Link/dv/input/output board</v>
          </cell>
          <cell r="C1019" t="str">
            <v>DVCAM</v>
          </cell>
          <cell r="D1019" t="str">
            <v>Prof AV - DVCam VTR</v>
          </cell>
          <cell r="E1019">
            <v>806.53550299999995</v>
          </cell>
          <cell r="F1019">
            <v>1039.3498750000001</v>
          </cell>
          <cell r="G1019">
            <v>1649.7617063492064</v>
          </cell>
          <cell r="H1019">
            <v>0.51112000000000002</v>
          </cell>
          <cell r="I1019">
            <v>0.25</v>
          </cell>
          <cell r="J1019">
            <v>1237.3212797619049</v>
          </cell>
          <cell r="K1019">
            <v>0.34816000000000008</v>
          </cell>
          <cell r="M1019">
            <v>0.18</v>
          </cell>
        </row>
        <row r="1020">
          <cell r="A1020" t="str">
            <v>DSBK-200</v>
          </cell>
          <cell r="B1020" t="str">
            <v>Control panel for DSR-2000P</v>
          </cell>
          <cell r="C1020" t="str">
            <v>DVCAM</v>
          </cell>
          <cell r="D1020" t="str">
            <v>Prof AV - DVCam VTR</v>
          </cell>
          <cell r="E1020">
            <v>1192.8559479999999</v>
          </cell>
          <cell r="F1020">
            <v>1537.1855</v>
          </cell>
          <cell r="G1020">
            <v>2439.976984126984</v>
          </cell>
          <cell r="H1020">
            <v>0.51112000000000002</v>
          </cell>
          <cell r="I1020">
            <v>0.25</v>
          </cell>
          <cell r="J1020">
            <v>1829.9827380952379</v>
          </cell>
          <cell r="K1020">
            <v>0.34815999999999997</v>
          </cell>
          <cell r="M1020">
            <v>0.18</v>
          </cell>
        </row>
        <row r="1021">
          <cell r="A1021" t="str">
            <v>DSBK-201</v>
          </cell>
          <cell r="B1021" t="str">
            <v>Kit for attaching WRR-810A to DSR-200AP</v>
          </cell>
          <cell r="C1021" t="str">
            <v>DVCAM</v>
          </cell>
          <cell r="D1021" t="str">
            <v>Pro-Sumer - DVCam</v>
          </cell>
          <cell r="E1021">
            <v>107.619401114</v>
          </cell>
          <cell r="F1021">
            <v>130.01699554687499</v>
          </cell>
          <cell r="G1021">
            <v>208.32249538133951</v>
          </cell>
          <cell r="H1021">
            <v>0.48339999999999994</v>
          </cell>
          <cell r="I1021">
            <v>0.25</v>
          </cell>
          <cell r="J1021">
            <v>156.24187153600462</v>
          </cell>
          <cell r="K1021">
            <v>0.31119999999999992</v>
          </cell>
          <cell r="M1021">
            <v>0.18</v>
          </cell>
        </row>
        <row r="1022">
          <cell r="A1022" t="str">
            <v>DSBK-210</v>
          </cell>
          <cell r="B1022" t="str">
            <v>SDI-CP Output Board</v>
          </cell>
          <cell r="C1022" t="str">
            <v>DVCAM</v>
          </cell>
          <cell r="D1022" t="str">
            <v>Prof AV - DVCam VTR</v>
          </cell>
          <cell r="E1022">
            <v>2785.6097220000001</v>
          </cell>
          <cell r="F1022">
            <v>3589.70325</v>
          </cell>
          <cell r="G1022">
            <v>5697.9416666666666</v>
          </cell>
          <cell r="H1022">
            <v>0.51112000000000002</v>
          </cell>
          <cell r="I1022">
            <v>0.25</v>
          </cell>
          <cell r="J1022">
            <v>4273.4562500000002</v>
          </cell>
          <cell r="K1022">
            <v>0.34815999999999997</v>
          </cell>
          <cell r="M1022">
            <v>0.18</v>
          </cell>
        </row>
        <row r="1023">
          <cell r="A1023" t="str">
            <v>DSBK-301</v>
          </cell>
          <cell r="B1023" t="str">
            <v>Index picture board/DISCONT! for video c</v>
          </cell>
          <cell r="C1023" t="str">
            <v>DSC</v>
          </cell>
          <cell r="D1023" t="str">
            <v>Discontinued</v>
          </cell>
          <cell r="E1023">
            <v>514.13919542406904</v>
          </cell>
          <cell r="F1023">
            <v>662.55050956709999</v>
          </cell>
          <cell r="G1023">
            <v>752.89830632625001</v>
          </cell>
          <cell r="H1023">
            <v>0.31712000000000073</v>
          </cell>
          <cell r="I1023">
            <v>0</v>
          </cell>
          <cell r="J1023">
            <v>752.89830632625001</v>
          </cell>
          <cell r="K1023">
            <v>0.31712000000000073</v>
          </cell>
          <cell r="M1023">
            <v>0.19500000000000001</v>
          </cell>
        </row>
        <row r="1024">
          <cell r="A1024" t="str">
            <v>DSBK-301A</v>
          </cell>
          <cell r="B1024" t="str">
            <v>Index picture board for DSR-300/500WSPL</v>
          </cell>
          <cell r="C1024" t="str">
            <v>DVCAM</v>
          </cell>
          <cell r="D1024" t="str">
            <v>Prof AV - DVCam Camcorders</v>
          </cell>
          <cell r="E1024">
            <v>489.65637659435203</v>
          </cell>
          <cell r="F1024">
            <v>631.00048530200002</v>
          </cell>
          <cell r="G1024">
            <v>1001.5880719079365</v>
          </cell>
          <cell r="H1024">
            <v>0.51112000000000002</v>
          </cell>
          <cell r="I1024">
            <v>0.25</v>
          </cell>
          <cell r="J1024">
            <v>751.19105393095242</v>
          </cell>
          <cell r="K1024">
            <v>0.34816000000000003</v>
          </cell>
          <cell r="M1024">
            <v>0.18</v>
          </cell>
        </row>
        <row r="1025">
          <cell r="A1025" t="str">
            <v>DSBK-501P</v>
          </cell>
          <cell r="B1025" t="str">
            <v>Analog composite inp.board for DSR-500WS</v>
          </cell>
          <cell r="C1025" t="str">
            <v>DVCAM</v>
          </cell>
          <cell r="D1025" t="str">
            <v>Prof AV - DVCam Camcorders</v>
          </cell>
          <cell r="E1025">
            <v>197.77532733233301</v>
          </cell>
          <cell r="F1025">
            <v>254.86511254166601</v>
          </cell>
          <cell r="G1025">
            <v>404.54779768518415</v>
          </cell>
          <cell r="H1025">
            <v>0.51111999999999957</v>
          </cell>
          <cell r="I1025">
            <v>0.25</v>
          </cell>
          <cell r="J1025">
            <v>303.41084826388811</v>
          </cell>
          <cell r="K1025">
            <v>0.34815999999999941</v>
          </cell>
          <cell r="M1025">
            <v>0.18</v>
          </cell>
        </row>
        <row r="1026">
          <cell r="A1026" t="str">
            <v>DSC-1024</v>
          </cell>
          <cell r="B1026" t="str">
            <v>Digital scan converter</v>
          </cell>
          <cell r="C1026" t="str">
            <v>DSC</v>
          </cell>
          <cell r="D1026" t="str">
            <v>Discontinued</v>
          </cell>
          <cell r="E1026">
            <v>0</v>
          </cell>
          <cell r="F1026">
            <v>0</v>
          </cell>
          <cell r="G1026">
            <v>0</v>
          </cell>
          <cell r="H1026" t="e">
            <v>#DIV/0!</v>
          </cell>
          <cell r="I1026" t="e">
            <v>#DIV/0!</v>
          </cell>
          <cell r="J1026">
            <v>0</v>
          </cell>
          <cell r="K1026" t="e">
            <v>#DIV/0!</v>
          </cell>
          <cell r="M1026">
            <v>0.19500000000000001</v>
          </cell>
        </row>
        <row r="1027">
          <cell r="A1027" t="str">
            <v>DSC-1024G</v>
          </cell>
          <cell r="B1027" t="str">
            <v>Digital scan converter genlock</v>
          </cell>
          <cell r="C1027" t="str">
            <v>B&amp;I_C</v>
          </cell>
          <cell r="D1027" t="str">
            <v>B&amp;I Common</v>
          </cell>
          <cell r="E1027">
            <v>2233.9681999999998</v>
          </cell>
          <cell r="F1027">
            <v>0</v>
          </cell>
          <cell r="G1027">
            <v>4081.0526123492882</v>
          </cell>
          <cell r="H1027">
            <v>0.45260000000000011</v>
          </cell>
          <cell r="I1027">
            <v>0.19999999999999996</v>
          </cell>
          <cell r="J1027">
            <v>3264.8420898794307</v>
          </cell>
          <cell r="K1027">
            <v>0.3157500000000002</v>
          </cell>
          <cell r="M1027">
            <v>0.19500000000000001</v>
          </cell>
        </row>
        <row r="1028">
          <cell r="A1028" t="str">
            <v>DSR-11</v>
          </cell>
          <cell r="B1028" t="str">
            <v>Digital Videocassette Recorder</v>
          </cell>
          <cell r="C1028" t="str">
            <v>DVCAM</v>
          </cell>
          <cell r="D1028" t="str">
            <v>Pro-Sumer - DVCam</v>
          </cell>
          <cell r="E1028">
            <v>1442.46561192585</v>
          </cell>
          <cell r="F1028">
            <v>1742.66947317073</v>
          </cell>
          <cell r="G1028">
            <v>2792.2292139486062</v>
          </cell>
          <cell r="H1028">
            <v>0.4834</v>
          </cell>
          <cell r="I1028">
            <v>0.24999999999999989</v>
          </cell>
          <cell r="J1028">
            <v>2094.1719104614549</v>
          </cell>
          <cell r="K1028">
            <v>0.31120000000000009</v>
          </cell>
          <cell r="M1028">
            <v>0.18</v>
          </cell>
        </row>
        <row r="1029">
          <cell r="A1029" t="str">
            <v>DSR-135PL</v>
          </cell>
          <cell r="B1029" t="str">
            <v>2/3" CCD color video camera w/o lense</v>
          </cell>
          <cell r="C1029" t="str">
            <v>DSC</v>
          </cell>
          <cell r="D1029" t="str">
            <v>Discontinued</v>
          </cell>
          <cell r="E1029">
            <v>8556.2115408000009</v>
          </cell>
          <cell r="F1029">
            <v>10336.9179375</v>
          </cell>
          <cell r="G1029">
            <v>12078.220695652177</v>
          </cell>
          <cell r="H1029">
            <v>0.29160000000000008</v>
          </cell>
          <cell r="I1029">
            <v>0</v>
          </cell>
          <cell r="J1029">
            <v>12078.220695652177</v>
          </cell>
          <cell r="K1029">
            <v>0.29160000000000008</v>
          </cell>
          <cell r="M1029">
            <v>0.19500000000000001</v>
          </cell>
        </row>
        <row r="1030">
          <cell r="A1030" t="str">
            <v>DSR-1500P</v>
          </cell>
          <cell r="B1030" t="str">
            <v>DVCAM Videocassette compact recorder</v>
          </cell>
          <cell r="C1030" t="str">
            <v>DVCAM</v>
          </cell>
          <cell r="D1030" t="str">
            <v>Prof AV - DVCam VTR</v>
          </cell>
          <cell r="E1030">
            <v>3081.47720161797</v>
          </cell>
          <cell r="F1030">
            <v>3722.78978932584</v>
          </cell>
          <cell r="G1030">
            <v>5964.9190894656786</v>
          </cell>
          <cell r="H1030">
            <v>0.48339999999999994</v>
          </cell>
          <cell r="I1030">
            <v>0.25</v>
          </cell>
          <cell r="J1030">
            <v>4473.6893170992589</v>
          </cell>
          <cell r="K1030">
            <v>0.31119999999999992</v>
          </cell>
          <cell r="M1030">
            <v>0.18</v>
          </cell>
        </row>
        <row r="1031">
          <cell r="A1031" t="str">
            <v>DSR-1600P</v>
          </cell>
          <cell r="B1031" t="str">
            <v>DVCAM Videocassette player</v>
          </cell>
          <cell r="C1031" t="str">
            <v>DVCAM</v>
          </cell>
          <cell r="D1031" t="str">
            <v>Prof AV - DVCam VTR</v>
          </cell>
          <cell r="E1031">
            <v>4068.0246030456801</v>
          </cell>
          <cell r="F1031">
            <v>4914.6560120558297</v>
          </cell>
          <cell r="G1031">
            <v>7874.6120848735573</v>
          </cell>
          <cell r="H1031">
            <v>0.48339999999999994</v>
          </cell>
          <cell r="I1031">
            <v>0.25000000000000011</v>
          </cell>
          <cell r="J1031">
            <v>5905.9590636551675</v>
          </cell>
          <cell r="K1031">
            <v>0.31119999999999987</v>
          </cell>
          <cell r="M1031">
            <v>0.18</v>
          </cell>
        </row>
        <row r="1032">
          <cell r="A1032" t="str">
            <v>DSR-1800P</v>
          </cell>
          <cell r="B1032" t="str">
            <v>DVCAM Videocassette recorder</v>
          </cell>
          <cell r="C1032" t="str">
            <v>DVCAM</v>
          </cell>
          <cell r="D1032" t="str">
            <v>Prof AV - DVCam VTR</v>
          </cell>
          <cell r="E1032">
            <v>6301.3602011000003</v>
          </cell>
          <cell r="F1032">
            <v>7612.7901914062504</v>
          </cell>
          <cell r="G1032">
            <v>12197.754938250097</v>
          </cell>
          <cell r="H1032">
            <v>0.48339999999999994</v>
          </cell>
          <cell r="I1032">
            <v>0.25</v>
          </cell>
          <cell r="J1032">
            <v>9148.3162036875729</v>
          </cell>
          <cell r="K1032">
            <v>0.31119999999999998</v>
          </cell>
          <cell r="M1032">
            <v>0.18</v>
          </cell>
        </row>
        <row r="1033">
          <cell r="A1033" t="str">
            <v>DSR-1P</v>
          </cell>
          <cell r="B1033" t="str">
            <v>DVCAM dockable recorder unit</v>
          </cell>
          <cell r="C1033" t="str">
            <v>DVCAM</v>
          </cell>
          <cell r="D1033" t="str">
            <v>Prof AV - DVCam Camcorders</v>
          </cell>
          <cell r="E1033">
            <v>3359.2695383997202</v>
          </cell>
          <cell r="F1033">
            <v>4328.9555907212998</v>
          </cell>
          <cell r="G1033">
            <v>6871.35808051</v>
          </cell>
          <cell r="H1033">
            <v>0.51112000000000124</v>
          </cell>
          <cell r="I1033">
            <v>0.25</v>
          </cell>
          <cell r="J1033">
            <v>5153.5185603825003</v>
          </cell>
          <cell r="K1033">
            <v>0.34816000000000169</v>
          </cell>
          <cell r="M1033">
            <v>0.18</v>
          </cell>
        </row>
        <row r="1034">
          <cell r="A1034" t="str">
            <v>DSR-2000P</v>
          </cell>
          <cell r="B1034" t="str">
            <v>Digital videocassette recorder</v>
          </cell>
          <cell r="C1034" t="str">
            <v>DVCAM</v>
          </cell>
          <cell r="D1034" t="str">
            <v>Prof AV - DVCam VTR</v>
          </cell>
          <cell r="E1034">
            <v>9092.3285930399998</v>
          </cell>
          <cell r="F1034">
            <v>10984.610896875</v>
          </cell>
          <cell r="G1034">
            <v>17600.326351219512</v>
          </cell>
          <cell r="H1034">
            <v>0.4834</v>
          </cell>
          <cell r="I1034">
            <v>0.25</v>
          </cell>
          <cell r="J1034">
            <v>13200.244763414634</v>
          </cell>
          <cell r="K1034">
            <v>0.31119999999999998</v>
          </cell>
          <cell r="M1034">
            <v>0.18</v>
          </cell>
        </row>
        <row r="1035">
          <cell r="A1035" t="str">
            <v>DSR-20MDP</v>
          </cell>
          <cell r="B1035" t="str">
            <v>Medical VTR</v>
          </cell>
          <cell r="C1035" t="str">
            <v>MD1</v>
          </cell>
          <cell r="D1035" t="str">
            <v>Medical/DP-Hardware</v>
          </cell>
          <cell r="E1035">
            <v>2316.7813679999999</v>
          </cell>
          <cell r="F1035">
            <v>0</v>
          </cell>
          <cell r="G1035">
            <v>4889.1684632591905</v>
          </cell>
          <cell r="H1035">
            <v>0.52614000000000005</v>
          </cell>
          <cell r="I1035">
            <v>0.30000000000000004</v>
          </cell>
          <cell r="J1035">
            <v>3422.417924281433</v>
          </cell>
          <cell r="K1035">
            <v>0.32305714285714282</v>
          </cell>
          <cell r="M1035">
            <v>0.183</v>
          </cell>
        </row>
        <row r="1036">
          <cell r="A1036" t="str">
            <v>DSR-20P</v>
          </cell>
          <cell r="B1036" t="str">
            <v>DVCAM recorder</v>
          </cell>
          <cell r="C1036" t="str">
            <v>DVCAM</v>
          </cell>
          <cell r="D1036" t="str">
            <v>Pro-Sumer - DVCam</v>
          </cell>
          <cell r="E1036">
            <v>1965.4300049999999</v>
          </cell>
          <cell r="F1036">
            <v>2374.4724609374998</v>
          </cell>
          <cell r="G1036">
            <v>3804.5489837398372</v>
          </cell>
          <cell r="H1036">
            <v>0.4834</v>
          </cell>
          <cell r="I1036">
            <v>0.25000000000000011</v>
          </cell>
          <cell r="J1036">
            <v>2853.4117378048777</v>
          </cell>
          <cell r="K1036">
            <v>0.31119999999999992</v>
          </cell>
          <cell r="M1036">
            <v>0.18</v>
          </cell>
        </row>
        <row r="1037">
          <cell r="A1037" t="str">
            <v>DSR-250P</v>
          </cell>
          <cell r="B1037" t="str">
            <v>1/3" digital DVCAM camcorder</v>
          </cell>
          <cell r="C1037" t="str">
            <v>DVCAM</v>
          </cell>
          <cell r="D1037" t="str">
            <v>Pro-Sumer - DVCam</v>
          </cell>
          <cell r="E1037">
            <v>3410.3163</v>
          </cell>
          <cell r="F1037">
            <v>4120.06640625</v>
          </cell>
          <cell r="G1037">
            <v>6601.4639953542383</v>
          </cell>
          <cell r="H1037">
            <v>0.48339999999999994</v>
          </cell>
          <cell r="I1037">
            <v>0.25</v>
          </cell>
          <cell r="J1037">
            <v>4951.0979965156785</v>
          </cell>
          <cell r="K1037">
            <v>0.31119999999999987</v>
          </cell>
          <cell r="M1037">
            <v>0.18</v>
          </cell>
        </row>
        <row r="1038">
          <cell r="A1038" t="str">
            <v>DSR-300APK</v>
          </cell>
          <cell r="B1038" t="str">
            <v>1/2 Inch one piece camcorder with lense</v>
          </cell>
          <cell r="C1038" t="str">
            <v>DVCAM</v>
          </cell>
          <cell r="D1038" t="str">
            <v>Prof AV - DVCam Camcorders</v>
          </cell>
          <cell r="E1038">
            <v>6249.6736131444404</v>
          </cell>
          <cell r="F1038">
            <v>7550.3466653645801</v>
          </cell>
          <cell r="G1038">
            <v>12097.703471050019</v>
          </cell>
          <cell r="H1038">
            <v>0.48339999999999994</v>
          </cell>
          <cell r="I1038">
            <v>0.24999999999999989</v>
          </cell>
          <cell r="J1038">
            <v>9073.2776032875154</v>
          </cell>
          <cell r="K1038">
            <v>0.31120000000000003</v>
          </cell>
          <cell r="M1038">
            <v>0.18</v>
          </cell>
        </row>
        <row r="1039">
          <cell r="A1039" t="str">
            <v>DSR-300APL</v>
          </cell>
          <cell r="B1039" t="str">
            <v>1/2 Inch one piece camcorder w/o lense</v>
          </cell>
          <cell r="C1039" t="str">
            <v>DVCAM</v>
          </cell>
          <cell r="D1039" t="str">
            <v>Prof AV - DVCam Camcorders</v>
          </cell>
          <cell r="E1039">
            <v>4860.84111231111</v>
          </cell>
          <cell r="F1039">
            <v>5872.4723489583303</v>
          </cell>
          <cell r="G1039">
            <v>9409.2936746246796</v>
          </cell>
          <cell r="H1039">
            <v>0.48339999999999994</v>
          </cell>
          <cell r="I1039">
            <v>0.25</v>
          </cell>
          <cell r="J1039">
            <v>7056.9702559685102</v>
          </cell>
          <cell r="K1039">
            <v>0.31119999999999998</v>
          </cell>
          <cell r="M1039">
            <v>0.18</v>
          </cell>
        </row>
        <row r="1040">
          <cell r="A1040" t="str">
            <v>DSR-300PK</v>
          </cell>
          <cell r="B1040" t="str">
            <v>1/2 Inch one piece camcorder with lense</v>
          </cell>
          <cell r="C1040" t="str">
            <v>DSC</v>
          </cell>
          <cell r="D1040" t="str">
            <v>Discontinued</v>
          </cell>
          <cell r="E1040">
            <v>4920.3736837121196</v>
          </cell>
          <cell r="F1040">
            <v>6340.6877367424204</v>
          </cell>
          <cell r="G1040">
            <v>7205.3269735709318</v>
          </cell>
          <cell r="H1040">
            <v>0.31711999999999979</v>
          </cell>
          <cell r="I1040">
            <v>0</v>
          </cell>
          <cell r="J1040">
            <v>7205.3269735709318</v>
          </cell>
          <cell r="K1040">
            <v>0.31711999999999979</v>
          </cell>
          <cell r="M1040">
            <v>0.19500000000000001</v>
          </cell>
        </row>
        <row r="1041">
          <cell r="A1041" t="str">
            <v>DSR-300PL</v>
          </cell>
          <cell r="B1041" t="str">
            <v>1/2 Inch one piece camcorder w/o lense</v>
          </cell>
          <cell r="C1041" t="str">
            <v>DSC</v>
          </cell>
          <cell r="D1041" t="str">
            <v>Discontinued</v>
          </cell>
          <cell r="E1041">
            <v>4187.4670359848396</v>
          </cell>
          <cell r="F1041">
            <v>5396.22040719696</v>
          </cell>
          <cell r="G1041">
            <v>6132.0686445419997</v>
          </cell>
          <cell r="H1041">
            <v>0.31712000000000018</v>
          </cell>
          <cell r="I1041">
            <v>0</v>
          </cell>
          <cell r="J1041">
            <v>6132.0686445419997</v>
          </cell>
          <cell r="K1041">
            <v>0.31712000000000018</v>
          </cell>
          <cell r="M1041">
            <v>0.19500000000000001</v>
          </cell>
        </row>
        <row r="1042">
          <cell r="A1042" t="str">
            <v>DSR-30P</v>
          </cell>
          <cell r="B1042" t="str">
            <v>DVCAM recorder</v>
          </cell>
          <cell r="C1042" t="str">
            <v>DVCAM</v>
          </cell>
          <cell r="D1042" t="str">
            <v>Pro-Sumer - DVCam</v>
          </cell>
          <cell r="E1042">
            <v>2147.1283679999901</v>
          </cell>
          <cell r="F1042">
            <v>2593.9856249999898</v>
          </cell>
          <cell r="G1042">
            <v>4156.2686178861595</v>
          </cell>
          <cell r="H1042">
            <v>0.4834</v>
          </cell>
          <cell r="I1042">
            <v>0.25</v>
          </cell>
          <cell r="J1042">
            <v>3117.2014634146199</v>
          </cell>
          <cell r="K1042">
            <v>0.31120000000000003</v>
          </cell>
          <cell r="M1042">
            <v>0.18</v>
          </cell>
        </row>
        <row r="1043">
          <cell r="A1043" t="str">
            <v>DSR-40P</v>
          </cell>
          <cell r="B1043" t="str">
            <v>Digital videocassette recorder</v>
          </cell>
          <cell r="C1043" t="str">
            <v>DVCAM</v>
          </cell>
          <cell r="D1043" t="str">
            <v>Prof AV - DVCam VTR</v>
          </cell>
          <cell r="E1043">
            <v>2926.7147489999902</v>
          </cell>
          <cell r="F1043">
            <v>3535.81839843749</v>
          </cell>
          <cell r="G1043">
            <v>5665.3402032520135</v>
          </cell>
          <cell r="H1043">
            <v>0.4834</v>
          </cell>
          <cell r="I1043">
            <v>0.25</v>
          </cell>
          <cell r="J1043">
            <v>4249.0051524390101</v>
          </cell>
          <cell r="K1043">
            <v>0.31119999999999998</v>
          </cell>
          <cell r="M1043">
            <v>0.18</v>
          </cell>
        </row>
        <row r="1044">
          <cell r="A1044" t="str">
            <v>DSR-500WSPL</v>
          </cell>
          <cell r="B1044" t="str">
            <v>Digital DVCAM camcorder Wide-Screen</v>
          </cell>
          <cell r="C1044" t="str">
            <v>DVCAM</v>
          </cell>
          <cell r="D1044" t="str">
            <v>Prof AV - DVCam Camcorders</v>
          </cell>
          <cell r="E1044">
            <v>8544.8680785300003</v>
          </cell>
          <cell r="F1044">
            <v>11011.42793625</v>
          </cell>
          <cell r="G1044">
            <v>17478.457041666668</v>
          </cell>
          <cell r="H1044">
            <v>0.51112000000000002</v>
          </cell>
          <cell r="I1044">
            <v>0.25</v>
          </cell>
          <cell r="J1044">
            <v>13108.842781250001</v>
          </cell>
          <cell r="K1044">
            <v>0.34816000000000003</v>
          </cell>
          <cell r="M1044">
            <v>0.18</v>
          </cell>
        </row>
        <row r="1045">
          <cell r="A1045" t="str">
            <v>DSR-50P</v>
          </cell>
          <cell r="B1045" t="str">
            <v>Digital videocassette recorder</v>
          </cell>
          <cell r="C1045" t="str">
            <v>DVCAM</v>
          </cell>
          <cell r="D1045" t="str">
            <v>Prof AV - DVCam VTR</v>
          </cell>
          <cell r="E1045">
            <v>3876.2747779317001</v>
          </cell>
          <cell r="F1045">
            <v>4682.9994900914598</v>
          </cell>
          <cell r="G1045">
            <v>7503.4354973513355</v>
          </cell>
          <cell r="H1045">
            <v>0.4834</v>
          </cell>
          <cell r="I1045">
            <v>0.25</v>
          </cell>
          <cell r="J1045">
            <v>5627.5766230135014</v>
          </cell>
          <cell r="K1045">
            <v>0.31119999999999992</v>
          </cell>
          <cell r="M1045">
            <v>0.18</v>
          </cell>
        </row>
        <row r="1046">
          <cell r="A1046" t="str">
            <v>DSR-60P</v>
          </cell>
          <cell r="B1046" t="str">
            <v>DVCAM editing player/DISCONT!</v>
          </cell>
          <cell r="C1046" t="str">
            <v>DSC</v>
          </cell>
          <cell r="D1046" t="str">
            <v>Discontinued</v>
          </cell>
          <cell r="E1046">
            <v>2931.9152100000001</v>
          </cell>
          <cell r="F1046">
            <v>3542.1011718750001</v>
          </cell>
          <cell r="G1046">
            <v>4138.7848814229255</v>
          </cell>
          <cell r="H1046">
            <v>0.29160000000000008</v>
          </cell>
          <cell r="I1046">
            <v>0</v>
          </cell>
          <cell r="J1046">
            <v>4138.7848814229255</v>
          </cell>
          <cell r="K1046">
            <v>0.29160000000000008</v>
          </cell>
          <cell r="M1046">
            <v>0.19500000000000001</v>
          </cell>
        </row>
        <row r="1047">
          <cell r="A1047" t="str">
            <v>DSR-70A TOKUREN</v>
          </cell>
          <cell r="B1047" t="str">
            <v>DSR-70AP plus DSBK-160A TOKUREN</v>
          </cell>
          <cell r="C1047" t="str">
            <v>xx</v>
          </cell>
          <cell r="D1047" t="str">
            <v>Not on PL/Feed to SAP</v>
          </cell>
          <cell r="E1047">
            <v>7512.7837605838904</v>
          </cell>
          <cell r="F1047">
            <v>9076.33347364355</v>
          </cell>
          <cell r="G1047">
            <v>10605.284811665571</v>
          </cell>
          <cell r="H1047">
            <v>0.29160000000000003</v>
          </cell>
          <cell r="I1047">
            <v>0</v>
          </cell>
          <cell r="J1047">
            <v>10605.284811665571</v>
          </cell>
          <cell r="K1047">
            <v>0.29160000000000003</v>
          </cell>
          <cell r="M1047">
            <v>0.19500000000000001</v>
          </cell>
        </row>
        <row r="1048">
          <cell r="A1048" t="str">
            <v>DSR-70AP</v>
          </cell>
          <cell r="B1048" t="str">
            <v>DVCAM Videocassette Recorder</v>
          </cell>
          <cell r="C1048" t="str">
            <v>DVCAM</v>
          </cell>
          <cell r="D1048" t="str">
            <v>Prof AV - DVCam Camcorders</v>
          </cell>
          <cell r="E1048">
            <v>7175.4744512195102</v>
          </cell>
          <cell r="F1048">
            <v>8668.8238376524296</v>
          </cell>
          <cell r="G1048">
            <v>13889.80730007648</v>
          </cell>
          <cell r="H1048">
            <v>0.48339999999999994</v>
          </cell>
          <cell r="I1048">
            <v>0.25</v>
          </cell>
          <cell r="J1048">
            <v>10417.35547505736</v>
          </cell>
          <cell r="K1048">
            <v>0.31119999999999998</v>
          </cell>
          <cell r="M1048">
            <v>0.18</v>
          </cell>
        </row>
        <row r="1049">
          <cell r="A1049" t="str">
            <v>DSR-70P</v>
          </cell>
          <cell r="B1049" t="str">
            <v>DVCAM field editor</v>
          </cell>
          <cell r="C1049" t="str">
            <v>DSC</v>
          </cell>
          <cell r="D1049" t="str">
            <v>Discontinued</v>
          </cell>
          <cell r="E1049">
            <v>6590.5332254999903</v>
          </cell>
          <cell r="F1049">
            <v>7962.1454882812504</v>
          </cell>
          <cell r="G1049">
            <v>9303.4065859683669</v>
          </cell>
          <cell r="H1049">
            <v>0.29160000000000008</v>
          </cell>
          <cell r="I1049">
            <v>0</v>
          </cell>
          <cell r="J1049">
            <v>9303.4065859683669</v>
          </cell>
          <cell r="K1049">
            <v>0.29160000000000008</v>
          </cell>
          <cell r="M1049">
            <v>0.19500000000000001</v>
          </cell>
        </row>
        <row r="1050">
          <cell r="A1050" t="str">
            <v>DSR-80P</v>
          </cell>
          <cell r="B1050" t="str">
            <v>DVCAM editing recorder /player/DISCONT!</v>
          </cell>
          <cell r="C1050" t="str">
            <v>DSC</v>
          </cell>
          <cell r="D1050" t="str">
            <v>Discontinued</v>
          </cell>
          <cell r="E1050">
            <v>4887.2315099999996</v>
          </cell>
          <cell r="F1050">
            <v>5904.3550781249996</v>
          </cell>
          <cell r="G1050">
            <v>6898.9716403162056</v>
          </cell>
          <cell r="H1050">
            <v>0.29160000000000008</v>
          </cell>
          <cell r="I1050">
            <v>0</v>
          </cell>
          <cell r="J1050">
            <v>6898.9716403162056</v>
          </cell>
          <cell r="K1050">
            <v>0.29160000000000008</v>
          </cell>
          <cell r="M1050">
            <v>0.19500000000000001</v>
          </cell>
        </row>
        <row r="1051">
          <cell r="A1051" t="str">
            <v>DSR-85P</v>
          </cell>
          <cell r="B1051" t="str">
            <v>DVCAM 4 speed editing recorder/player</v>
          </cell>
          <cell r="C1051" t="str">
            <v>DVCAM</v>
          </cell>
          <cell r="D1051" t="str">
            <v>Prof AV - DVCam VTR</v>
          </cell>
          <cell r="E1051">
            <v>7653.2799084321896</v>
          </cell>
          <cell r="F1051">
            <v>9246.06947700409</v>
          </cell>
          <cell r="G1051">
            <v>14814.711398436293</v>
          </cell>
          <cell r="H1051">
            <v>0.48339999999999994</v>
          </cell>
          <cell r="I1051">
            <v>0.25</v>
          </cell>
          <cell r="J1051">
            <v>11111.033548827219</v>
          </cell>
          <cell r="K1051">
            <v>0.31119999999999992</v>
          </cell>
          <cell r="M1051">
            <v>0.18</v>
          </cell>
        </row>
        <row r="1052">
          <cell r="A1052" t="str">
            <v>DSRM-10</v>
          </cell>
          <cell r="B1052" t="str">
            <v>Remote control unit for DVCAM VTR</v>
          </cell>
          <cell r="C1052" t="str">
            <v>DVCAM</v>
          </cell>
          <cell r="D1052" t="str">
            <v>Pro-Sumer - DVCam</v>
          </cell>
          <cell r="E1052">
            <v>239.14441110000001</v>
          </cell>
          <cell r="F1052">
            <v>308.17578750000001</v>
          </cell>
          <cell r="G1052">
            <v>489.16791666666666</v>
          </cell>
          <cell r="H1052">
            <v>0.51111999999999991</v>
          </cell>
          <cell r="I1052">
            <v>0.25000000000000011</v>
          </cell>
          <cell r="J1052">
            <v>366.87593749999996</v>
          </cell>
          <cell r="K1052">
            <v>0.34815999999999991</v>
          </cell>
          <cell r="M1052">
            <v>0.18</v>
          </cell>
        </row>
        <row r="1053">
          <cell r="A1053" t="str">
            <v>DSRM-20</v>
          </cell>
          <cell r="B1053" t="str">
            <v>Remote control unit</v>
          </cell>
          <cell r="C1053" t="str">
            <v>DVCAM</v>
          </cell>
          <cell r="D1053" t="str">
            <v>Prof AV - DVCam VTR</v>
          </cell>
          <cell r="E1053">
            <v>245.35528205128199</v>
          </cell>
          <cell r="F1053">
            <v>316.17948717948701</v>
          </cell>
          <cell r="G1053">
            <v>501.87220187220163</v>
          </cell>
          <cell r="H1053">
            <v>0.5111199999999998</v>
          </cell>
          <cell r="I1053">
            <v>0.25</v>
          </cell>
          <cell r="J1053">
            <v>376.40415140415121</v>
          </cell>
          <cell r="K1053">
            <v>0.3481599999999998</v>
          </cell>
          <cell r="M1053">
            <v>0.18</v>
          </cell>
        </row>
        <row r="1054">
          <cell r="A1054" t="str">
            <v>DSRM-E1P</v>
          </cell>
          <cell r="B1054" t="str">
            <v>Editor for DVCAM video walkman</v>
          </cell>
          <cell r="C1054" t="str">
            <v>DVCAM</v>
          </cell>
          <cell r="D1054" t="str">
            <v>Pro-Sumer - DVCam</v>
          </cell>
          <cell r="E1054">
            <v>471.05440700000003</v>
          </cell>
          <cell r="F1054">
            <v>569.08957031249997</v>
          </cell>
          <cell r="G1054">
            <v>911.83586333720484</v>
          </cell>
          <cell r="H1054">
            <v>0.4834</v>
          </cell>
          <cell r="I1054">
            <v>0.25</v>
          </cell>
          <cell r="J1054">
            <v>683.8768975029036</v>
          </cell>
          <cell r="K1054">
            <v>0.31119999999999998</v>
          </cell>
          <cell r="M1054">
            <v>0.18</v>
          </cell>
        </row>
        <row r="1055">
          <cell r="A1055" t="str">
            <v>DSR-PD100AP</v>
          </cell>
          <cell r="B1055" t="str">
            <v>DVCAM Camcorder</v>
          </cell>
          <cell r="C1055" t="str">
            <v>DVCAM</v>
          </cell>
          <cell r="D1055" t="str">
            <v>Pro-Sumer - DVCam</v>
          </cell>
          <cell r="E1055">
            <v>1888.80381128</v>
          </cell>
          <cell r="F1055">
            <v>2281.898934375</v>
          </cell>
          <cell r="G1055">
            <v>3656.2210826171113</v>
          </cell>
          <cell r="H1055">
            <v>0.48339999999999994</v>
          </cell>
          <cell r="I1055">
            <v>0.24999999999999989</v>
          </cell>
          <cell r="J1055">
            <v>2742.1658119628337</v>
          </cell>
          <cell r="K1055">
            <v>0.31119999999999992</v>
          </cell>
          <cell r="M1055">
            <v>0.18</v>
          </cell>
        </row>
        <row r="1056">
          <cell r="A1056" t="str">
            <v>DSR-PD150P</v>
          </cell>
          <cell r="B1056" t="str">
            <v>1/3" digital DVCAM camcorder</v>
          </cell>
          <cell r="C1056" t="str">
            <v>DVCAM</v>
          </cell>
          <cell r="D1056" t="str">
            <v>Pro-Sumer - DVCam</v>
          </cell>
          <cell r="E1056">
            <v>2397.8138100000001</v>
          </cell>
          <cell r="F1056">
            <v>3089.9662499999999</v>
          </cell>
          <cell r="G1056">
            <v>4904.708333333333</v>
          </cell>
          <cell r="H1056">
            <v>0.51111999999999991</v>
          </cell>
          <cell r="I1056">
            <v>0.25</v>
          </cell>
          <cell r="J1056">
            <v>3678.53125</v>
          </cell>
          <cell r="K1056">
            <v>0.34815999999999997</v>
          </cell>
          <cell r="M1056">
            <v>0.18</v>
          </cell>
        </row>
        <row r="1057">
          <cell r="A1057" t="str">
            <v>DSR-V10P</v>
          </cell>
          <cell r="B1057" t="str">
            <v>DVCAM video walkman</v>
          </cell>
          <cell r="C1057" t="str">
            <v>DVCAM</v>
          </cell>
          <cell r="D1057" t="str">
            <v>Pro-Sumer - DVCam</v>
          </cell>
          <cell r="E1057">
            <v>1666.9441619199999</v>
          </cell>
          <cell r="F1057">
            <v>2013.8661750000001</v>
          </cell>
          <cell r="G1057">
            <v>3226.7598953155243</v>
          </cell>
          <cell r="H1057">
            <v>0.4834</v>
          </cell>
          <cell r="I1057">
            <v>0.25</v>
          </cell>
          <cell r="J1057">
            <v>2420.0699214866431</v>
          </cell>
          <cell r="K1057">
            <v>0.31119999999999992</v>
          </cell>
          <cell r="M1057">
            <v>0.18</v>
          </cell>
        </row>
        <row r="1058">
          <cell r="A1058" t="str">
            <v>DTR-3000</v>
          </cell>
          <cell r="B1058" t="str">
            <v>Dynamic Motion Ctrller</v>
          </cell>
          <cell r="C1058" t="str">
            <v>ACC</v>
          </cell>
          <cell r="D1058" t="str">
            <v>Common - Recording Accessories</v>
          </cell>
          <cell r="E1058">
            <v>5632.7295301514996</v>
          </cell>
          <cell r="F1058">
            <v>9045.0742366822396</v>
          </cell>
          <cell r="G1058">
            <v>10897.679803231615</v>
          </cell>
          <cell r="H1058">
            <v>0.48312579999999988</v>
          </cell>
          <cell r="I1058">
            <v>5.0000000000000044E-2</v>
          </cell>
          <cell r="J1058">
            <v>10352.795813070034</v>
          </cell>
          <cell r="K1058">
            <v>0.45592189473684197</v>
          </cell>
          <cell r="M1058">
            <v>0.19500000000000001</v>
          </cell>
        </row>
        <row r="1059">
          <cell r="A1059" t="str">
            <v>DUB CABLE 12P FEMA</v>
          </cell>
          <cell r="B1059" t="str">
            <v>DUB COMPONENT CABLE 12P FEMAL 5M</v>
          </cell>
          <cell r="C1059" t="str">
            <v>xx</v>
          </cell>
          <cell r="D1059" t="str">
            <v>Not on PL/Feed to SAP</v>
          </cell>
          <cell r="E1059">
            <v>94.803160584240302</v>
          </cell>
          <cell r="F1059">
            <v>0</v>
          </cell>
          <cell r="G1059">
            <v>133.82716062145724</v>
          </cell>
          <cell r="H1059">
            <v>0.29160000000000003</v>
          </cell>
          <cell r="I1059">
            <v>0</v>
          </cell>
          <cell r="J1059">
            <v>133.82716062145724</v>
          </cell>
          <cell r="K1059">
            <v>0.29160000000000003</v>
          </cell>
          <cell r="M1059">
            <v>0.19500000000000001</v>
          </cell>
        </row>
        <row r="1060">
          <cell r="A1060" t="str">
            <v>DUB CABLE 12P MALE</v>
          </cell>
          <cell r="B1060" t="str">
            <v>DUB COMPONENT CABLE 12P MALE 5M</v>
          </cell>
          <cell r="C1060" t="str">
            <v>xx</v>
          </cell>
          <cell r="D1060" t="str">
            <v>Not on PL/Feed to SAP</v>
          </cell>
          <cell r="E1060">
            <v>94.803160584240302</v>
          </cell>
          <cell r="F1060">
            <v>0</v>
          </cell>
          <cell r="G1060">
            <v>133.82716062145724</v>
          </cell>
          <cell r="H1060">
            <v>0.29160000000000003</v>
          </cell>
          <cell r="I1060">
            <v>0</v>
          </cell>
          <cell r="J1060">
            <v>133.82716062145724</v>
          </cell>
          <cell r="K1060">
            <v>0.29160000000000003</v>
          </cell>
          <cell r="M1060">
            <v>0.19500000000000001</v>
          </cell>
        </row>
        <row r="1061">
          <cell r="A1061" t="str">
            <v>DV-270</v>
          </cell>
          <cell r="B1061" t="str">
            <v>Tape for HSR-1P</v>
          </cell>
          <cell r="C1061" t="str">
            <v>CCTV</v>
          </cell>
          <cell r="D1061" t="str">
            <v>CCTV</v>
          </cell>
          <cell r="E1061">
            <v>1083559.2108108101</v>
          </cell>
          <cell r="F1061">
            <v>1207644.70416362</v>
          </cell>
          <cell r="G1061">
            <v>1979465.1275316228</v>
          </cell>
          <cell r="H1061">
            <v>0.45260000000000011</v>
          </cell>
          <cell r="I1061">
            <v>0.19999999999999996</v>
          </cell>
          <cell r="J1061">
            <v>1583572.1020252984</v>
          </cell>
          <cell r="K1061">
            <v>0.3157500000000002</v>
          </cell>
          <cell r="M1061">
            <v>0.19500000000000001</v>
          </cell>
        </row>
        <row r="1062">
          <cell r="A1062" t="str">
            <v>DVA-700BSC</v>
          </cell>
          <cell r="B1062" t="str">
            <v>DVD Instant Authoring &amp; Encoder</v>
          </cell>
          <cell r="C1062" t="str">
            <v>xx</v>
          </cell>
          <cell r="D1062" t="str">
            <v>DVD Authoring</v>
          </cell>
          <cell r="E1062">
            <v>7054.2966944771797</v>
          </cell>
          <cell r="F1062">
            <v>9090.5885238107894</v>
          </cell>
          <cell r="G1062">
            <v>10330.21423160317</v>
          </cell>
          <cell r="H1062">
            <v>0.31711999999999929</v>
          </cell>
          <cell r="I1062">
            <v>0</v>
          </cell>
          <cell r="J1062">
            <v>10330.21423160317</v>
          </cell>
          <cell r="K1062">
            <v>0.31711999999999929</v>
          </cell>
          <cell r="M1062">
            <v>0.19500000000000001</v>
          </cell>
        </row>
        <row r="1063">
          <cell r="A1063" t="str">
            <v>DVA-A1100</v>
          </cell>
          <cell r="B1063" t="str">
            <v>Audio Encoder Interface Board</v>
          </cell>
          <cell r="C1063" t="str">
            <v>DSC</v>
          </cell>
          <cell r="D1063" t="str">
            <v>Discontinued</v>
          </cell>
          <cell r="E1063">
            <v>2259.64469461</v>
          </cell>
          <cell r="F1063">
            <v>0</v>
          </cell>
          <cell r="G1063">
            <v>3189.7864124929424</v>
          </cell>
          <cell r="H1063">
            <v>0.29160000000000014</v>
          </cell>
          <cell r="I1063">
            <v>0</v>
          </cell>
          <cell r="J1063">
            <v>3189.7864124929424</v>
          </cell>
          <cell r="K1063">
            <v>0.29160000000000014</v>
          </cell>
          <cell r="M1063">
            <v>0.19500000000000001</v>
          </cell>
        </row>
        <row r="1064">
          <cell r="A1064" t="str">
            <v>DVA-DOLBYDP562</v>
          </cell>
          <cell r="B1064" t="str">
            <v>Dolby AC-3 Decoder For DVD Authoring</v>
          </cell>
          <cell r="C1064" t="str">
            <v>xx</v>
          </cell>
          <cell r="D1064" t="str">
            <v>DVD Authoring</v>
          </cell>
          <cell r="E1064">
            <v>2871.79021071841</v>
          </cell>
          <cell r="F1064">
            <v>0</v>
          </cell>
          <cell r="G1064">
            <v>4053.9105176713865</v>
          </cell>
          <cell r="H1064">
            <v>0.29160000000000008</v>
          </cell>
          <cell r="I1064">
            <v>0</v>
          </cell>
          <cell r="J1064">
            <v>4053.9105176713865</v>
          </cell>
          <cell r="K1064">
            <v>0.29160000000000008</v>
          </cell>
          <cell r="M1064">
            <v>0.19500000000000001</v>
          </cell>
        </row>
        <row r="1065">
          <cell r="A1065" t="str">
            <v>DVA-DOLBYDP569</v>
          </cell>
          <cell r="B1065" t="str">
            <v>Dolby AC-3 Encoder for DVD Authoring</v>
          </cell>
          <cell r="C1065" t="str">
            <v>xx</v>
          </cell>
          <cell r="D1065" t="str">
            <v>DVD Authoring</v>
          </cell>
          <cell r="E1065">
            <v>3987.8413826563701</v>
          </cell>
          <cell r="F1065">
            <v>0</v>
          </cell>
          <cell r="G1065">
            <v>5629.3638942071857</v>
          </cell>
          <cell r="H1065">
            <v>0.29160000000000003</v>
          </cell>
          <cell r="I1065">
            <v>0</v>
          </cell>
          <cell r="J1065">
            <v>5629.3638942071857</v>
          </cell>
          <cell r="K1065">
            <v>0.29160000000000003</v>
          </cell>
          <cell r="M1065">
            <v>0.19500000000000001</v>
          </cell>
        </row>
        <row r="1066">
          <cell r="A1066" t="str">
            <v>DVA-DVRS201</v>
          </cell>
          <cell r="B1066" t="str">
            <v>DVD Writer</v>
          </cell>
          <cell r="C1066" t="str">
            <v>xx</v>
          </cell>
          <cell r="D1066" t="str">
            <v>DVD Authoring</v>
          </cell>
          <cell r="E1066">
            <v>2902.0884375000001</v>
          </cell>
          <cell r="F1066">
            <v>3162.1112804877998</v>
          </cell>
          <cell r="G1066">
            <v>4096.680459486166</v>
          </cell>
          <cell r="H1066">
            <v>0.29159999999999997</v>
          </cell>
          <cell r="I1066">
            <v>0</v>
          </cell>
          <cell r="J1066">
            <v>4096.680459486166</v>
          </cell>
          <cell r="K1066">
            <v>0.29159999999999997</v>
          </cell>
          <cell r="M1066">
            <v>0.19500000000000001</v>
          </cell>
        </row>
        <row r="1067">
          <cell r="A1067" t="str">
            <v>DVA-M1100</v>
          </cell>
          <cell r="B1067" t="str">
            <v>Emulator Unit DVD Player</v>
          </cell>
          <cell r="C1067" t="str">
            <v>DSC</v>
          </cell>
          <cell r="D1067" t="str">
            <v>Discontinued</v>
          </cell>
          <cell r="E1067">
            <v>5741.7228705480002</v>
          </cell>
          <cell r="F1067">
            <v>0</v>
          </cell>
          <cell r="G1067">
            <v>8105.1988573517801</v>
          </cell>
          <cell r="H1067">
            <v>0.29160000000000008</v>
          </cell>
          <cell r="I1067">
            <v>0</v>
          </cell>
          <cell r="J1067">
            <v>8105.1988573517801</v>
          </cell>
          <cell r="K1067">
            <v>0.29160000000000008</v>
          </cell>
          <cell r="M1067">
            <v>0.19500000000000001</v>
          </cell>
        </row>
        <row r="1068">
          <cell r="A1068" t="str">
            <v>DVA-MC1100</v>
          </cell>
          <cell r="B1068" t="str">
            <v>Emulator Processing Unit</v>
          </cell>
          <cell r="C1068" t="str">
            <v>DSC</v>
          </cell>
          <cell r="D1068" t="str">
            <v>Discontinued</v>
          </cell>
          <cell r="E1068">
            <v>7381.5648199754996</v>
          </cell>
          <cell r="F1068">
            <v>0</v>
          </cell>
          <cell r="G1068">
            <v>10420.051976250001</v>
          </cell>
          <cell r="H1068">
            <v>0.29160000000000008</v>
          </cell>
          <cell r="I1068">
            <v>0</v>
          </cell>
          <cell r="J1068">
            <v>10420.051976250001</v>
          </cell>
          <cell r="K1068">
            <v>0.29160000000000008</v>
          </cell>
          <cell r="M1068">
            <v>0.19500000000000001</v>
          </cell>
        </row>
        <row r="1069">
          <cell r="A1069" t="str">
            <v>DVA-P1100</v>
          </cell>
          <cell r="B1069" t="str">
            <v>Sub Picture Encoder Board</v>
          </cell>
          <cell r="C1069" t="str">
            <v>DSC</v>
          </cell>
          <cell r="D1069" t="str">
            <v>Discontinued</v>
          </cell>
          <cell r="E1069">
            <v>3765.80375852</v>
          </cell>
          <cell r="F1069">
            <v>0</v>
          </cell>
          <cell r="G1069">
            <v>5315.928512874083</v>
          </cell>
          <cell r="H1069">
            <v>0.29160000000000008</v>
          </cell>
          <cell r="I1069">
            <v>0</v>
          </cell>
          <cell r="J1069">
            <v>5315.928512874083</v>
          </cell>
          <cell r="K1069">
            <v>0.29160000000000008</v>
          </cell>
          <cell r="M1069">
            <v>0.19500000000000001</v>
          </cell>
        </row>
        <row r="1070">
          <cell r="A1070" t="str">
            <v>DVA-R1100</v>
          </cell>
          <cell r="B1070" t="str">
            <v>9 Pin Interface Board</v>
          </cell>
          <cell r="C1070" t="str">
            <v>DSC</v>
          </cell>
          <cell r="D1070" t="str">
            <v>Discontinued</v>
          </cell>
          <cell r="E1070">
            <v>1807.86000788</v>
          </cell>
          <cell r="F1070">
            <v>0</v>
          </cell>
          <cell r="G1070">
            <v>2552.0327609824958</v>
          </cell>
          <cell r="H1070">
            <v>0.29160000000000003</v>
          </cell>
          <cell r="I1070">
            <v>0</v>
          </cell>
          <cell r="J1070">
            <v>2552.0327609824958</v>
          </cell>
          <cell r="K1070">
            <v>0.29160000000000003</v>
          </cell>
          <cell r="M1070">
            <v>0.19500000000000001</v>
          </cell>
        </row>
        <row r="1071">
          <cell r="A1071" t="str">
            <v>DVA-S700</v>
          </cell>
          <cell r="B1071" t="str">
            <v>DVD Authoring Software</v>
          </cell>
          <cell r="C1071" t="str">
            <v>xx</v>
          </cell>
          <cell r="D1071" t="str">
            <v>DVD Authoring</v>
          </cell>
          <cell r="E1071">
            <v>4941.9874088681099</v>
          </cell>
          <cell r="F1071">
            <v>6368.5404753455095</v>
          </cell>
          <cell r="G1071">
            <v>7236.9778128926246</v>
          </cell>
          <cell r="H1071">
            <v>0.31712000000000079</v>
          </cell>
          <cell r="I1071">
            <v>0</v>
          </cell>
          <cell r="J1071">
            <v>7236.9778128926246</v>
          </cell>
          <cell r="K1071">
            <v>0.31712000000000079</v>
          </cell>
          <cell r="M1071">
            <v>0.19500000000000001</v>
          </cell>
        </row>
        <row r="1072">
          <cell r="A1072" t="str">
            <v>DVA-V1100</v>
          </cell>
          <cell r="B1072" t="str">
            <v>Video Encoder Unit</v>
          </cell>
          <cell r="C1072" t="str">
            <v>DSC</v>
          </cell>
          <cell r="D1072" t="str">
            <v>Discontinued</v>
          </cell>
          <cell r="E1072">
            <v>18457.944966794101</v>
          </cell>
          <cell r="F1072">
            <v>0</v>
          </cell>
          <cell r="G1072">
            <v>26055.82293449196</v>
          </cell>
          <cell r="H1072">
            <v>0.29160000000000014</v>
          </cell>
          <cell r="I1072">
            <v>0</v>
          </cell>
          <cell r="J1072">
            <v>26055.82293449196</v>
          </cell>
          <cell r="K1072">
            <v>0.29160000000000014</v>
          </cell>
          <cell r="M1072">
            <v>0.19500000000000001</v>
          </cell>
        </row>
        <row r="1073">
          <cell r="A1073" t="str">
            <v>DVA-V700</v>
          </cell>
          <cell r="B1073" t="str">
            <v>dVD Encoder System</v>
          </cell>
          <cell r="C1073" t="str">
            <v>xx</v>
          </cell>
          <cell r="D1073" t="str">
            <v>DVD Authoring</v>
          </cell>
          <cell r="E1073">
            <v>11377.3911947873</v>
          </cell>
          <cell r="F1073">
            <v>14661.586591220799</v>
          </cell>
          <cell r="G1073">
            <v>16660.89385366</v>
          </cell>
          <cell r="H1073">
            <v>0.31712000000000246</v>
          </cell>
          <cell r="I1073">
            <v>0</v>
          </cell>
          <cell r="J1073">
            <v>16660.89385366</v>
          </cell>
          <cell r="K1073">
            <v>0.31712000000000246</v>
          </cell>
          <cell r="M1073">
            <v>0.19500000000000001</v>
          </cell>
        </row>
        <row r="1074">
          <cell r="A1074" t="str">
            <v>DVA-VIPPCPENTIII</v>
          </cell>
          <cell r="B1074" t="str">
            <v>DVD Authoring PC</v>
          </cell>
          <cell r="C1074" t="str">
            <v>xx</v>
          </cell>
          <cell r="D1074" t="str">
            <v>DVD Authoring</v>
          </cell>
          <cell r="E1074">
            <v>3799.8677308497299</v>
          </cell>
          <cell r="F1074">
            <v>3917.3894132471501</v>
          </cell>
          <cell r="G1074">
            <v>5364.0143010301099</v>
          </cell>
          <cell r="H1074">
            <v>0.29159999999999997</v>
          </cell>
          <cell r="I1074">
            <v>0</v>
          </cell>
          <cell r="J1074">
            <v>5364.0143010301099</v>
          </cell>
          <cell r="K1074">
            <v>0.29159999999999997</v>
          </cell>
          <cell r="M1074">
            <v>0.19500000000000001</v>
          </cell>
        </row>
        <row r="1075">
          <cell r="A1075" t="str">
            <v>DVBK-1</v>
          </cell>
          <cell r="B1075" t="str">
            <v>Interface adaptor board display monitor</v>
          </cell>
          <cell r="C1075" t="str">
            <v>xx</v>
          </cell>
          <cell r="D1075" t="str">
            <v>Not on PL/Feed to SAP</v>
          </cell>
          <cell r="E1075">
            <v>288.2355</v>
          </cell>
          <cell r="F1075">
            <v>0</v>
          </cell>
          <cell r="G1075">
            <v>406.88241106719369</v>
          </cell>
          <cell r="H1075">
            <v>0.29160000000000003</v>
          </cell>
          <cell r="I1075">
            <v>0</v>
          </cell>
          <cell r="J1075">
            <v>406.88241106719369</v>
          </cell>
          <cell r="K1075">
            <v>0.29160000000000003</v>
          </cell>
          <cell r="M1075">
            <v>0.19500000000000001</v>
          </cell>
        </row>
        <row r="1076">
          <cell r="A1076" t="str">
            <v>DVS-128</v>
          </cell>
          <cell r="B1076" t="str">
            <v>Router Switcher Frame</v>
          </cell>
          <cell r="C1076" t="str">
            <v>BCS</v>
          </cell>
          <cell r="D1076" t="str">
            <v xml:space="preserve">BC Systems - Routing Systems - I </v>
          </cell>
          <cell r="E1076">
            <v>14243.3657024817</v>
          </cell>
          <cell r="F1076">
            <v>17620.658601008399</v>
          </cell>
          <cell r="G1076">
            <v>22684.130757257051</v>
          </cell>
          <cell r="H1076">
            <v>0.3721000000000001</v>
          </cell>
          <cell r="I1076">
            <v>9.9999999999999978E-2</v>
          </cell>
          <cell r="J1076">
            <v>20415.717681531347</v>
          </cell>
          <cell r="K1076">
            <v>0.30233333333333345</v>
          </cell>
          <cell r="M1076">
            <v>0.19500000000000001</v>
          </cell>
        </row>
        <row r="1077">
          <cell r="A1077" t="str">
            <v>DVS-2000C</v>
          </cell>
          <cell r="B1077" t="str">
            <v>D-1 Video Switcher</v>
          </cell>
          <cell r="C1077" t="str">
            <v>BCS</v>
          </cell>
          <cell r="D1077" t="str">
            <v>BC Systems - Digital Video Switchers</v>
          </cell>
          <cell r="E1077">
            <v>12131.5805122415</v>
          </cell>
          <cell r="F1077">
            <v>14713.863568516101</v>
          </cell>
          <cell r="G1077">
            <v>19320.879936680205</v>
          </cell>
          <cell r="H1077">
            <v>0.37210000000000004</v>
          </cell>
          <cell r="I1077">
            <v>0.10000000000000009</v>
          </cell>
          <cell r="J1077">
            <v>17388.791943012184</v>
          </cell>
          <cell r="K1077">
            <v>0.30233333333333334</v>
          </cell>
          <cell r="M1077">
            <v>0.19500000000000001</v>
          </cell>
        </row>
        <row r="1078">
          <cell r="A1078" t="str">
            <v>DVS-7000A</v>
          </cell>
          <cell r="B1078" t="str">
            <v>Digital Video Switcher</v>
          </cell>
          <cell r="C1078" t="str">
            <v>BCS</v>
          </cell>
          <cell r="D1078" t="str">
            <v>BC Systems - Digital Video Switchers</v>
          </cell>
          <cell r="E1078">
            <v>23470.635843952499</v>
          </cell>
          <cell r="F1078">
            <v>28466.507997516699</v>
          </cell>
          <cell r="G1078">
            <v>37379.576117140467</v>
          </cell>
          <cell r="H1078">
            <v>0.37209999999999999</v>
          </cell>
          <cell r="I1078">
            <v>9.9999999999999978E-2</v>
          </cell>
          <cell r="J1078">
            <v>33641.618505426421</v>
          </cell>
          <cell r="K1078">
            <v>0.30233333333333334</v>
          </cell>
          <cell r="M1078">
            <v>0.19500000000000001</v>
          </cell>
        </row>
        <row r="1079">
          <cell r="A1079" t="str">
            <v>DVS-7150</v>
          </cell>
          <cell r="B1079" t="str">
            <v>Digital Video Switcher</v>
          </cell>
          <cell r="C1079" t="str">
            <v>BCS</v>
          </cell>
          <cell r="D1079" t="str">
            <v>BC Systems - Digital Video Switchers</v>
          </cell>
          <cell r="E1079">
            <v>29233.1046610999</v>
          </cell>
          <cell r="F1079">
            <v>35455.554470709503</v>
          </cell>
          <cell r="G1079">
            <v>46556.943241121036</v>
          </cell>
          <cell r="H1079">
            <v>0.37209999999999999</v>
          </cell>
          <cell r="I1079">
            <v>9.9999999999999978E-2</v>
          </cell>
          <cell r="J1079">
            <v>41901.248917008932</v>
          </cell>
          <cell r="K1079">
            <v>0.30233333333333329</v>
          </cell>
          <cell r="M1079">
            <v>0.19500000000000001</v>
          </cell>
        </row>
        <row r="1080">
          <cell r="A1080" t="str">
            <v>DVS-7200A</v>
          </cell>
          <cell r="B1080" t="str">
            <v>Digital Video Switcher</v>
          </cell>
          <cell r="C1080" t="str">
            <v>BCS</v>
          </cell>
          <cell r="D1080" t="str">
            <v>BC Systems - Digital Video Switchers</v>
          </cell>
          <cell r="E1080">
            <v>18892.474139555299</v>
          </cell>
          <cell r="F1080">
            <v>22913.855839363601</v>
          </cell>
          <cell r="G1080">
            <v>30088.348685388279</v>
          </cell>
          <cell r="H1080">
            <v>0.37210000000000004</v>
          </cell>
          <cell r="I1080">
            <v>9.9999999999999978E-2</v>
          </cell>
          <cell r="J1080">
            <v>27079.513816849452</v>
          </cell>
          <cell r="K1080">
            <v>0.3023333333333334</v>
          </cell>
          <cell r="M1080">
            <v>0.19500000000000001</v>
          </cell>
        </row>
        <row r="1081">
          <cell r="A1081" t="str">
            <v>DVS-A3232</v>
          </cell>
          <cell r="B1081" t="str">
            <v>32x32 Dig. Audio Router</v>
          </cell>
          <cell r="C1081" t="str">
            <v>BCS</v>
          </cell>
          <cell r="D1081" t="str">
            <v xml:space="preserve">BC Systems - Routing Systems - I </v>
          </cell>
          <cell r="E1081">
            <v>15571.1544325703</v>
          </cell>
          <cell r="F1081">
            <v>19263.283834107599</v>
          </cell>
          <cell r="G1081">
            <v>24798.780749435104</v>
          </cell>
          <cell r="H1081">
            <v>0.3721000000000001</v>
          </cell>
          <cell r="I1081">
            <v>9.9999999999999978E-2</v>
          </cell>
          <cell r="J1081">
            <v>22318.902674491594</v>
          </cell>
          <cell r="K1081">
            <v>0.3023333333333334</v>
          </cell>
          <cell r="M1081">
            <v>0.19500000000000001</v>
          </cell>
        </row>
        <row r="1082">
          <cell r="A1082" t="str">
            <v>DVS-M1000C</v>
          </cell>
          <cell r="B1082" t="str">
            <v>Dig. Master Switcher - Base Model</v>
          </cell>
          <cell r="C1082" t="str">
            <v>DSC</v>
          </cell>
          <cell r="D1082" t="str">
            <v>Discontinued</v>
          </cell>
          <cell r="E1082">
            <v>20652.3540088714</v>
          </cell>
          <cell r="F1082">
            <v>28426.016831887799</v>
          </cell>
          <cell r="G1082">
            <v>32302.291854417952</v>
          </cell>
          <cell r="H1082">
            <v>0.3606536000000013</v>
          </cell>
          <cell r="I1082">
            <v>0</v>
          </cell>
          <cell r="J1082">
            <v>32302.291854417952</v>
          </cell>
          <cell r="K1082">
            <v>0.3606536000000013</v>
          </cell>
          <cell r="M1082">
            <v>0.19500000000000001</v>
          </cell>
        </row>
        <row r="1083">
          <cell r="A1083" t="str">
            <v>DVS-RS1616</v>
          </cell>
          <cell r="B1083" t="str">
            <v>16X16 Cascadable RC Router</v>
          </cell>
          <cell r="C1083" t="str">
            <v>BCS</v>
          </cell>
          <cell r="D1083" t="str">
            <v xml:space="preserve">BC Systems - Routing Systems - I </v>
          </cell>
          <cell r="E1083">
            <v>9408.2993397147293</v>
          </cell>
          <cell r="F1083">
            <v>11639.1332037708</v>
          </cell>
          <cell r="G1083">
            <v>14983.754323482608</v>
          </cell>
          <cell r="H1083">
            <v>0.37210000000000004</v>
          </cell>
          <cell r="I1083">
            <v>9.9999999999999978E-2</v>
          </cell>
          <cell r="J1083">
            <v>13485.378891134347</v>
          </cell>
          <cell r="K1083">
            <v>0.30233333333333334</v>
          </cell>
          <cell r="M1083">
            <v>0.19500000000000001</v>
          </cell>
        </row>
        <row r="1084">
          <cell r="A1084" t="str">
            <v>DVS-V1616</v>
          </cell>
          <cell r="B1084" t="str">
            <v>16x16 Non-Cascadable Serial Dig. Router</v>
          </cell>
          <cell r="C1084" t="str">
            <v>BCS</v>
          </cell>
          <cell r="D1084" t="str">
            <v xml:space="preserve">BC Systems - Routing Systems - I </v>
          </cell>
          <cell r="E1084">
            <v>10413.7532305432</v>
          </cell>
          <cell r="F1084">
            <v>12882.99368727</v>
          </cell>
          <cell r="G1084">
            <v>16585.050534389553</v>
          </cell>
          <cell r="H1084">
            <v>0.37210000000000004</v>
          </cell>
          <cell r="I1084">
            <v>9.9999999999999978E-2</v>
          </cell>
          <cell r="J1084">
            <v>14926.545480950597</v>
          </cell>
          <cell r="K1084">
            <v>0.30233333333333334</v>
          </cell>
          <cell r="M1084">
            <v>0.19500000000000001</v>
          </cell>
        </row>
        <row r="1085">
          <cell r="A1085" t="str">
            <v>DVS-V3232M</v>
          </cell>
          <cell r="B1085" t="str">
            <v>Digital Video Routing Switcher</v>
          </cell>
          <cell r="C1085" t="str">
            <v>BCS</v>
          </cell>
          <cell r="D1085" t="str">
            <v xml:space="preserve">BC Systems - Routing Systems - I </v>
          </cell>
          <cell r="E1085">
            <v>10822.6287421875</v>
          </cell>
          <cell r="F1085">
            <v>13388.819062500001</v>
          </cell>
          <cell r="G1085">
            <v>17236.229880852843</v>
          </cell>
          <cell r="H1085">
            <v>0.37209999999999999</v>
          </cell>
          <cell r="I1085">
            <v>9.9999999999999978E-2</v>
          </cell>
          <cell r="J1085">
            <v>15512.606892767559</v>
          </cell>
          <cell r="K1085">
            <v>0.30233333333333334</v>
          </cell>
          <cell r="M1085">
            <v>0.19500000000000001</v>
          </cell>
        </row>
        <row r="1086">
          <cell r="A1086" t="str">
            <v>DVS-V6464M</v>
          </cell>
          <cell r="B1086" t="str">
            <v>Digital Video Routing Switcher</v>
          </cell>
          <cell r="C1086" t="str">
            <v>BCS</v>
          </cell>
          <cell r="D1086" t="str">
            <v xml:space="preserve">BC Systems - Routing Systems - I </v>
          </cell>
          <cell r="E1086">
            <v>10274.323515351</v>
          </cell>
          <cell r="F1086">
            <v>12710.50331796</v>
          </cell>
          <cell r="G1086">
            <v>16362.993335484949</v>
          </cell>
          <cell r="H1086">
            <v>0.37209999999999999</v>
          </cell>
          <cell r="I1086">
            <v>9.9999999999999978E-2</v>
          </cell>
          <cell r="J1086">
            <v>14726.694001936454</v>
          </cell>
          <cell r="K1086">
            <v>0.30233333333333334</v>
          </cell>
          <cell r="M1086">
            <v>0.19500000000000001</v>
          </cell>
        </row>
        <row r="1087">
          <cell r="A1087" t="str">
            <v>DVS-V6464M/PAC</v>
          </cell>
          <cell r="B1087" t="str">
            <v>DVS-V646M Tokuren Pack For BPE</v>
          </cell>
          <cell r="C1087" t="str">
            <v>DSC</v>
          </cell>
          <cell r="D1087" t="str">
            <v>Discontinued</v>
          </cell>
          <cell r="E1087">
            <v>19823.95305</v>
          </cell>
          <cell r="F1087">
            <v>24524.477999999999</v>
          </cell>
          <cell r="G1087">
            <v>27984.123447204973</v>
          </cell>
          <cell r="H1087">
            <v>0.29160000000000008</v>
          </cell>
          <cell r="I1087">
            <v>0</v>
          </cell>
          <cell r="J1087">
            <v>27984.123447204973</v>
          </cell>
          <cell r="K1087">
            <v>0.29160000000000008</v>
          </cell>
          <cell r="M1087">
            <v>0.19500000000000001</v>
          </cell>
        </row>
        <row r="1088">
          <cell r="A1088" t="str">
            <v>DVW-250P</v>
          </cell>
          <cell r="B1088" t="str">
            <v>Dig. Betacam Portable Rec</v>
          </cell>
          <cell r="C1088" t="str">
            <v>DCAM</v>
          </cell>
          <cell r="D1088" t="str">
            <v>BC - Digital Betacam VTR</v>
          </cell>
          <cell r="E1088">
            <v>19159.97488419</v>
          </cell>
          <cell r="F1088">
            <v>23238.295796470498</v>
          </cell>
          <cell r="G1088">
            <v>30514.373123411373</v>
          </cell>
          <cell r="H1088">
            <v>0.37210000000000004</v>
          </cell>
          <cell r="I1088">
            <v>9.9999999999999978E-2</v>
          </cell>
          <cell r="J1088">
            <v>27462.935811070238</v>
          </cell>
          <cell r="K1088">
            <v>0.30233333333333345</v>
          </cell>
          <cell r="M1088">
            <v>0.19500000000000001</v>
          </cell>
        </row>
        <row r="1089">
          <cell r="A1089" t="str">
            <v>DVW-500P</v>
          </cell>
          <cell r="B1089" t="str">
            <v>Dig. Betacam Rec</v>
          </cell>
          <cell r="C1089" t="str">
            <v>DCAM</v>
          </cell>
          <cell r="D1089" t="str">
            <v>BC - Digital Betacam VTR</v>
          </cell>
          <cell r="E1089">
            <v>27641.59366128</v>
          </cell>
          <cell r="F1089">
            <v>33448.621949939698</v>
          </cell>
          <cell r="G1089">
            <v>44022.286448924984</v>
          </cell>
          <cell r="H1089">
            <v>0.37209999999999993</v>
          </cell>
          <cell r="I1089">
            <v>0.10000000000000009</v>
          </cell>
          <cell r="J1089">
            <v>39620.057804032484</v>
          </cell>
          <cell r="K1089">
            <v>0.30233333333333323</v>
          </cell>
          <cell r="M1089">
            <v>0.19500000000000001</v>
          </cell>
        </row>
        <row r="1090">
          <cell r="A1090" t="str">
            <v>DVW-510P</v>
          </cell>
          <cell r="B1090" t="str">
            <v>Dig. Betacam Player</v>
          </cell>
          <cell r="C1090" t="str">
            <v>DCAM</v>
          </cell>
          <cell r="D1090" t="str">
            <v>BC - Digital Betacam VTR</v>
          </cell>
          <cell r="E1090">
            <v>21491.6167826782</v>
          </cell>
          <cell r="F1090">
            <v>26006.639619471702</v>
          </cell>
          <cell r="G1090">
            <v>34227.7699994875</v>
          </cell>
          <cell r="H1090">
            <v>0.37210000000000004</v>
          </cell>
          <cell r="I1090">
            <v>9.9999999999999978E-2</v>
          </cell>
          <cell r="J1090">
            <v>30804.99299953875</v>
          </cell>
          <cell r="K1090">
            <v>0.30233333333333334</v>
          </cell>
          <cell r="M1090">
            <v>0.19500000000000001</v>
          </cell>
        </row>
        <row r="1091">
          <cell r="A1091" t="str">
            <v>DVW-522P</v>
          </cell>
          <cell r="B1091" t="str">
            <v>Dig. Betacam Player</v>
          </cell>
          <cell r="C1091" t="str">
            <v>DCAM</v>
          </cell>
          <cell r="D1091" t="str">
            <v>BC - Digital Betacam VTR</v>
          </cell>
          <cell r="E1091">
            <v>9340.9539262608996</v>
          </cell>
          <cell r="F1091">
            <v>11329.234598254499</v>
          </cell>
          <cell r="G1091">
            <v>14876.49932514875</v>
          </cell>
          <cell r="H1091">
            <v>0.37210000000000004</v>
          </cell>
          <cell r="I1091">
            <v>9.9999999999999978E-2</v>
          </cell>
          <cell r="J1091">
            <v>13388.849392633876</v>
          </cell>
          <cell r="K1091">
            <v>0.30233333333333345</v>
          </cell>
          <cell r="M1091">
            <v>0.19500000000000001</v>
          </cell>
        </row>
        <row r="1092">
          <cell r="A1092" t="str">
            <v>DVW-707P</v>
          </cell>
          <cell r="B1092" t="str">
            <v>Digital Camcorder</v>
          </cell>
          <cell r="C1092" t="str">
            <v>DCAM</v>
          </cell>
          <cell r="D1092" t="str">
            <v>BC - Digital Betacam Camcorders</v>
          </cell>
          <cell r="E1092">
            <v>26848.856282586901</v>
          </cell>
          <cell r="F1092">
            <v>32489.343942657699</v>
          </cell>
          <cell r="G1092">
            <v>42759.764743728148</v>
          </cell>
          <cell r="H1092">
            <v>0.3721000000000001</v>
          </cell>
          <cell r="I1092">
            <v>9.9999999999999978E-2</v>
          </cell>
          <cell r="J1092">
            <v>38483.788269355333</v>
          </cell>
          <cell r="K1092">
            <v>0.3023333333333334</v>
          </cell>
          <cell r="M1092">
            <v>0.19500000000000001</v>
          </cell>
        </row>
        <row r="1093">
          <cell r="A1093" t="str">
            <v>DVW-709WSP</v>
          </cell>
          <cell r="B1093" t="str">
            <v>Digital Camcorder</v>
          </cell>
          <cell r="C1093" t="str">
            <v>DCAM</v>
          </cell>
          <cell r="D1093" t="str">
            <v>BC - Digital Betacam Camcorders</v>
          </cell>
          <cell r="E1093">
            <v>34192.776103078497</v>
          </cell>
          <cell r="F1093">
            <v>41376.0963027572</v>
          </cell>
          <cell r="G1093">
            <v>54455.767006017675</v>
          </cell>
          <cell r="H1093">
            <v>0.37210000000000004</v>
          </cell>
          <cell r="I1093">
            <v>9.9999999999999867E-2</v>
          </cell>
          <cell r="J1093">
            <v>49010.190305415912</v>
          </cell>
          <cell r="K1093">
            <v>0.3023333333333334</v>
          </cell>
          <cell r="M1093">
            <v>0.19500000000000001</v>
          </cell>
        </row>
        <row r="1094">
          <cell r="A1094" t="str">
            <v>DVW-790WSP</v>
          </cell>
          <cell r="B1094" t="str">
            <v>DVW-790WSP Digital Camcorder</v>
          </cell>
          <cell r="C1094" t="str">
            <v>DCAM</v>
          </cell>
          <cell r="D1094" t="str">
            <v>BC - Digital Betacam Camcorders</v>
          </cell>
          <cell r="E1094">
            <v>39350.267416913397</v>
          </cell>
          <cell r="F1094">
            <v>47617.088746264999</v>
          </cell>
          <cell r="G1094">
            <v>62669.640734055414</v>
          </cell>
          <cell r="H1094">
            <v>0.37209999999999999</v>
          </cell>
          <cell r="I1094">
            <v>9.9999999999999978E-2</v>
          </cell>
          <cell r="J1094">
            <v>56402.676660649871</v>
          </cell>
          <cell r="K1094">
            <v>0.30233333333333329</v>
          </cell>
          <cell r="M1094">
            <v>0.19500000000000001</v>
          </cell>
        </row>
        <row r="1095">
          <cell r="A1095" t="str">
            <v>DVW-A500 NT WCE</v>
          </cell>
          <cell r="B1095" t="str">
            <v>Dig. Betacam Rec. With SP P/Back</v>
          </cell>
          <cell r="C1095" t="str">
            <v>xx</v>
          </cell>
          <cell r="D1095" t="str">
            <v>BC - Digital Betacam VTR - NTSC with CE mark</v>
          </cell>
          <cell r="E1095">
            <v>33596.556734999998</v>
          </cell>
          <cell r="F1095">
            <v>40654.621394816997</v>
          </cell>
          <cell r="G1095">
            <v>47425.969416996049</v>
          </cell>
          <cell r="H1095">
            <v>0.29160000000000008</v>
          </cell>
          <cell r="I1095">
            <v>0</v>
          </cell>
          <cell r="J1095">
            <v>47425.969416996049</v>
          </cell>
          <cell r="K1095">
            <v>0.29160000000000008</v>
          </cell>
          <cell r="M1095">
            <v>0.19500000000000001</v>
          </cell>
        </row>
        <row r="1096">
          <cell r="A1096" t="str">
            <v>DVW-A500P</v>
          </cell>
          <cell r="B1096" t="str">
            <v>Dig. Betacam Rec. With SP P/Back</v>
          </cell>
          <cell r="C1096" t="str">
            <v>DCAM</v>
          </cell>
          <cell r="D1096" t="str">
            <v>BC - Digital Betacam VTR</v>
          </cell>
          <cell r="E1096">
            <v>31996.7235507271</v>
          </cell>
          <cell r="F1096">
            <v>38718.690492299298</v>
          </cell>
          <cell r="G1096">
            <v>50958.311117577796</v>
          </cell>
          <cell r="H1096">
            <v>0.37209999999999999</v>
          </cell>
          <cell r="I1096">
            <v>9.9999999999999978E-2</v>
          </cell>
          <cell r="J1096">
            <v>45862.48000582002</v>
          </cell>
          <cell r="K1096">
            <v>0.30233333333333334</v>
          </cell>
          <cell r="M1096">
            <v>0.19500000000000001</v>
          </cell>
        </row>
        <row r="1097">
          <cell r="A1097" t="str">
            <v>DVW-A510P</v>
          </cell>
          <cell r="B1097" t="str">
            <v>Dig. Betacam Player With SP P/Back</v>
          </cell>
          <cell r="C1097" t="str">
            <v>DCAM</v>
          </cell>
          <cell r="D1097" t="str">
            <v>BC - Digital Betacam VTR</v>
          </cell>
          <cell r="E1097">
            <v>24171.7489002525</v>
          </cell>
          <cell r="F1097">
            <v>29249.8218713768</v>
          </cell>
          <cell r="G1097">
            <v>38496.175983838984</v>
          </cell>
          <cell r="H1097">
            <v>0.37209999999999999</v>
          </cell>
          <cell r="I1097">
            <v>9.9999999999999978E-2</v>
          </cell>
          <cell r="J1097">
            <v>34646.558385455086</v>
          </cell>
          <cell r="K1097">
            <v>0.30233333333333329</v>
          </cell>
          <cell r="M1097">
            <v>0.19500000000000001</v>
          </cell>
        </row>
        <row r="1098">
          <cell r="A1098" t="str">
            <v>DXBK-701</v>
          </cell>
          <cell r="B1098" t="str">
            <v>SDI Output board</v>
          </cell>
          <cell r="C1098" t="str">
            <v>B&amp;I</v>
          </cell>
          <cell r="D1098" t="str">
            <v>Prof AV - Cameras</v>
          </cell>
          <cell r="E1098">
            <v>1097.52612795</v>
          </cell>
          <cell r="F1098">
            <v>1414.3377937499999</v>
          </cell>
          <cell r="G1098">
            <v>2438.5134374999998</v>
          </cell>
          <cell r="H1098">
            <v>0.54991999999999996</v>
          </cell>
          <cell r="I1098">
            <v>0.30000000000000004</v>
          </cell>
          <cell r="J1098">
            <v>1706.9594062499998</v>
          </cell>
          <cell r="K1098">
            <v>0.35702857142857131</v>
          </cell>
          <cell r="M1098">
            <v>0.19500000000000001</v>
          </cell>
        </row>
        <row r="1099">
          <cell r="A1099" t="str">
            <v>DXC-390.UC</v>
          </cell>
          <cell r="B1099" t="str">
            <v>3CCD Color video camera - NTSC</v>
          </cell>
          <cell r="C1099" t="str">
            <v>xx</v>
          </cell>
          <cell r="D1099" t="str">
            <v>Not on PL/Feed to SAP</v>
          </cell>
          <cell r="E1099">
            <v>1798.5028660200001</v>
          </cell>
          <cell r="F1099">
            <v>0</v>
          </cell>
          <cell r="G1099">
            <v>2538.8239215415024</v>
          </cell>
          <cell r="H1099">
            <v>0.29160000000000008</v>
          </cell>
          <cell r="I1099">
            <v>0</v>
          </cell>
          <cell r="J1099">
            <v>2538.8239215415024</v>
          </cell>
          <cell r="K1099">
            <v>0.29160000000000008</v>
          </cell>
          <cell r="M1099">
            <v>0.19500000000000001</v>
          </cell>
        </row>
        <row r="1100">
          <cell r="A1100" t="str">
            <v>DXC-390P</v>
          </cell>
          <cell r="B1100" t="str">
            <v>3CCD Color video camera</v>
          </cell>
          <cell r="C1100" t="str">
            <v>B&amp;I_C</v>
          </cell>
          <cell r="D1100" t="str">
            <v>B&amp;I Common</v>
          </cell>
          <cell r="E1100">
            <v>1798.5028660200001</v>
          </cell>
          <cell r="F1100">
            <v>0</v>
          </cell>
          <cell r="G1100">
            <v>3285.5368396419444</v>
          </cell>
          <cell r="H1100">
            <v>0.45260000000000011</v>
          </cell>
          <cell r="I1100">
            <v>0.19999999999999996</v>
          </cell>
          <cell r="J1100">
            <v>2628.4294717135558</v>
          </cell>
          <cell r="K1100">
            <v>0.3157500000000002</v>
          </cell>
          <cell r="M1100">
            <v>0.19500000000000001</v>
          </cell>
        </row>
        <row r="1101">
          <cell r="A1101" t="str">
            <v>DXC-9100P</v>
          </cell>
          <cell r="B1101" t="str">
            <v>3CCD Color video camera</v>
          </cell>
          <cell r="C1101" t="str">
            <v>B&amp;I_C</v>
          </cell>
          <cell r="D1101" t="str">
            <v>B&amp;I Common</v>
          </cell>
          <cell r="E1101">
            <v>3418.0982040744002</v>
          </cell>
          <cell r="F1101">
            <v>0</v>
          </cell>
          <cell r="G1101">
            <v>6244.242243468032</v>
          </cell>
          <cell r="H1101">
            <v>0.45260000000000006</v>
          </cell>
          <cell r="I1101">
            <v>0.19999999999999996</v>
          </cell>
          <cell r="J1101">
            <v>4995.3937947744262</v>
          </cell>
          <cell r="K1101">
            <v>0.3157500000000002</v>
          </cell>
          <cell r="M1101">
            <v>0.19500000000000001</v>
          </cell>
        </row>
        <row r="1102">
          <cell r="A1102" t="str">
            <v>DXC-950</v>
          </cell>
          <cell r="B1102" t="str">
            <v>3CCD Color video camera (NTSC)</v>
          </cell>
          <cell r="C1102" t="str">
            <v>xx</v>
          </cell>
          <cell r="D1102" t="str">
            <v>Not on PL/Feed to SAP</v>
          </cell>
          <cell r="E1102">
            <v>2267.181</v>
          </cell>
          <cell r="F1102">
            <v>0</v>
          </cell>
          <cell r="G1102">
            <v>3200.4249011857714</v>
          </cell>
          <cell r="H1102">
            <v>0.29160000000000014</v>
          </cell>
          <cell r="I1102">
            <v>0</v>
          </cell>
          <cell r="J1102">
            <v>3200.4249011857714</v>
          </cell>
          <cell r="K1102">
            <v>0.29160000000000014</v>
          </cell>
          <cell r="M1102">
            <v>0.19500000000000001</v>
          </cell>
        </row>
        <row r="1103">
          <cell r="A1103" t="str">
            <v>DXC-950P</v>
          </cell>
          <cell r="B1103" t="str">
            <v>3CCD Color video camera</v>
          </cell>
          <cell r="C1103" t="str">
            <v>B&amp;I_C</v>
          </cell>
          <cell r="D1103" t="str">
            <v>B&amp;I Common</v>
          </cell>
          <cell r="E1103">
            <v>2267.181</v>
          </cell>
          <cell r="F1103">
            <v>0</v>
          </cell>
          <cell r="G1103">
            <v>4141.7263427109983</v>
          </cell>
          <cell r="H1103">
            <v>0.45260000000000011</v>
          </cell>
          <cell r="I1103">
            <v>0.19999999999999996</v>
          </cell>
          <cell r="J1103">
            <v>3313.3810741687989</v>
          </cell>
          <cell r="K1103">
            <v>0.3157500000000002</v>
          </cell>
          <cell r="M1103">
            <v>0.19500000000000001</v>
          </cell>
        </row>
        <row r="1104">
          <cell r="A1104" t="str">
            <v>DXC-990</v>
          </cell>
          <cell r="B1104" t="str">
            <v>3 CCD color video camera (NTSC)</v>
          </cell>
          <cell r="C1104" t="str">
            <v>B&amp;I_C</v>
          </cell>
          <cell r="D1104" t="str">
            <v>B&amp;I Common</v>
          </cell>
          <cell r="E1104">
            <v>2323.5185999999999</v>
          </cell>
          <cell r="F1104">
            <v>0</v>
          </cell>
          <cell r="G1104">
            <v>4244.6448666423094</v>
          </cell>
          <cell r="H1104">
            <v>0.45260000000000006</v>
          </cell>
          <cell r="I1104">
            <v>0.19999999999999996</v>
          </cell>
          <cell r="J1104">
            <v>3395.7158933138476</v>
          </cell>
          <cell r="K1104">
            <v>0.31575000000000009</v>
          </cell>
          <cell r="M1104">
            <v>0.19500000000000001</v>
          </cell>
        </row>
        <row r="1105">
          <cell r="A1105" t="str">
            <v>DXC-990P</v>
          </cell>
          <cell r="B1105" t="str">
            <v>3 CCD Color Video Camera (PAL)</v>
          </cell>
          <cell r="C1105" t="str">
            <v>B&amp;I_C</v>
          </cell>
          <cell r="D1105" t="str">
            <v>B&amp;I Common</v>
          </cell>
          <cell r="E1105">
            <v>2323.5185999999999</v>
          </cell>
          <cell r="F1105">
            <v>0</v>
          </cell>
          <cell r="G1105">
            <v>4244.6448666423094</v>
          </cell>
          <cell r="H1105">
            <v>0.45260000000000006</v>
          </cell>
          <cell r="I1105">
            <v>0.19999999999999996</v>
          </cell>
          <cell r="J1105">
            <v>3395.7158933138476</v>
          </cell>
          <cell r="K1105">
            <v>0.31575000000000009</v>
          </cell>
          <cell r="M1105">
            <v>0.19500000000000001</v>
          </cell>
        </row>
        <row r="1106">
          <cell r="A1106" t="str">
            <v>DXC-D35PH</v>
          </cell>
          <cell r="B1106" t="str">
            <v>Dig Color prod video camera only body!</v>
          </cell>
          <cell r="C1106" t="str">
            <v>B&amp;I</v>
          </cell>
          <cell r="D1106" t="str">
            <v>Prof AV - Cameras</v>
          </cell>
          <cell r="E1106">
            <v>5064.6232475999896</v>
          </cell>
          <cell r="F1106">
            <v>6526.5763499999903</v>
          </cell>
          <cell r="G1106">
            <v>11252.717844827568</v>
          </cell>
          <cell r="H1106">
            <v>0.54992000000000019</v>
          </cell>
          <cell r="I1106">
            <v>0.30000000000000004</v>
          </cell>
          <cell r="J1106">
            <v>7876.9024913792973</v>
          </cell>
          <cell r="K1106">
            <v>0.35702857142857169</v>
          </cell>
          <cell r="M1106">
            <v>0.19500000000000001</v>
          </cell>
        </row>
        <row r="1107">
          <cell r="A1107" t="str">
            <v>DXC-D35PK</v>
          </cell>
          <cell r="B1107" t="str">
            <v>Digital color video camera with lens</v>
          </cell>
          <cell r="C1107" t="str">
            <v>B&amp;I</v>
          </cell>
          <cell r="D1107" t="str">
            <v>Prof AV - Cameras</v>
          </cell>
          <cell r="E1107">
            <v>7568.4007790999904</v>
          </cell>
          <cell r="F1107">
            <v>9753.0937875</v>
          </cell>
          <cell r="G1107">
            <v>16815.678943965515</v>
          </cell>
          <cell r="H1107">
            <v>0.54992000000000052</v>
          </cell>
          <cell r="I1107">
            <v>0.30000000000000004</v>
          </cell>
          <cell r="J1107">
            <v>11770.97526077586</v>
          </cell>
          <cell r="K1107">
            <v>0.35702857142857214</v>
          </cell>
          <cell r="M1107">
            <v>0.19500000000000001</v>
          </cell>
        </row>
        <row r="1108">
          <cell r="A1108" t="str">
            <v>DXC-D35PL</v>
          </cell>
          <cell r="B1108" t="str">
            <v>Digital color video camera w/o lens</v>
          </cell>
          <cell r="C1108" t="str">
            <v>B&amp;I</v>
          </cell>
          <cell r="D1108" t="str">
            <v>Prof AV - Cameras</v>
          </cell>
          <cell r="E1108">
            <v>5876.3928027000002</v>
          </cell>
          <cell r="F1108">
            <v>7572.6711375000004</v>
          </cell>
          <cell r="G1108">
            <v>13056.329547413792</v>
          </cell>
          <cell r="H1108">
            <v>0.54991999999999996</v>
          </cell>
          <cell r="I1108">
            <v>0.30000000000000004</v>
          </cell>
          <cell r="J1108">
            <v>9139.4306831896538</v>
          </cell>
          <cell r="K1108">
            <v>0.35702857142857131</v>
          </cell>
          <cell r="M1108">
            <v>0.19500000000000001</v>
          </cell>
        </row>
        <row r="1109">
          <cell r="A1109" t="str">
            <v>DXC-D35WSPL</v>
          </cell>
          <cell r="B1109" t="str">
            <v>Wide-Screen digital color video camera</v>
          </cell>
          <cell r="C1109" t="str">
            <v>B&amp;I</v>
          </cell>
          <cell r="D1109" t="str">
            <v>Prof AV - Cameras</v>
          </cell>
          <cell r="E1109">
            <v>7639.6226508</v>
          </cell>
          <cell r="F1109">
            <v>9844.8745500000005</v>
          </cell>
          <cell r="G1109">
            <v>16973.921637931035</v>
          </cell>
          <cell r="H1109">
            <v>0.54991999999999996</v>
          </cell>
          <cell r="I1109">
            <v>0.30000000000000004</v>
          </cell>
          <cell r="J1109">
            <v>11881.745146551724</v>
          </cell>
          <cell r="K1109">
            <v>0.35702857142857142</v>
          </cell>
          <cell r="M1109">
            <v>0.19500000000000001</v>
          </cell>
        </row>
        <row r="1110">
          <cell r="A1110" t="str">
            <v>DXC-LS1-1.UC</v>
          </cell>
          <cell r="B1110" t="str">
            <v>Small size CCD color video camera (NTSC)</v>
          </cell>
          <cell r="C1110" t="str">
            <v>xx</v>
          </cell>
          <cell r="D1110" t="str">
            <v>Not on PL/Feed to SAP</v>
          </cell>
          <cell r="E1110">
            <v>616.04700000000003</v>
          </cell>
          <cell r="F1110">
            <v>0</v>
          </cell>
          <cell r="G1110">
            <v>869.63156408808595</v>
          </cell>
          <cell r="H1110">
            <v>0.29160000000000008</v>
          </cell>
          <cell r="I1110">
            <v>0</v>
          </cell>
          <cell r="J1110">
            <v>869.63156408808595</v>
          </cell>
          <cell r="K1110">
            <v>0.29160000000000008</v>
          </cell>
          <cell r="M1110">
            <v>0.19500000000000001</v>
          </cell>
        </row>
        <row r="1111">
          <cell r="A1111" t="str">
            <v>DXC-LS1P-1</v>
          </cell>
          <cell r="B1111" t="str">
            <v>Small size CCD color video camera</v>
          </cell>
          <cell r="C1111" t="str">
            <v>B&amp;I_C</v>
          </cell>
          <cell r="D1111" t="str">
            <v>B&amp;I Common</v>
          </cell>
          <cell r="E1111">
            <v>735.03272459232005</v>
          </cell>
          <cell r="F1111">
            <v>0</v>
          </cell>
          <cell r="G1111">
            <v>1342.7707793063942</v>
          </cell>
          <cell r="H1111">
            <v>0.45260000000000006</v>
          </cell>
          <cell r="I1111">
            <v>0.19999999999999996</v>
          </cell>
          <cell r="J1111">
            <v>1074.2166234451154</v>
          </cell>
          <cell r="K1111">
            <v>0.31575000000000014</v>
          </cell>
          <cell r="M1111">
            <v>0.19500000000000001</v>
          </cell>
        </row>
        <row r="1112">
          <cell r="A1112" t="str">
            <v>DXF-41</v>
          </cell>
          <cell r="B1112" t="str">
            <v>4" Electronic B/W viewfinder for camera</v>
          </cell>
          <cell r="C1112" t="str">
            <v>B&amp;I</v>
          </cell>
          <cell r="D1112" t="str">
            <v>Prof AV - Cameras</v>
          </cell>
          <cell r="E1112">
            <v>564.742371585</v>
          </cell>
          <cell r="F1112">
            <v>727.76078812499998</v>
          </cell>
          <cell r="G1112">
            <v>1254.7599795258618</v>
          </cell>
          <cell r="H1112">
            <v>0.54991999999999985</v>
          </cell>
          <cell r="I1112">
            <v>0.30000000000000004</v>
          </cell>
          <cell r="J1112">
            <v>878.33198566810324</v>
          </cell>
          <cell r="K1112">
            <v>0.35702857142857125</v>
          </cell>
          <cell r="M1112">
            <v>0.19500000000000001</v>
          </cell>
        </row>
        <row r="1113">
          <cell r="A1113" t="str">
            <v>DXF-51</v>
          </cell>
          <cell r="B1113" t="str">
            <v>5" Monochrome B/W viewfinder for camera</v>
          </cell>
          <cell r="C1113" t="str">
            <v>B&amp;I</v>
          </cell>
          <cell r="D1113" t="str">
            <v>Prof AV - Cameras</v>
          </cell>
          <cell r="E1113">
            <v>896.48223336000001</v>
          </cell>
          <cell r="F1113">
            <v>1155.26061</v>
          </cell>
          <cell r="G1113">
            <v>1991.8286379310343</v>
          </cell>
          <cell r="H1113">
            <v>0.54991999999999996</v>
          </cell>
          <cell r="I1113">
            <v>0.30000000000000004</v>
          </cell>
          <cell r="J1113">
            <v>1394.2800465517239</v>
          </cell>
          <cell r="K1113">
            <v>0.35702857142857131</v>
          </cell>
          <cell r="M1113">
            <v>0.19500000000000001</v>
          </cell>
        </row>
        <row r="1114">
          <cell r="A1114" t="str">
            <v>DXF-601CE</v>
          </cell>
          <cell r="B1114" t="str">
            <v>1.5" B/W viewfinder for analogue camera</v>
          </cell>
          <cell r="C1114" t="str">
            <v>B&amp;I</v>
          </cell>
          <cell r="D1114" t="str">
            <v>Prof AV - Cameras</v>
          </cell>
          <cell r="E1114">
            <v>458.642966557129</v>
          </cell>
          <cell r="F1114">
            <v>591.03475071795003</v>
          </cell>
          <cell r="G1114">
            <v>1019.0254322723275</v>
          </cell>
          <cell r="H1114">
            <v>0.54992000000000019</v>
          </cell>
          <cell r="I1114">
            <v>0.30000000000000004</v>
          </cell>
          <cell r="J1114">
            <v>713.31780259062919</v>
          </cell>
          <cell r="K1114">
            <v>0.35702857142857158</v>
          </cell>
          <cell r="M1114">
            <v>0.19500000000000001</v>
          </cell>
        </row>
        <row r="1115">
          <cell r="A1115" t="str">
            <v>DXF-701WSCE</v>
          </cell>
          <cell r="B1115" t="str">
            <v>1.5" B/W viewfinder for digital camera</v>
          </cell>
          <cell r="C1115" t="str">
            <v>DSC</v>
          </cell>
          <cell r="D1115" t="str">
            <v>Discontinued</v>
          </cell>
          <cell r="E1115">
            <v>0</v>
          </cell>
          <cell r="F1115">
            <v>0</v>
          </cell>
          <cell r="G1115">
            <v>0</v>
          </cell>
          <cell r="H1115" t="e">
            <v>#DIV/0!</v>
          </cell>
          <cell r="I1115" t="e">
            <v>#DIV/0!</v>
          </cell>
          <cell r="J1115">
            <v>0</v>
          </cell>
          <cell r="K1115" t="e">
            <v>#DIV/0!</v>
          </cell>
          <cell r="M1115">
            <v>0.19500000000000001</v>
          </cell>
        </row>
        <row r="1116">
          <cell r="A1116" t="str">
            <v>DZA-1100</v>
          </cell>
          <cell r="B1116" t="str">
            <v>Basic Software</v>
          </cell>
          <cell r="C1116" t="str">
            <v>DSC</v>
          </cell>
          <cell r="D1116" t="str">
            <v>Discontinued</v>
          </cell>
          <cell r="E1116">
            <v>23808.455999999998</v>
          </cell>
          <cell r="F1116">
            <v>0</v>
          </cell>
          <cell r="G1116">
            <v>33608.774703557312</v>
          </cell>
          <cell r="H1116">
            <v>0.29160000000000003</v>
          </cell>
          <cell r="I1116">
            <v>0</v>
          </cell>
          <cell r="J1116">
            <v>33608.774703557312</v>
          </cell>
          <cell r="K1116">
            <v>0.29160000000000003</v>
          </cell>
          <cell r="M1116">
            <v>0.19500000000000001</v>
          </cell>
        </row>
        <row r="1117">
          <cell r="A1117" t="str">
            <v>DZC-8000</v>
          </cell>
          <cell r="B1117" t="str">
            <v>PSC S/W DMS-8xxx Series Petasite System</v>
          </cell>
          <cell r="C1117" t="str">
            <v>xx</v>
          </cell>
          <cell r="D1117" t="str">
            <v>Data Recorder</v>
          </cell>
          <cell r="E1117">
            <v>2425.2667499999998</v>
          </cell>
          <cell r="F1117">
            <v>2941.5</v>
          </cell>
          <cell r="G1117">
            <v>3423.5837803500845</v>
          </cell>
          <cell r="H1117">
            <v>0.29160000000000003</v>
          </cell>
          <cell r="I1117">
            <v>0</v>
          </cell>
          <cell r="J1117">
            <v>3423.5837803500845</v>
          </cell>
          <cell r="K1117">
            <v>0.29160000000000003</v>
          </cell>
          <cell r="M1117">
            <v>0.19500000000000001</v>
          </cell>
        </row>
        <row r="1118">
          <cell r="A1118" t="str">
            <v>DZC-B35</v>
          </cell>
          <cell r="B1118" t="str">
            <v>PSC NT S/W DMS-B35/B-24 Library System</v>
          </cell>
          <cell r="C1118" t="str">
            <v>xx</v>
          </cell>
          <cell r="D1118" t="str">
            <v>Data Recorder</v>
          </cell>
          <cell r="E1118">
            <v>3460.75971211764</v>
          </cell>
          <cell r="F1118">
            <v>4197.4041384083002</v>
          </cell>
          <cell r="G1118">
            <v>4885.3186224133824</v>
          </cell>
          <cell r="H1118">
            <v>0.29160000000000003</v>
          </cell>
          <cell r="I1118">
            <v>0</v>
          </cell>
          <cell r="J1118">
            <v>4885.3186224133824</v>
          </cell>
          <cell r="K1118">
            <v>0.29160000000000003</v>
          </cell>
          <cell r="M1118">
            <v>0.19500000000000001</v>
          </cell>
        </row>
        <row r="1119">
          <cell r="A1119" t="str">
            <v>DZC-PSC3I</v>
          </cell>
          <cell r="B1119" t="str">
            <v>Petasite Library Manager App</v>
          </cell>
          <cell r="C1119" t="str">
            <v>xx</v>
          </cell>
          <cell r="D1119" t="str">
            <v>Data Recorder</v>
          </cell>
          <cell r="E1119">
            <v>3971.7423004411698</v>
          </cell>
          <cell r="F1119">
            <v>4817.1525778546702</v>
          </cell>
          <cell r="G1119">
            <v>5606.637917054165</v>
          </cell>
          <cell r="H1119">
            <v>0.29160000000000014</v>
          </cell>
          <cell r="I1119">
            <v>0</v>
          </cell>
          <cell r="J1119">
            <v>5606.637917054165</v>
          </cell>
          <cell r="K1119">
            <v>0.29160000000000014</v>
          </cell>
          <cell r="M1119">
            <v>0.19500000000000001</v>
          </cell>
        </row>
        <row r="1120">
          <cell r="A1120" t="str">
            <v>DZC-PSC3U</v>
          </cell>
          <cell r="B1120" t="str">
            <v>PSC Upgrade DTF-2</v>
          </cell>
          <cell r="C1120" t="str">
            <v>xx</v>
          </cell>
          <cell r="D1120" t="str">
            <v>Data Recorder</v>
          </cell>
          <cell r="E1120">
            <v>3181.2254397494098</v>
          </cell>
          <cell r="F1120">
            <v>3858.3692416608901</v>
          </cell>
          <cell r="G1120">
            <v>4490.7191413740966</v>
          </cell>
          <cell r="H1120">
            <v>0.29160000000000003</v>
          </cell>
          <cell r="I1120">
            <v>0</v>
          </cell>
          <cell r="J1120">
            <v>4490.7191413740966</v>
          </cell>
          <cell r="K1120">
            <v>0.29160000000000003</v>
          </cell>
          <cell r="M1120">
            <v>0.19500000000000001</v>
          </cell>
        </row>
        <row r="1121">
          <cell r="A1121" t="str">
            <v>EA-80</v>
          </cell>
          <cell r="B1121" t="str">
            <v>Educational amplifier for LLC-8000</v>
          </cell>
          <cell r="C1121" t="str">
            <v>AUC</v>
          </cell>
          <cell r="D1121" t="str">
            <v>Audioconference</v>
          </cell>
          <cell r="E1121">
            <v>71.891877532467504</v>
          </cell>
          <cell r="F1121">
            <v>0</v>
          </cell>
          <cell r="G1121">
            <v>133.82702444614205</v>
          </cell>
          <cell r="H1121">
            <v>0.46280000000000004</v>
          </cell>
          <cell r="I1121">
            <v>0.32000000000000006</v>
          </cell>
          <cell r="J1121">
            <v>91.002376623376577</v>
          </cell>
          <cell r="K1121">
            <v>0.20999999999999991</v>
          </cell>
          <cell r="M1121">
            <v>0.21</v>
          </cell>
        </row>
        <row r="1122">
          <cell r="A1122" t="str">
            <v>EC-0.4CM</v>
          </cell>
          <cell r="B1122" t="str">
            <v>Cable .4m Cannon XLR Connector</v>
          </cell>
          <cell r="C1122" t="str">
            <v>xx</v>
          </cell>
          <cell r="D1122" t="str">
            <v>Audio - Cables</v>
          </cell>
          <cell r="E1122">
            <v>22.056926673033701</v>
          </cell>
          <cell r="F1122">
            <v>26.136896164277399</v>
          </cell>
          <cell r="G1122">
            <v>31.136260125682806</v>
          </cell>
          <cell r="H1122">
            <v>0.29159999999999997</v>
          </cell>
          <cell r="I1122">
            <v>0</v>
          </cell>
          <cell r="J1122">
            <v>31.136260125682806</v>
          </cell>
          <cell r="K1122">
            <v>0.29159999999999997</v>
          </cell>
          <cell r="M1122">
            <v>0.19500000000000001</v>
          </cell>
        </row>
        <row r="1123">
          <cell r="A1123" t="str">
            <v>EC-0.5C2</v>
          </cell>
          <cell r="B1123" t="str">
            <v>Co-Axial microphone cable of copper</v>
          </cell>
          <cell r="C1123" t="str">
            <v>B&amp;I</v>
          </cell>
          <cell r="D1123" t="str">
            <v>Prof AV - Cameras</v>
          </cell>
          <cell r="E1123">
            <v>18.663253248303299</v>
          </cell>
          <cell r="F1123">
            <v>24.0505840828651</v>
          </cell>
          <cell r="G1123">
            <v>41.466524280801892</v>
          </cell>
          <cell r="H1123">
            <v>0.54992000000000041</v>
          </cell>
          <cell r="I1123">
            <v>0.30000000000000004</v>
          </cell>
          <cell r="J1123">
            <v>29.026566996561321</v>
          </cell>
          <cell r="K1123">
            <v>0.35702857142857192</v>
          </cell>
          <cell r="M1123">
            <v>0.19500000000000001</v>
          </cell>
        </row>
        <row r="1124">
          <cell r="A1124" t="str">
            <v>EC-1.5CF</v>
          </cell>
          <cell r="B1124" t="str">
            <v>SMC9-4P/XLR-3-11-C Cble For WRT-820/860</v>
          </cell>
          <cell r="C1124" t="str">
            <v>AU1</v>
          </cell>
          <cell r="D1124" t="str">
            <v>Audio - Wireless Microphone System</v>
          </cell>
          <cell r="E1124">
            <v>22.056926673033701</v>
          </cell>
          <cell r="F1124">
            <v>26.136896164277399</v>
          </cell>
          <cell r="G1124">
            <v>43.763743398876393</v>
          </cell>
          <cell r="H1124">
            <v>0.49600000000000005</v>
          </cell>
          <cell r="I1124">
            <v>0.25</v>
          </cell>
          <cell r="J1124">
            <v>32.822807549157297</v>
          </cell>
          <cell r="K1124">
            <v>0.32800000000000007</v>
          </cell>
          <cell r="M1124">
            <v>0.2</v>
          </cell>
        </row>
        <row r="1125">
          <cell r="A1125" t="str">
            <v>EC-10XLR 2/B.E</v>
          </cell>
          <cell r="B1125" t="str">
            <v>10M XLR Mic Cble</v>
          </cell>
          <cell r="C1125" t="str">
            <v>AU1</v>
          </cell>
          <cell r="D1125" t="str">
            <v>Audio - Wired Microphones</v>
          </cell>
          <cell r="E1125">
            <v>31.203021769382001</v>
          </cell>
          <cell r="F1125">
            <v>36.9747858388221</v>
          </cell>
          <cell r="G1125">
            <v>61.910757478932545</v>
          </cell>
          <cell r="H1125">
            <v>0.49600000000000005</v>
          </cell>
          <cell r="I1125">
            <v>0.25</v>
          </cell>
          <cell r="J1125">
            <v>46.433068109199411</v>
          </cell>
          <cell r="K1125">
            <v>0.32800000000000007</v>
          </cell>
          <cell r="M1125">
            <v>0.2</v>
          </cell>
        </row>
        <row r="1126">
          <cell r="A1126" t="str">
            <v>EC-5CK</v>
          </cell>
          <cell r="B1126" t="str">
            <v>Microphone Cble</v>
          </cell>
          <cell r="C1126" t="str">
            <v>AU1</v>
          </cell>
          <cell r="D1126" t="str">
            <v>Audio - Wired Microphones</v>
          </cell>
          <cell r="E1126">
            <v>19.698444029775001</v>
          </cell>
          <cell r="F1126">
            <v>0</v>
          </cell>
          <cell r="G1126">
            <v>39.084214344791661</v>
          </cell>
          <cell r="H1126">
            <v>0.49599999999999994</v>
          </cell>
          <cell r="I1126">
            <v>0.25</v>
          </cell>
          <cell r="J1126">
            <v>29.313160758593746</v>
          </cell>
          <cell r="K1126">
            <v>0.3279999999999999</v>
          </cell>
          <cell r="M1126">
            <v>0.2</v>
          </cell>
        </row>
        <row r="1127">
          <cell r="A1127" t="str">
            <v>EC-5XLR2</v>
          </cell>
          <cell r="B1127" t="str">
            <v>5M XLR Audio Cable</v>
          </cell>
          <cell r="C1127" t="str">
            <v>AU1</v>
          </cell>
          <cell r="D1127" t="str">
            <v>Audio - Wired Microphones</v>
          </cell>
          <cell r="E1127">
            <v>27.736110240510001</v>
          </cell>
          <cell r="F1127">
            <v>53.446594547663501</v>
          </cell>
          <cell r="G1127">
            <v>84.835864361370639</v>
          </cell>
          <cell r="H1127">
            <v>0.67306149999999965</v>
          </cell>
          <cell r="I1127">
            <v>0.25</v>
          </cell>
          <cell r="J1127">
            <v>63.626898271027983</v>
          </cell>
          <cell r="K1127">
            <v>0.56408199999999964</v>
          </cell>
          <cell r="M1127">
            <v>0.2</v>
          </cell>
        </row>
        <row r="1128">
          <cell r="A1128" t="str">
            <v>ECM-121BMP</v>
          </cell>
          <cell r="B1128" t="str">
            <v>Mic</v>
          </cell>
          <cell r="C1128" t="str">
            <v>DSC</v>
          </cell>
          <cell r="D1128" t="str">
            <v>Discontinued</v>
          </cell>
          <cell r="E1128">
            <v>22.095145844470501</v>
          </cell>
          <cell r="F1128">
            <v>27.778659598278299</v>
          </cell>
          <cell r="G1128">
            <v>31.566658634407158</v>
          </cell>
          <cell r="H1128">
            <v>0.30004800000000181</v>
          </cell>
          <cell r="I1128">
            <v>0</v>
          </cell>
          <cell r="J1128">
            <v>31.566658634407158</v>
          </cell>
          <cell r="K1128">
            <v>0.30004800000000181</v>
          </cell>
          <cell r="M1128">
            <v>0.19500000000000001</v>
          </cell>
        </row>
        <row r="1129">
          <cell r="A1129" t="str">
            <v>ECM-122BMP</v>
          </cell>
          <cell r="B1129" t="str">
            <v>Mic</v>
          </cell>
          <cell r="C1129" t="str">
            <v>AU1</v>
          </cell>
          <cell r="D1129" t="str">
            <v>Audio - Wired Microphones</v>
          </cell>
          <cell r="E1129">
            <v>20.572547093947001</v>
          </cell>
          <cell r="F1129">
            <v>25.864404191535101</v>
          </cell>
          <cell r="G1129">
            <v>41.054609827833495</v>
          </cell>
          <cell r="H1129">
            <v>0.49889800000000045</v>
          </cell>
          <cell r="I1129">
            <v>0.25</v>
          </cell>
          <cell r="J1129">
            <v>30.79095737087512</v>
          </cell>
          <cell r="K1129">
            <v>0.33186400000000055</v>
          </cell>
          <cell r="M1129">
            <v>0.2</v>
          </cell>
        </row>
        <row r="1130">
          <cell r="A1130" t="str">
            <v>ECM-166BC</v>
          </cell>
          <cell r="B1130" t="str">
            <v>Uni-Directional Lavalier Microphone</v>
          </cell>
          <cell r="C1130" t="str">
            <v>AU1</v>
          </cell>
          <cell r="D1130" t="str">
            <v>Audio - Wired Microphones</v>
          </cell>
          <cell r="E1130">
            <v>48.727687710573498</v>
          </cell>
          <cell r="F1130">
            <v>61.261865364060199</v>
          </cell>
          <cell r="G1130">
            <v>97.241056133428884</v>
          </cell>
          <cell r="H1130">
            <v>0.49889799999999984</v>
          </cell>
          <cell r="I1130">
            <v>0.24999999999999989</v>
          </cell>
          <cell r="J1130">
            <v>72.93079210007167</v>
          </cell>
          <cell r="K1130">
            <v>0.33186399999999983</v>
          </cell>
          <cell r="M1130">
            <v>0.2</v>
          </cell>
        </row>
        <row r="1131">
          <cell r="A1131" t="str">
            <v>ECM-166BMP</v>
          </cell>
          <cell r="B1131" t="str">
            <v>Electret Condenser Wireless Mic</v>
          </cell>
          <cell r="C1131" t="str">
            <v>AU1</v>
          </cell>
          <cell r="D1131" t="str">
            <v>Audio - Wired Microphones</v>
          </cell>
          <cell r="E1131">
            <v>48.727687710573498</v>
          </cell>
          <cell r="F1131">
            <v>61.261865364060199</v>
          </cell>
          <cell r="G1131">
            <v>97.241056133428884</v>
          </cell>
          <cell r="H1131">
            <v>0.49889799999999984</v>
          </cell>
          <cell r="I1131">
            <v>0.24999999999999989</v>
          </cell>
          <cell r="J1131">
            <v>72.93079210007167</v>
          </cell>
          <cell r="K1131">
            <v>0.33186399999999983</v>
          </cell>
          <cell r="M1131">
            <v>0.2</v>
          </cell>
        </row>
        <row r="1132">
          <cell r="A1132" t="str">
            <v>ECM-23F3PR</v>
          </cell>
          <cell r="B1132" t="str">
            <v>Cardioid Electret Condenser Mic</v>
          </cell>
          <cell r="C1132" t="str">
            <v>DSC</v>
          </cell>
          <cell r="D1132" t="str">
            <v>Discontinued</v>
          </cell>
          <cell r="E1132">
            <v>118.780813316117</v>
          </cell>
          <cell r="F1132">
            <v>149.33469111908099</v>
          </cell>
          <cell r="G1132">
            <v>169.6985126353193</v>
          </cell>
          <cell r="H1132">
            <v>0.30004800000000009</v>
          </cell>
          <cell r="I1132">
            <v>0</v>
          </cell>
          <cell r="J1132">
            <v>169.6985126353193</v>
          </cell>
          <cell r="K1132">
            <v>0.30004800000000009</v>
          </cell>
          <cell r="M1132">
            <v>0.19500000000000001</v>
          </cell>
        </row>
        <row r="1133">
          <cell r="A1133" t="str">
            <v>ECM-310BC</v>
          </cell>
          <cell r="B1133" t="str">
            <v>Headset Mic -Cardioid Electret Condenser</v>
          </cell>
          <cell r="C1133" t="str">
            <v>DSC</v>
          </cell>
          <cell r="D1133" t="str">
            <v>Discontinued</v>
          </cell>
          <cell r="E1133">
            <v>71.886841602882299</v>
          </cell>
          <cell r="F1133">
            <v>90.378226807747396</v>
          </cell>
          <cell r="G1133">
            <v>102.70253046334932</v>
          </cell>
          <cell r="H1133">
            <v>0.30004799999999981</v>
          </cell>
          <cell r="I1133">
            <v>0</v>
          </cell>
          <cell r="J1133">
            <v>102.70253046334932</v>
          </cell>
          <cell r="K1133">
            <v>0.30004799999999981</v>
          </cell>
          <cell r="M1133">
            <v>0.19500000000000001</v>
          </cell>
        </row>
        <row r="1134">
          <cell r="A1134" t="str">
            <v>ECM-310BMP</v>
          </cell>
          <cell r="B1134" t="str">
            <v>Headset Mic -Cardioid Electret Condenser</v>
          </cell>
          <cell r="C1134" t="str">
            <v>AU1</v>
          </cell>
          <cell r="D1134" t="str">
            <v>Audio - Wired Microphones</v>
          </cell>
          <cell r="E1134">
            <v>56.543780871714702</v>
          </cell>
          <cell r="F1134">
            <v>71.088484877690107</v>
          </cell>
          <cell r="G1134">
            <v>112.83886488522239</v>
          </cell>
          <cell r="H1134">
            <v>0.49889800000000006</v>
          </cell>
          <cell r="I1134">
            <v>0.25</v>
          </cell>
          <cell r="J1134">
            <v>84.629148663916794</v>
          </cell>
          <cell r="K1134">
            <v>0.3318640000000001</v>
          </cell>
          <cell r="M1134">
            <v>0.2</v>
          </cell>
        </row>
        <row r="1135">
          <cell r="A1135" t="str">
            <v>ECM-350BC</v>
          </cell>
          <cell r="B1135" t="str">
            <v>Headset Mic -Omni-Dir Electret Condenser</v>
          </cell>
          <cell r="C1135" t="str">
            <v>DSC</v>
          </cell>
          <cell r="D1135" t="str">
            <v>Discontinued</v>
          </cell>
          <cell r="E1135">
            <v>226.43643610164699</v>
          </cell>
          <cell r="F1135">
            <v>284.68246932568098</v>
          </cell>
          <cell r="G1135">
            <v>323.50280605191023</v>
          </cell>
          <cell r="H1135">
            <v>0.30004799999999898</v>
          </cell>
          <cell r="I1135">
            <v>0</v>
          </cell>
          <cell r="J1135">
            <v>323.50280605191023</v>
          </cell>
          <cell r="K1135">
            <v>0.30004799999999898</v>
          </cell>
          <cell r="M1135">
            <v>0.19500000000000001</v>
          </cell>
        </row>
        <row r="1136">
          <cell r="A1136" t="str">
            <v>ECM-44B</v>
          </cell>
          <cell r="B1136" t="str">
            <v>Lav. Mic:Omni-Dir/XLR - Pre Amp/Black</v>
          </cell>
          <cell r="C1136" t="str">
            <v>AU1</v>
          </cell>
          <cell r="D1136" t="str">
            <v>Audio - Wired Microphones</v>
          </cell>
          <cell r="E1136">
            <v>97.283323055964701</v>
          </cell>
          <cell r="F1136">
            <v>122.307421493543</v>
          </cell>
          <cell r="G1136">
            <v>194.13876427546509</v>
          </cell>
          <cell r="H1136">
            <v>0.49889799999999696</v>
          </cell>
          <cell r="I1136">
            <v>0.25</v>
          </cell>
          <cell r="J1136">
            <v>145.60407320659883</v>
          </cell>
          <cell r="K1136">
            <v>0.331863999999996</v>
          </cell>
          <cell r="M1136">
            <v>0.2</v>
          </cell>
        </row>
        <row r="1137">
          <cell r="A1137" t="str">
            <v>ECM-44BC</v>
          </cell>
          <cell r="B1137" t="str">
            <v>Lav. Mic:Omni-Dir/Wireless Conn./Black</v>
          </cell>
          <cell r="C1137" t="str">
            <v>AU1</v>
          </cell>
          <cell r="D1137" t="str">
            <v>Audio - Wired Microphones</v>
          </cell>
          <cell r="E1137">
            <v>57.576095062808797</v>
          </cell>
          <cell r="F1137">
            <v>72.386340285150595</v>
          </cell>
          <cell r="G1137">
            <v>114.89895283357237</v>
          </cell>
          <cell r="H1137">
            <v>0.49889799999999984</v>
          </cell>
          <cell r="I1137">
            <v>0.25</v>
          </cell>
          <cell r="J1137">
            <v>86.174214625179275</v>
          </cell>
          <cell r="K1137">
            <v>0.33186399999999983</v>
          </cell>
          <cell r="M1137">
            <v>0.2</v>
          </cell>
        </row>
        <row r="1138">
          <cell r="A1138" t="str">
            <v>ECM-44BMP</v>
          </cell>
          <cell r="B1138" t="str">
            <v>Mic</v>
          </cell>
          <cell r="C1138" t="str">
            <v>AU1</v>
          </cell>
          <cell r="D1138" t="str">
            <v>Audio - Wired Microphones</v>
          </cell>
          <cell r="E1138">
            <v>56.052202685479401</v>
          </cell>
          <cell r="F1138">
            <v>70.470458493185006</v>
          </cell>
          <cell r="G1138">
            <v>111.85787062410319</v>
          </cell>
          <cell r="H1138">
            <v>0.49889799999999956</v>
          </cell>
          <cell r="I1138">
            <v>0.24999999999999989</v>
          </cell>
          <cell r="J1138">
            <v>83.893402968077396</v>
          </cell>
          <cell r="K1138">
            <v>0.33186399999999949</v>
          </cell>
          <cell r="M1138">
            <v>0.2</v>
          </cell>
        </row>
        <row r="1139">
          <cell r="A1139" t="str">
            <v>ECM-44BPT</v>
          </cell>
          <cell r="B1139" t="str">
            <v>Lavalier Mic:Omni-Dir/Bare Wire/Black</v>
          </cell>
          <cell r="C1139" t="str">
            <v>AU1</v>
          </cell>
          <cell r="D1139" t="str">
            <v>Audio - Wired Microphones</v>
          </cell>
          <cell r="E1139">
            <v>41.931619285870497</v>
          </cell>
          <cell r="F1139">
            <v>52.717650598278297</v>
          </cell>
          <cell r="G1139">
            <v>83.678810473457617</v>
          </cell>
          <cell r="H1139">
            <v>0.49889800000000073</v>
          </cell>
          <cell r="I1139">
            <v>0.25</v>
          </cell>
          <cell r="J1139">
            <v>62.759107855093212</v>
          </cell>
          <cell r="K1139">
            <v>0.33186400000000099</v>
          </cell>
          <cell r="M1139">
            <v>0.2</v>
          </cell>
        </row>
        <row r="1140">
          <cell r="A1140" t="str">
            <v>ECM-510</v>
          </cell>
          <cell r="B1140" t="str">
            <v>Ultra Slim Condenser Interview Mic</v>
          </cell>
          <cell r="C1140" t="str">
            <v>DSC</v>
          </cell>
          <cell r="D1140" t="str">
            <v>Discontinued</v>
          </cell>
          <cell r="E1140">
            <v>208.51970484017599</v>
          </cell>
          <cell r="F1140">
            <v>262.15703399569497</v>
          </cell>
          <cell r="G1140">
            <v>297.90572044965336</v>
          </cell>
          <cell r="H1140">
            <v>0.30004799999999926</v>
          </cell>
          <cell r="I1140">
            <v>0</v>
          </cell>
          <cell r="J1140">
            <v>297.90572044965336</v>
          </cell>
          <cell r="K1140">
            <v>0.30004799999999926</v>
          </cell>
          <cell r="M1140">
            <v>0.19500000000000001</v>
          </cell>
        </row>
        <row r="1141">
          <cell r="A1141" t="str">
            <v>ECM-530</v>
          </cell>
          <cell r="B1141" t="str">
            <v>Table Top Goose Neck Condenser Mic</v>
          </cell>
          <cell r="C1141" t="str">
            <v>AU1</v>
          </cell>
          <cell r="D1141" t="str">
            <v>Audio - Wired Microphones</v>
          </cell>
          <cell r="E1141">
            <v>210.481489891297</v>
          </cell>
          <cell r="F1141">
            <v>264.62344718543699</v>
          </cell>
          <cell r="G1141">
            <v>420.03721775466187</v>
          </cell>
          <cell r="H1141">
            <v>0.49889799999999895</v>
          </cell>
          <cell r="I1141">
            <v>0.25</v>
          </cell>
          <cell r="J1141">
            <v>315.02791331599639</v>
          </cell>
          <cell r="K1141">
            <v>0.3318639999999986</v>
          </cell>
          <cell r="M1141">
            <v>0.2</v>
          </cell>
        </row>
        <row r="1142">
          <cell r="A1142" t="str">
            <v>ECM-531</v>
          </cell>
          <cell r="B1142" t="str">
            <v>Podium Goose Neck Condenser Mic</v>
          </cell>
          <cell r="C1142" t="str">
            <v>DSC</v>
          </cell>
          <cell r="D1142" t="str">
            <v>Discontinued</v>
          </cell>
          <cell r="E1142">
            <v>165.40312340011701</v>
          </cell>
          <cell r="F1142">
            <v>207.94961453371499</v>
          </cell>
          <cell r="G1142">
            <v>236.30638015194884</v>
          </cell>
          <cell r="H1142">
            <v>0.30004799999999954</v>
          </cell>
          <cell r="I1142">
            <v>0</v>
          </cell>
          <cell r="J1142">
            <v>236.30638015194884</v>
          </cell>
          <cell r="K1142">
            <v>0.30004799999999954</v>
          </cell>
          <cell r="M1142">
            <v>0.19500000000000001</v>
          </cell>
        </row>
        <row r="1143">
          <cell r="A1143" t="str">
            <v>ECM-55B</v>
          </cell>
          <cell r="B1143" t="str">
            <v>Lav. Mic:Omni-Dir/XLR - Pre Amp/Black</v>
          </cell>
          <cell r="C1143" t="str">
            <v>AU1</v>
          </cell>
          <cell r="D1143" t="str">
            <v>Audio - Wired Microphones</v>
          </cell>
          <cell r="E1143">
            <v>162.712379643882</v>
          </cell>
          <cell r="F1143">
            <v>204.56673327116201</v>
          </cell>
          <cell r="G1143">
            <v>324.7091004304159</v>
          </cell>
          <cell r="H1143">
            <v>0.49889800000000084</v>
          </cell>
          <cell r="I1143">
            <v>0.25</v>
          </cell>
          <cell r="J1143">
            <v>243.53182532281193</v>
          </cell>
          <cell r="K1143">
            <v>0.3318640000000011</v>
          </cell>
          <cell r="M1143">
            <v>0.2</v>
          </cell>
        </row>
        <row r="1144">
          <cell r="A1144" t="str">
            <v>ECM-55BC</v>
          </cell>
          <cell r="B1144" t="str">
            <v>Lav. Mic:Omni-Dir/Wireless Conn./Black</v>
          </cell>
          <cell r="C1144" t="str">
            <v>DSC</v>
          </cell>
          <cell r="D1144" t="str">
            <v>Discontinued</v>
          </cell>
          <cell r="E1144">
            <v>90.812601772941093</v>
          </cell>
          <cell r="F1144">
            <v>114.17224261119</v>
          </cell>
          <cell r="G1144">
            <v>129.74118478544318</v>
          </cell>
          <cell r="H1144">
            <v>0.30004799999999565</v>
          </cell>
          <cell r="I1144">
            <v>0</v>
          </cell>
          <cell r="J1144">
            <v>129.74118478544318</v>
          </cell>
          <cell r="K1144">
            <v>0.30004799999999565</v>
          </cell>
          <cell r="M1144">
            <v>0.19500000000000001</v>
          </cell>
        </row>
        <row r="1145">
          <cell r="A1145" t="str">
            <v>ECM-55BPT</v>
          </cell>
          <cell r="B1145" t="str">
            <v>Lav. Mic:Omni-Dir - Bare Wire - Black</v>
          </cell>
          <cell r="C1145" t="str">
            <v>AU1</v>
          </cell>
          <cell r="D1145" t="str">
            <v>Audio - Wired Microphones</v>
          </cell>
          <cell r="E1145">
            <v>75.834147576741501</v>
          </cell>
          <cell r="F1145">
            <v>89.861532855482295</v>
          </cell>
          <cell r="G1145">
            <v>150.46457852528076</v>
          </cell>
          <cell r="H1145">
            <v>0.496</v>
          </cell>
          <cell r="I1145">
            <v>0.25</v>
          </cell>
          <cell r="J1145">
            <v>112.84843389396056</v>
          </cell>
          <cell r="K1145">
            <v>0.32799999999999996</v>
          </cell>
          <cell r="M1145">
            <v>0.2</v>
          </cell>
        </row>
        <row r="1146">
          <cell r="A1146" t="str">
            <v>ECM-66B</v>
          </cell>
          <cell r="B1146" t="str">
            <v>Lav. Mic:Cardioid/XLR - Pre Amp/Black</v>
          </cell>
          <cell r="C1146" t="str">
            <v>AU1</v>
          </cell>
          <cell r="D1146" t="str">
            <v>Audio - Wired Microphones</v>
          </cell>
          <cell r="E1146">
            <v>179.75398690630601</v>
          </cell>
          <cell r="F1146">
            <v>213.00389490023201</v>
          </cell>
          <cell r="G1146">
            <v>356.65473592521033</v>
          </cell>
          <cell r="H1146">
            <v>0.496</v>
          </cell>
          <cell r="I1146">
            <v>0.25</v>
          </cell>
          <cell r="J1146">
            <v>267.49105194390773</v>
          </cell>
          <cell r="K1146">
            <v>0.32799999999999996</v>
          </cell>
          <cell r="M1146">
            <v>0.2</v>
          </cell>
        </row>
        <row r="1147">
          <cell r="A1147" t="str">
            <v>ECM-66BC</v>
          </cell>
          <cell r="B1147" t="str">
            <v>Lav. Mic:Cardioid/Wireless Conn./Black</v>
          </cell>
          <cell r="C1147" t="str">
            <v>AU1</v>
          </cell>
          <cell r="D1147" t="str">
            <v>Audio - Wired Microphones</v>
          </cell>
          <cell r="E1147">
            <v>109.167225708202</v>
          </cell>
          <cell r="F1147">
            <v>137.24820933895199</v>
          </cell>
          <cell r="G1147">
            <v>217.85430053801903</v>
          </cell>
          <cell r="H1147">
            <v>0.4988980000000019</v>
          </cell>
          <cell r="I1147">
            <v>0.25</v>
          </cell>
          <cell r="J1147">
            <v>163.39072540351427</v>
          </cell>
          <cell r="K1147">
            <v>0.33186400000000255</v>
          </cell>
          <cell r="M1147">
            <v>0.2</v>
          </cell>
        </row>
        <row r="1148">
          <cell r="A1148" t="str">
            <v>ECM-66BPT</v>
          </cell>
          <cell r="B1148" t="str">
            <v>Lav.Mic:Cardioid/XLR-Pre Amp/Black Ptail</v>
          </cell>
          <cell r="C1148" t="str">
            <v>DSC</v>
          </cell>
          <cell r="D1148" t="str">
            <v>Discontinued</v>
          </cell>
          <cell r="E1148">
            <v>110.928498604411</v>
          </cell>
          <cell r="F1148">
            <v>139.462532819225</v>
          </cell>
          <cell r="G1148">
            <v>158.4801509309375</v>
          </cell>
          <cell r="H1148">
            <v>0.30004800000000353</v>
          </cell>
          <cell r="I1148">
            <v>0</v>
          </cell>
          <cell r="J1148">
            <v>158.4801509309375</v>
          </cell>
          <cell r="K1148">
            <v>0.30004800000000353</v>
          </cell>
          <cell r="M1148">
            <v>0.19500000000000001</v>
          </cell>
        </row>
        <row r="1149">
          <cell r="A1149" t="str">
            <v>ECM-670</v>
          </cell>
          <cell r="B1149" t="str">
            <v>Shotgun Camera Mic</v>
          </cell>
          <cell r="C1149" t="str">
            <v>AU1</v>
          </cell>
          <cell r="D1149" t="str">
            <v>Audio - Wired Microphones</v>
          </cell>
          <cell r="E1149">
            <v>198.09371959816701</v>
          </cell>
          <cell r="F1149">
            <v>249.04918229591101</v>
          </cell>
          <cell r="G1149">
            <v>395.3161623744619</v>
          </cell>
          <cell r="H1149">
            <v>0.49889800000000151</v>
          </cell>
          <cell r="I1149">
            <v>0.24999999999999989</v>
          </cell>
          <cell r="J1149">
            <v>296.48712178084645</v>
          </cell>
          <cell r="K1149">
            <v>0.33186400000000205</v>
          </cell>
          <cell r="M1149">
            <v>0.2</v>
          </cell>
        </row>
        <row r="1150">
          <cell r="A1150" t="str">
            <v>ECM-672</v>
          </cell>
          <cell r="B1150" t="str">
            <v>Shotgun Camera Mic</v>
          </cell>
          <cell r="C1150" t="str">
            <v>AU1</v>
          </cell>
          <cell r="D1150" t="str">
            <v>Audio - Wired Microphones</v>
          </cell>
          <cell r="E1150">
            <v>240.95933743788501</v>
          </cell>
          <cell r="F1150">
            <v>302.94108302474802</v>
          </cell>
          <cell r="G1150">
            <v>480.85886194404446</v>
          </cell>
          <cell r="H1150">
            <v>0.49889799999999906</v>
          </cell>
          <cell r="I1150">
            <v>0.25</v>
          </cell>
          <cell r="J1150">
            <v>360.64414645803333</v>
          </cell>
          <cell r="K1150">
            <v>0.33186399999999877</v>
          </cell>
          <cell r="M1150">
            <v>0.2</v>
          </cell>
        </row>
        <row r="1151">
          <cell r="A1151" t="str">
            <v>ECM-77B</v>
          </cell>
          <cell r="B1151" t="str">
            <v>Lav. Mic:Omni-Dir/XLR - Pre Amp/Black</v>
          </cell>
          <cell r="C1151" t="str">
            <v>AU1</v>
          </cell>
          <cell r="D1151" t="str">
            <v>Audio - Wired Microphones</v>
          </cell>
          <cell r="E1151">
            <v>163.86192694736701</v>
          </cell>
          <cell r="F1151">
            <v>194.17220873014301</v>
          </cell>
          <cell r="G1151">
            <v>325.12287092731549</v>
          </cell>
          <cell r="H1151">
            <v>0.496</v>
          </cell>
          <cell r="I1151">
            <v>0.25</v>
          </cell>
          <cell r="J1151">
            <v>243.84215319548662</v>
          </cell>
          <cell r="K1151">
            <v>0.32799999999999996</v>
          </cell>
          <cell r="M1151">
            <v>0.2</v>
          </cell>
        </row>
        <row r="1152">
          <cell r="A1152" t="str">
            <v>ECM-77BC</v>
          </cell>
          <cell r="B1152" t="str">
            <v>Lav. Mic:Omni-Dir/Wireless Conn./Black</v>
          </cell>
          <cell r="C1152" t="str">
            <v>AU1</v>
          </cell>
          <cell r="D1152" t="str">
            <v>Audio - Wired Microphones</v>
          </cell>
          <cell r="E1152">
            <v>99.894625044699396</v>
          </cell>
          <cell r="F1152">
            <v>118.372585667376</v>
          </cell>
          <cell r="G1152">
            <v>198.20362112043529</v>
          </cell>
          <cell r="H1152">
            <v>0.49599999999999994</v>
          </cell>
          <cell r="I1152">
            <v>0.25</v>
          </cell>
          <cell r="J1152">
            <v>148.65271584032647</v>
          </cell>
          <cell r="K1152">
            <v>0.3279999999999999</v>
          </cell>
          <cell r="M1152">
            <v>0.2</v>
          </cell>
        </row>
        <row r="1153">
          <cell r="A1153" t="str">
            <v>ECM-77BMP</v>
          </cell>
          <cell r="B1153" t="str">
            <v>Electret Condenser Wireless Mic</v>
          </cell>
          <cell r="C1153" t="str">
            <v>AU1</v>
          </cell>
          <cell r="D1153" t="str">
            <v>Audio - Wired Microphones</v>
          </cell>
          <cell r="E1153">
            <v>98.591804767415695</v>
          </cell>
          <cell r="F1153">
            <v>116.828776830685</v>
          </cell>
          <cell r="G1153">
            <v>195.61866025280892</v>
          </cell>
          <cell r="H1153">
            <v>0.496</v>
          </cell>
          <cell r="I1153">
            <v>0.25</v>
          </cell>
          <cell r="J1153">
            <v>146.71399518960669</v>
          </cell>
          <cell r="K1153">
            <v>0.32800000000000001</v>
          </cell>
          <cell r="M1153">
            <v>0.2</v>
          </cell>
        </row>
        <row r="1154">
          <cell r="A1154" t="str">
            <v>ECM-77BPT</v>
          </cell>
          <cell r="B1154" t="str">
            <v>Lavalier Mic:Omni-Dir/Bare Wire/Black</v>
          </cell>
          <cell r="C1154" t="str">
            <v>AU1</v>
          </cell>
          <cell r="D1154" t="str">
            <v>Audio - Wired Microphones</v>
          </cell>
          <cell r="E1154">
            <v>96.490860356300502</v>
          </cell>
          <cell r="F1154">
            <v>114.339211229174</v>
          </cell>
          <cell r="G1154">
            <v>191.45011975456447</v>
          </cell>
          <cell r="H1154">
            <v>0.49599999999999994</v>
          </cell>
          <cell r="I1154">
            <v>0.24999999999999989</v>
          </cell>
          <cell r="J1154">
            <v>143.58758981592337</v>
          </cell>
          <cell r="K1154">
            <v>0.32800000000000001</v>
          </cell>
          <cell r="M1154">
            <v>0.2</v>
          </cell>
        </row>
        <row r="1155">
          <cell r="A1155" t="str">
            <v>ECM-77F</v>
          </cell>
          <cell r="B1155" t="str">
            <v>Lav. Mic:Omni-Dir/XLR - Pre Amp</v>
          </cell>
          <cell r="C1155" t="str">
            <v>DSC</v>
          </cell>
          <cell r="D1155" t="str">
            <v>Discontinued</v>
          </cell>
          <cell r="E1155">
            <v>150.25984079966199</v>
          </cell>
          <cell r="F1155">
            <v>178.05408318481199</v>
          </cell>
          <cell r="G1155">
            <v>212.11157650996896</v>
          </cell>
          <cell r="H1155">
            <v>0.29160000000000008</v>
          </cell>
          <cell r="I1155">
            <v>0</v>
          </cell>
          <cell r="J1155">
            <v>212.11157650996896</v>
          </cell>
          <cell r="K1155">
            <v>0.29160000000000008</v>
          </cell>
          <cell r="M1155">
            <v>0.19500000000000001</v>
          </cell>
        </row>
        <row r="1156">
          <cell r="A1156" t="str">
            <v>ECM-77FC</v>
          </cell>
          <cell r="B1156" t="str">
            <v>Lav. Mic:Omni-Dir/WL Conn./Flesh Col.</v>
          </cell>
          <cell r="C1156" t="str">
            <v>DSC</v>
          </cell>
          <cell r="D1156" t="str">
            <v>Discontinued</v>
          </cell>
          <cell r="E1156">
            <v>105.152236889157</v>
          </cell>
          <cell r="F1156">
            <v>124.602721755133</v>
          </cell>
          <cell r="G1156">
            <v>148.43624631445087</v>
          </cell>
          <cell r="H1156">
            <v>0.29160000000000003</v>
          </cell>
          <cell r="I1156">
            <v>0</v>
          </cell>
          <cell r="J1156">
            <v>148.43624631445087</v>
          </cell>
          <cell r="K1156">
            <v>0.29160000000000003</v>
          </cell>
          <cell r="M1156">
            <v>0.19500000000000001</v>
          </cell>
        </row>
        <row r="1157">
          <cell r="A1157" t="str">
            <v>ECM-77FPT</v>
          </cell>
          <cell r="B1157" t="str">
            <v>Lav. Mic:Omni-Dir/Bare Wire/Flesh Col.</v>
          </cell>
          <cell r="C1157" t="str">
            <v>DSC</v>
          </cell>
          <cell r="D1157" t="str">
            <v>Discontinued</v>
          </cell>
          <cell r="E1157">
            <v>101.569326690842</v>
          </cell>
          <cell r="F1157">
            <v>120.357064451762</v>
          </cell>
          <cell r="G1157">
            <v>143.3784961756663</v>
          </cell>
          <cell r="H1157">
            <v>0.29160000000000003</v>
          </cell>
          <cell r="I1157">
            <v>0</v>
          </cell>
          <cell r="J1157">
            <v>143.3784961756663</v>
          </cell>
          <cell r="K1157">
            <v>0.29160000000000003</v>
          </cell>
          <cell r="M1157">
            <v>0.19500000000000001</v>
          </cell>
        </row>
        <row r="1158">
          <cell r="A1158" t="str">
            <v>ECM-77S</v>
          </cell>
          <cell r="B1158" t="str">
            <v>Mini Lav. Mic:Omni-Dir/Pre Amp/Silver</v>
          </cell>
          <cell r="C1158" t="str">
            <v>AU1</v>
          </cell>
          <cell r="D1158" t="str">
            <v>Audio - Wired Microphones</v>
          </cell>
          <cell r="E1158">
            <v>133.33367882831399</v>
          </cell>
          <cell r="F1158">
            <v>157.997012475784</v>
          </cell>
          <cell r="G1158">
            <v>264.55095005617852</v>
          </cell>
          <cell r="H1158">
            <v>0.49599999999999994</v>
          </cell>
          <cell r="I1158">
            <v>0.25</v>
          </cell>
          <cell r="J1158">
            <v>198.41321254213389</v>
          </cell>
          <cell r="K1158">
            <v>0.3279999999999999</v>
          </cell>
          <cell r="M1158">
            <v>0.2</v>
          </cell>
        </row>
        <row r="1159">
          <cell r="A1159" t="str">
            <v>ECM-77SC</v>
          </cell>
          <cell r="B1159" t="str">
            <v>Mini Lav. Mic:Omni-Dir/WL Conn./Silver</v>
          </cell>
          <cell r="C1159" t="str">
            <v>DSC</v>
          </cell>
          <cell r="D1159" t="str">
            <v>Discontinued</v>
          </cell>
          <cell r="E1159">
            <v>105.152236889157</v>
          </cell>
          <cell r="F1159">
            <v>124.602721755133</v>
          </cell>
          <cell r="G1159">
            <v>148.43624631445087</v>
          </cell>
          <cell r="H1159">
            <v>0.29160000000000003</v>
          </cell>
          <cell r="I1159">
            <v>0</v>
          </cell>
          <cell r="J1159">
            <v>148.43624631445087</v>
          </cell>
          <cell r="K1159">
            <v>0.29160000000000003</v>
          </cell>
          <cell r="M1159">
            <v>0.19500000000000001</v>
          </cell>
        </row>
        <row r="1160">
          <cell r="A1160" t="str">
            <v>ECM-77SPT</v>
          </cell>
          <cell r="B1160" t="str">
            <v>Mini Lav. Mic:Omni-Dir/Bare Wire/Silver</v>
          </cell>
          <cell r="C1160" t="str">
            <v>DSC</v>
          </cell>
          <cell r="D1160" t="str">
            <v>Discontinued</v>
          </cell>
          <cell r="E1160">
            <v>101.569326690842</v>
          </cell>
          <cell r="F1160">
            <v>120.357064451762</v>
          </cell>
          <cell r="G1160">
            <v>143.3784961756663</v>
          </cell>
          <cell r="H1160">
            <v>0.29160000000000003</v>
          </cell>
          <cell r="I1160">
            <v>0</v>
          </cell>
          <cell r="J1160">
            <v>143.3784961756663</v>
          </cell>
          <cell r="K1160">
            <v>0.29160000000000003</v>
          </cell>
          <cell r="M1160">
            <v>0.19500000000000001</v>
          </cell>
        </row>
        <row r="1161">
          <cell r="A1161" t="str">
            <v>ECM-999PR</v>
          </cell>
          <cell r="B1161" t="str">
            <v>Electret Condenser Stereo Mic</v>
          </cell>
          <cell r="C1161" t="str">
            <v>AU1</v>
          </cell>
          <cell r="D1161" t="str">
            <v>Audio - Wired Microphones</v>
          </cell>
          <cell r="E1161">
            <v>203.37818510019699</v>
          </cell>
          <cell r="F1161">
            <v>255.69296592934001</v>
          </cell>
          <cell r="G1161">
            <v>405.86185068149206</v>
          </cell>
          <cell r="H1161">
            <v>0.49889800000000012</v>
          </cell>
          <cell r="I1161">
            <v>0.25</v>
          </cell>
          <cell r="J1161">
            <v>304.39638801111903</v>
          </cell>
          <cell r="K1161">
            <v>0.3318640000000001</v>
          </cell>
          <cell r="M1161">
            <v>0.2</v>
          </cell>
        </row>
        <row r="1162">
          <cell r="A1162" t="str">
            <v>ECM-MS5</v>
          </cell>
          <cell r="B1162" t="str">
            <v>High Quality Stereo Mic</v>
          </cell>
          <cell r="C1162" t="str">
            <v>DSC</v>
          </cell>
          <cell r="D1162" t="str">
            <v>Discontinued</v>
          </cell>
          <cell r="E1162">
            <v>638.31427482652896</v>
          </cell>
          <cell r="F1162">
            <v>802.50726027976998</v>
          </cell>
          <cell r="G1162">
            <v>911.94006849973857</v>
          </cell>
          <cell r="H1162">
            <v>0.30004800000000004</v>
          </cell>
          <cell r="I1162">
            <v>0</v>
          </cell>
          <cell r="J1162">
            <v>911.94006849973857</v>
          </cell>
          <cell r="K1162">
            <v>0.30004800000000004</v>
          </cell>
          <cell r="M1162">
            <v>0.19500000000000001</v>
          </cell>
        </row>
        <row r="1163">
          <cell r="A1163" t="str">
            <v>EDIT STAR JR</v>
          </cell>
          <cell r="B1163" t="str">
            <v>Edit Decision list software</v>
          </cell>
          <cell r="C1163" t="str">
            <v>DSC</v>
          </cell>
          <cell r="D1163" t="str">
            <v>Discontinued</v>
          </cell>
          <cell r="E1163">
            <v>0</v>
          </cell>
          <cell r="F1163">
            <v>0</v>
          </cell>
          <cell r="G1163">
            <v>0</v>
          </cell>
          <cell r="H1163" t="e">
            <v>#DIV/0!</v>
          </cell>
          <cell r="I1163" t="e">
            <v>#DIV/0!</v>
          </cell>
          <cell r="J1163">
            <v>0</v>
          </cell>
          <cell r="K1163" t="e">
            <v>#DIV/0!</v>
          </cell>
          <cell r="M1163">
            <v>0.19500000000000001</v>
          </cell>
        </row>
        <row r="1164">
          <cell r="A1164" t="str">
            <v>EHM-4M-650-CTA</v>
          </cell>
          <cell r="B1164" t="str">
            <v>Lemo Connector EHM-4M-650-CTA</v>
          </cell>
          <cell r="C1164" t="str">
            <v>xx</v>
          </cell>
          <cell r="D1164" t="str">
            <v>Not on PL/Feed to SAP</v>
          </cell>
          <cell r="E1164">
            <v>115.59175609905</v>
          </cell>
          <cell r="F1164">
            <v>0</v>
          </cell>
          <cell r="G1164">
            <v>163.17300409239132</v>
          </cell>
          <cell r="H1164">
            <v>0.29160000000000008</v>
          </cell>
          <cell r="I1164">
            <v>0</v>
          </cell>
          <cell r="J1164">
            <v>163.17300409239132</v>
          </cell>
          <cell r="K1164">
            <v>0.29160000000000008</v>
          </cell>
          <cell r="M1164">
            <v>0.19500000000000001</v>
          </cell>
        </row>
        <row r="1165">
          <cell r="A1165" t="str">
            <v>ER-8020</v>
          </cell>
          <cell r="B1165" t="str">
            <v>Student tape rec/player for LLC-8000</v>
          </cell>
          <cell r="C1165" t="str">
            <v>AUC</v>
          </cell>
          <cell r="D1165" t="str">
            <v>Audioconference</v>
          </cell>
          <cell r="E1165">
            <v>256.637651740259</v>
          </cell>
          <cell r="F1165">
            <v>0</v>
          </cell>
          <cell r="G1165">
            <v>477.73203972497959</v>
          </cell>
          <cell r="H1165">
            <v>0.46280000000000004</v>
          </cell>
          <cell r="I1165">
            <v>0.32000000000000006</v>
          </cell>
          <cell r="J1165">
            <v>324.85778701298608</v>
          </cell>
          <cell r="K1165">
            <v>0.21</v>
          </cell>
          <cell r="M1165">
            <v>0.21</v>
          </cell>
        </row>
        <row r="1166">
          <cell r="A1166" t="str">
            <v>ER-9030</v>
          </cell>
          <cell r="B1166" t="str">
            <v>Student rec/player 1x speed for LLC-9000</v>
          </cell>
          <cell r="C1166" t="str">
            <v>AUC</v>
          </cell>
          <cell r="D1166" t="str">
            <v>Audioconference</v>
          </cell>
          <cell r="E1166">
            <v>508.792863095852</v>
          </cell>
          <cell r="F1166">
            <v>0</v>
          </cell>
          <cell r="G1166">
            <v>947.11999831692481</v>
          </cell>
          <cell r="H1166">
            <v>0.46279999999999999</v>
          </cell>
          <cell r="I1166">
            <v>0.32000000000000006</v>
          </cell>
          <cell r="J1166">
            <v>644.04159885550882</v>
          </cell>
          <cell r="K1166">
            <v>0.20999999999999996</v>
          </cell>
          <cell r="M1166">
            <v>0.21</v>
          </cell>
        </row>
        <row r="1167">
          <cell r="A1167" t="str">
            <v>ER-9052</v>
          </cell>
          <cell r="B1167" t="str">
            <v>Master rec/player 1x speed for LLC-9000</v>
          </cell>
          <cell r="C1167" t="str">
            <v>AUC</v>
          </cell>
          <cell r="D1167" t="str">
            <v>Audioconference</v>
          </cell>
          <cell r="E1167">
            <v>1357.6193601273701</v>
          </cell>
          <cell r="F1167">
            <v>0</v>
          </cell>
          <cell r="G1167">
            <v>2527.2139987478968</v>
          </cell>
          <cell r="H1167">
            <v>0.46279999999999999</v>
          </cell>
          <cell r="I1167">
            <v>0.32000000000000006</v>
          </cell>
          <cell r="J1167">
            <v>1718.5055191485696</v>
          </cell>
          <cell r="K1167">
            <v>0.20999999999999996</v>
          </cell>
          <cell r="M1167">
            <v>0.21</v>
          </cell>
        </row>
        <row r="1168">
          <cell r="A1168" t="str">
            <v>ER-9060</v>
          </cell>
          <cell r="B1168" t="str">
            <v>Student rec/player 4x speed for LLC-9000</v>
          </cell>
          <cell r="C1168" t="str">
            <v>AUC</v>
          </cell>
          <cell r="D1168" t="str">
            <v>Audioconference</v>
          </cell>
          <cell r="E1168">
            <v>646.89707272566204</v>
          </cell>
          <cell r="F1168">
            <v>0</v>
          </cell>
          <cell r="G1168">
            <v>1204.2015501222302</v>
          </cell>
          <cell r="H1168">
            <v>0.46279999999999999</v>
          </cell>
          <cell r="I1168">
            <v>0.32000000000000006</v>
          </cell>
          <cell r="J1168">
            <v>818.8570540831164</v>
          </cell>
          <cell r="K1168">
            <v>0.20999999999999988</v>
          </cell>
          <cell r="M1168">
            <v>0.21</v>
          </cell>
        </row>
        <row r="1169">
          <cell r="A1169" t="str">
            <v>ER-9062</v>
          </cell>
          <cell r="B1169" t="str">
            <v>Master rec/player 4x speed for LLC-9000</v>
          </cell>
          <cell r="C1169" t="str">
            <v>AUC</v>
          </cell>
          <cell r="D1169" t="str">
            <v>Audioconference</v>
          </cell>
          <cell r="E1169">
            <v>1436.3632611600101</v>
          </cell>
          <cell r="F1169">
            <v>0</v>
          </cell>
          <cell r="G1169">
            <v>2673.7960930007634</v>
          </cell>
          <cell r="H1169">
            <v>0.46279999999999999</v>
          </cell>
          <cell r="I1169">
            <v>0.32000000000000006</v>
          </cell>
          <cell r="J1169">
            <v>1818.181343240519</v>
          </cell>
          <cell r="K1169">
            <v>0.20999999999999996</v>
          </cell>
          <cell r="M1169">
            <v>0.21</v>
          </cell>
        </row>
        <row r="1170">
          <cell r="A1170" t="str">
            <v>ES-3</v>
          </cell>
          <cell r="B1170" t="str">
            <v>Edit Station 3 without BorisFX</v>
          </cell>
          <cell r="C1170" t="str">
            <v>ES3</v>
          </cell>
          <cell r="D1170" t="str">
            <v>Non-linear Editing - ES-3</v>
          </cell>
          <cell r="E1170">
            <v>6066.38</v>
          </cell>
          <cell r="F1170">
            <v>7064.0060240963803</v>
          </cell>
          <cell r="G1170">
            <v>12992.889269650888</v>
          </cell>
          <cell r="H1170">
            <v>0.53310000000000002</v>
          </cell>
          <cell r="I1170">
            <v>0.30000000000000004</v>
          </cell>
          <cell r="J1170">
            <v>9095.0224887556215</v>
          </cell>
          <cell r="K1170">
            <v>0.33299999999999991</v>
          </cell>
          <cell r="M1170">
            <v>0.19500000000000001</v>
          </cell>
        </row>
        <row r="1171">
          <cell r="A1171" t="str">
            <v>ES-3PCUK36</v>
          </cell>
          <cell r="B1171" t="str">
            <v>ES-3IBMUK, 2*500MHZ, 256Ram, 36GB</v>
          </cell>
          <cell r="C1171" t="str">
            <v>DSC</v>
          </cell>
          <cell r="D1171" t="str">
            <v>Discontinued</v>
          </cell>
          <cell r="E1171">
            <v>9603</v>
          </cell>
          <cell r="F1171">
            <v>0</v>
          </cell>
          <cell r="G1171">
            <v>13555.900621118013</v>
          </cell>
          <cell r="H1171">
            <v>0.29160000000000003</v>
          </cell>
          <cell r="I1171">
            <v>0</v>
          </cell>
          <cell r="J1171">
            <v>13555.900621118013</v>
          </cell>
          <cell r="K1171">
            <v>0.29160000000000003</v>
          </cell>
          <cell r="M1171">
            <v>0.19500000000000001</v>
          </cell>
        </row>
        <row r="1172">
          <cell r="A1172" t="str">
            <v>ES-7</v>
          </cell>
          <cell r="B1172" t="str">
            <v>Edit Station</v>
          </cell>
          <cell r="C1172" t="str">
            <v>ES7</v>
          </cell>
          <cell r="D1172" t="str">
            <v>Non-linear Editing - ES-7</v>
          </cell>
          <cell r="E1172">
            <v>7159.35854734848</v>
          </cell>
          <cell r="F1172">
            <v>8649.3539151278401</v>
          </cell>
          <cell r="G1172">
            <v>15333.81569361422</v>
          </cell>
          <cell r="H1172">
            <v>0.53310000000000002</v>
          </cell>
          <cell r="I1172">
            <v>0.30000000000000004</v>
          </cell>
          <cell r="J1172">
            <v>10733.670985529954</v>
          </cell>
          <cell r="K1172">
            <v>0.33299999999999996</v>
          </cell>
          <cell r="M1172">
            <v>0.19500000000000001</v>
          </cell>
        </row>
        <row r="1173">
          <cell r="A1173" t="str">
            <v>ESBK-3021</v>
          </cell>
          <cell r="B1173" t="str">
            <v>Accelerator board for ES-3</v>
          </cell>
          <cell r="C1173" t="str">
            <v>ES3</v>
          </cell>
          <cell r="D1173" t="str">
            <v>Non-linear Editing - ES-3</v>
          </cell>
          <cell r="E1173">
            <v>2751.0930480000002</v>
          </cell>
          <cell r="F1173">
            <v>3323.6465625000001</v>
          </cell>
          <cell r="G1173">
            <v>5892.2532619404583</v>
          </cell>
          <cell r="H1173">
            <v>0.53310000000000002</v>
          </cell>
          <cell r="I1173">
            <v>0.30000000000000004</v>
          </cell>
          <cell r="J1173">
            <v>4124.5772833583205</v>
          </cell>
          <cell r="K1173">
            <v>0.33299999999999991</v>
          </cell>
          <cell r="M1173">
            <v>0.19500000000000001</v>
          </cell>
        </row>
        <row r="1174">
          <cell r="A1174" t="str">
            <v>ESBK-3031</v>
          </cell>
          <cell r="B1174" t="str">
            <v>SDI/SDTI (QSDI) Interface option</v>
          </cell>
          <cell r="C1174" t="str">
            <v>ES3</v>
          </cell>
          <cell r="D1174" t="str">
            <v>Non-linear Editing - ES-3</v>
          </cell>
          <cell r="E1174">
            <v>898.64679999999998</v>
          </cell>
          <cell r="F1174">
            <v>1158.04999999999</v>
          </cell>
          <cell r="G1174">
            <v>1996.6379310344653</v>
          </cell>
          <cell r="H1174">
            <v>0.54991999999999608</v>
          </cell>
          <cell r="I1174">
            <v>0.30000000000000004</v>
          </cell>
          <cell r="J1174">
            <v>1397.6465517241256</v>
          </cell>
          <cell r="K1174">
            <v>0.35702857142856576</v>
          </cell>
          <cell r="M1174">
            <v>0.19500000000000001</v>
          </cell>
        </row>
        <row r="1175">
          <cell r="A1175" t="str">
            <v>ESBK-3032</v>
          </cell>
          <cell r="B1175" t="str">
            <v>Uncompressed option</v>
          </cell>
          <cell r="C1175" t="str">
            <v>ES3</v>
          </cell>
          <cell r="D1175" t="str">
            <v>Non-linear Editing - ES-3</v>
          </cell>
          <cell r="E1175">
            <v>1088.534776</v>
          </cell>
          <cell r="F1175">
            <v>1315.0790625</v>
          </cell>
          <cell r="G1175">
            <v>2331.4088155922036</v>
          </cell>
          <cell r="H1175">
            <v>0.53309999999999991</v>
          </cell>
          <cell r="I1175">
            <v>0.30000000000000004</v>
          </cell>
          <cell r="J1175">
            <v>1631.9861709145425</v>
          </cell>
          <cell r="K1175">
            <v>0.33299999999999996</v>
          </cell>
          <cell r="M1175">
            <v>0.19500000000000001</v>
          </cell>
        </row>
        <row r="1176">
          <cell r="A1176" t="str">
            <v>ESBK-3032 NFR</v>
          </cell>
          <cell r="B1176" t="str">
            <v>Uncompressed option Not For Resale</v>
          </cell>
          <cell r="C1176" t="str">
            <v>ES3</v>
          </cell>
          <cell r="D1176" t="str">
            <v>Non-linear Editing - ES-3 - I</v>
          </cell>
          <cell r="E1176">
            <v>602.83166894736803</v>
          </cell>
          <cell r="F1176">
            <v>0</v>
          </cell>
          <cell r="G1176">
            <v>1291.1365794546327</v>
          </cell>
          <cell r="H1176">
            <v>0.53310000000000002</v>
          </cell>
          <cell r="I1176">
            <v>0.30000000000000004</v>
          </cell>
          <cell r="J1176">
            <v>903.7956056182428</v>
          </cell>
          <cell r="K1176">
            <v>0.33299999999999991</v>
          </cell>
          <cell r="M1176">
            <v>0.19500000000000001</v>
          </cell>
        </row>
        <row r="1177">
          <cell r="A1177" t="str">
            <v>ESBK-3091E</v>
          </cell>
          <cell r="B1177" t="str">
            <v>ES-3 Operation manual (english)</v>
          </cell>
          <cell r="C1177" t="str">
            <v>ES3</v>
          </cell>
          <cell r="D1177" t="str">
            <v>Non-linear Editing - ES-3</v>
          </cell>
          <cell r="E1177">
            <v>101.46277600000001</v>
          </cell>
          <cell r="F1177">
            <v>130.75099999999901</v>
          </cell>
          <cell r="G1177">
            <v>225.43275862068793</v>
          </cell>
          <cell r="H1177">
            <v>0.54991999999999652</v>
          </cell>
          <cell r="I1177">
            <v>0.30000000000000016</v>
          </cell>
          <cell r="J1177">
            <v>157.80293103448153</v>
          </cell>
          <cell r="K1177">
            <v>0.35702857142856642</v>
          </cell>
          <cell r="M1177">
            <v>0.19500000000000001</v>
          </cell>
        </row>
        <row r="1178">
          <cell r="A1178" t="str">
            <v>ESBK-3091F</v>
          </cell>
          <cell r="B1178" t="str">
            <v>ES-3 Operation manual (french)</v>
          </cell>
          <cell r="C1178" t="str">
            <v>ES3</v>
          </cell>
          <cell r="D1178" t="str">
            <v>Non-linear Editing - ES-3</v>
          </cell>
          <cell r="E1178">
            <v>101.46277600000001</v>
          </cell>
          <cell r="F1178">
            <v>130.75099999999901</v>
          </cell>
          <cell r="G1178">
            <v>225.43275862068793</v>
          </cell>
          <cell r="H1178">
            <v>0.54991999999999652</v>
          </cell>
          <cell r="I1178">
            <v>0.30000000000000016</v>
          </cell>
          <cell r="J1178">
            <v>157.80293103448153</v>
          </cell>
          <cell r="K1178">
            <v>0.35702857142856642</v>
          </cell>
          <cell r="M1178">
            <v>0.19500000000000001</v>
          </cell>
        </row>
        <row r="1179">
          <cell r="A1179" t="str">
            <v>ESBK-3091G</v>
          </cell>
          <cell r="B1179" t="str">
            <v>ES-3 Operation manual (german)</v>
          </cell>
          <cell r="C1179" t="str">
            <v>ES3</v>
          </cell>
          <cell r="D1179" t="str">
            <v>Non-linear Editing - ES-3</v>
          </cell>
          <cell r="E1179">
            <v>101.46277600000001</v>
          </cell>
          <cell r="F1179">
            <v>130.75099999999901</v>
          </cell>
          <cell r="G1179">
            <v>225.43275862068793</v>
          </cell>
          <cell r="H1179">
            <v>0.54991999999999652</v>
          </cell>
          <cell r="I1179">
            <v>0.30000000000000016</v>
          </cell>
          <cell r="J1179">
            <v>157.80293103448153</v>
          </cell>
          <cell r="K1179">
            <v>0.35702857142856642</v>
          </cell>
          <cell r="M1179">
            <v>0.19500000000000001</v>
          </cell>
        </row>
        <row r="1180">
          <cell r="A1180" t="str">
            <v>ESBK-3091I</v>
          </cell>
          <cell r="B1180" t="str">
            <v>ES-3 Operation manual (italian)</v>
          </cell>
          <cell r="C1180" t="str">
            <v>ES3</v>
          </cell>
          <cell r="D1180" t="str">
            <v>Non-linear Editing - ES-3</v>
          </cell>
          <cell r="E1180">
            <v>101.46277600000001</v>
          </cell>
          <cell r="F1180">
            <v>130.75099999999901</v>
          </cell>
          <cell r="G1180">
            <v>225.43275862068793</v>
          </cell>
          <cell r="H1180">
            <v>0.54991999999999652</v>
          </cell>
          <cell r="I1180">
            <v>0.30000000000000016</v>
          </cell>
          <cell r="J1180">
            <v>157.80293103448153</v>
          </cell>
          <cell r="K1180">
            <v>0.35702857142856642</v>
          </cell>
          <cell r="M1180">
            <v>0.19500000000000001</v>
          </cell>
        </row>
        <row r="1181">
          <cell r="A1181" t="str">
            <v>ESBK-3091S</v>
          </cell>
          <cell r="B1181" t="str">
            <v>ES-3 Operation manual (spanish)</v>
          </cell>
          <cell r="C1181" t="str">
            <v>ES3</v>
          </cell>
          <cell r="D1181" t="str">
            <v>Non-linear Editing - ES-3</v>
          </cell>
          <cell r="E1181">
            <v>101.46277600000001</v>
          </cell>
          <cell r="F1181">
            <v>130.75099999999901</v>
          </cell>
          <cell r="G1181">
            <v>225.43275862068793</v>
          </cell>
          <cell r="H1181">
            <v>0.54991999999999652</v>
          </cell>
          <cell r="I1181">
            <v>0.30000000000000016</v>
          </cell>
          <cell r="J1181">
            <v>157.80293103448153</v>
          </cell>
          <cell r="K1181">
            <v>0.35702857142856642</v>
          </cell>
          <cell r="M1181">
            <v>0.19500000000000001</v>
          </cell>
        </row>
        <row r="1182">
          <cell r="A1182" t="str">
            <v>ESBK-7011</v>
          </cell>
          <cell r="B1182" t="str">
            <v>Control panel</v>
          </cell>
          <cell r="C1182" t="str">
            <v>ES7</v>
          </cell>
          <cell r="D1182" t="str">
            <v>Non-linear Editing - ES-7</v>
          </cell>
          <cell r="E1182">
            <v>430.81190530303002</v>
          </cell>
          <cell r="F1182">
            <v>555.16998106060601</v>
          </cell>
          <cell r="G1182">
            <v>957.18962251828611</v>
          </cell>
          <cell r="H1182">
            <v>0.54992000000000019</v>
          </cell>
          <cell r="I1182">
            <v>0.30000000000000004</v>
          </cell>
          <cell r="J1182">
            <v>670.03273576280026</v>
          </cell>
          <cell r="K1182">
            <v>0.35702857142857169</v>
          </cell>
          <cell r="M1182">
            <v>0.19500000000000001</v>
          </cell>
        </row>
        <row r="1183">
          <cell r="A1183" t="str">
            <v>ESBK-7021</v>
          </cell>
          <cell r="B1183" t="str">
            <v>Basic DME switcher board</v>
          </cell>
          <cell r="C1183" t="str">
            <v>ES7</v>
          </cell>
          <cell r="D1183" t="str">
            <v>Non-linear Editing - ES-7</v>
          </cell>
          <cell r="E1183">
            <v>1326.3779999999999</v>
          </cell>
          <cell r="F1183">
            <v>1602.421875</v>
          </cell>
          <cell r="G1183">
            <v>2840.8181623473974</v>
          </cell>
          <cell r="H1183">
            <v>0.53310000000000002</v>
          </cell>
          <cell r="I1183">
            <v>0.30000000000000004</v>
          </cell>
          <cell r="J1183">
            <v>1988.5727136431781</v>
          </cell>
          <cell r="K1183">
            <v>0.33299999999999991</v>
          </cell>
          <cell r="M1183">
            <v>0.19500000000000001</v>
          </cell>
        </row>
        <row r="1184">
          <cell r="A1184" t="str">
            <v>ESBK-7022</v>
          </cell>
          <cell r="B1184" t="str">
            <v>3D Effect board for ESBK-7021</v>
          </cell>
          <cell r="C1184" t="str">
            <v>ES7</v>
          </cell>
          <cell r="D1184" t="str">
            <v>Non-linear Editing - ES-7</v>
          </cell>
          <cell r="E1184">
            <v>335.19709469696897</v>
          </cell>
          <cell r="F1184">
            <v>404.95783025568102</v>
          </cell>
          <cell r="G1184">
            <v>717.92052837217602</v>
          </cell>
          <cell r="H1184">
            <v>0.53310000000000002</v>
          </cell>
          <cell r="I1184">
            <v>0.30000000000000004</v>
          </cell>
          <cell r="J1184">
            <v>502.5443698605232</v>
          </cell>
          <cell r="K1184">
            <v>0.33300000000000002</v>
          </cell>
          <cell r="M1184">
            <v>0.19500000000000001</v>
          </cell>
        </row>
        <row r="1185">
          <cell r="A1185" t="str">
            <v>ESBK-7023</v>
          </cell>
          <cell r="B1185" t="str">
            <v>Advanced DME switcher board</v>
          </cell>
          <cell r="C1185" t="str">
            <v>ES7</v>
          </cell>
          <cell r="D1185" t="str">
            <v>Non-linear Editing - ES-7</v>
          </cell>
          <cell r="E1185">
            <v>1681.10699999999</v>
          </cell>
          <cell r="F1185">
            <v>2030.97656249999</v>
          </cell>
          <cell r="G1185">
            <v>3600.5718569286569</v>
          </cell>
          <cell r="H1185">
            <v>0.53310000000000002</v>
          </cell>
          <cell r="I1185">
            <v>0.30000000000000004</v>
          </cell>
          <cell r="J1185">
            <v>2520.4002998500596</v>
          </cell>
          <cell r="K1185">
            <v>0.33299999999999991</v>
          </cell>
          <cell r="M1185">
            <v>0.19500000000000001</v>
          </cell>
        </row>
        <row r="1186">
          <cell r="A1186" t="str">
            <v>ESBK-7024</v>
          </cell>
          <cell r="B1186" t="str">
            <v>3D Effect board for ESBK-7023</v>
          </cell>
          <cell r="C1186" t="str">
            <v>ES7</v>
          </cell>
          <cell r="D1186" t="str">
            <v>Non-linear Editing - ES-7</v>
          </cell>
          <cell r="E1186">
            <v>856.49254734848398</v>
          </cell>
          <cell r="F1186">
            <v>1034.7445401278401</v>
          </cell>
          <cell r="G1186">
            <v>1834.4239609091539</v>
          </cell>
          <cell r="H1186">
            <v>0.53310000000000002</v>
          </cell>
          <cell r="I1186">
            <v>0.30000000000000004</v>
          </cell>
          <cell r="J1186">
            <v>1284.0967726364076</v>
          </cell>
          <cell r="K1186">
            <v>0.33299999999999996</v>
          </cell>
          <cell r="M1186">
            <v>0.19500000000000001</v>
          </cell>
        </row>
        <row r="1187">
          <cell r="A1187" t="str">
            <v>ESBK-7031</v>
          </cell>
          <cell r="B1187" t="str">
            <v>QSDI I/F board</v>
          </cell>
          <cell r="C1187" t="str">
            <v>ES7</v>
          </cell>
          <cell r="D1187" t="str">
            <v>Non-linear Editing - ES-7</v>
          </cell>
          <cell r="E1187">
            <v>995.299547348484</v>
          </cell>
          <cell r="F1187">
            <v>1202.4398526278401</v>
          </cell>
          <cell r="G1187">
            <v>2131.7188848757419</v>
          </cell>
          <cell r="H1187">
            <v>0.53310000000000002</v>
          </cell>
          <cell r="I1187">
            <v>0.30000000000000004</v>
          </cell>
          <cell r="J1187">
            <v>1492.2032194130193</v>
          </cell>
          <cell r="K1187">
            <v>0.33299999999999991</v>
          </cell>
          <cell r="M1187">
            <v>0.19500000000000001</v>
          </cell>
        </row>
        <row r="1188">
          <cell r="A1188" t="str">
            <v>ESBK-7032</v>
          </cell>
          <cell r="B1188" t="str">
            <v>SDI I/F board</v>
          </cell>
          <cell r="C1188" t="str">
            <v>ES7</v>
          </cell>
          <cell r="D1188" t="str">
            <v>Non-linear Editing - ES-7</v>
          </cell>
          <cell r="E1188">
            <v>1006.19447528409</v>
          </cell>
          <cell r="F1188">
            <v>1215.60221724076</v>
          </cell>
          <cell r="G1188">
            <v>2155.0534917200471</v>
          </cell>
          <cell r="H1188">
            <v>0.53310000000000002</v>
          </cell>
          <cell r="I1188">
            <v>0.30000000000000004</v>
          </cell>
          <cell r="J1188">
            <v>1508.5374442040329</v>
          </cell>
          <cell r="K1188">
            <v>0.33299999999999996</v>
          </cell>
          <cell r="M1188">
            <v>0.19500000000000001</v>
          </cell>
        </row>
        <row r="1189">
          <cell r="A1189" t="str">
            <v>ESBK-7041</v>
          </cell>
          <cell r="B1189" t="str">
            <v>Disk Recorder board</v>
          </cell>
          <cell r="C1189" t="str">
            <v>ES7</v>
          </cell>
          <cell r="D1189" t="str">
            <v>Non-linear Editing - ES-7</v>
          </cell>
          <cell r="E1189">
            <v>2201.38009469696</v>
          </cell>
          <cell r="F1189">
            <v>2659.5281427556802</v>
          </cell>
          <cell r="G1189">
            <v>4714.8856172562864</v>
          </cell>
          <cell r="H1189">
            <v>0.53310000000000002</v>
          </cell>
          <cell r="I1189">
            <v>0.30000000000000004</v>
          </cell>
          <cell r="J1189">
            <v>3300.4199320794005</v>
          </cell>
          <cell r="K1189">
            <v>0.33300000000000002</v>
          </cell>
          <cell r="M1189">
            <v>0.19500000000000001</v>
          </cell>
        </row>
        <row r="1190">
          <cell r="A1190" t="str">
            <v>ESBK-7045</v>
          </cell>
          <cell r="B1190" t="str">
            <v>Disk Unit (maximum 4 per ES-7)</v>
          </cell>
          <cell r="C1190" t="str">
            <v>DSC</v>
          </cell>
          <cell r="D1190" t="str">
            <v>Discontinued</v>
          </cell>
          <cell r="E1190">
            <v>0</v>
          </cell>
          <cell r="F1190">
            <v>0</v>
          </cell>
          <cell r="G1190">
            <v>0</v>
          </cell>
          <cell r="H1190" t="e">
            <v>#DIV/0!</v>
          </cell>
          <cell r="I1190" t="e">
            <v>#DIV/0!</v>
          </cell>
          <cell r="J1190">
            <v>0</v>
          </cell>
          <cell r="K1190" t="e">
            <v>#DIV/0!</v>
          </cell>
          <cell r="M1190">
            <v>0.19500000000000001</v>
          </cell>
        </row>
        <row r="1191">
          <cell r="A1191" t="str">
            <v>ESBK-7046</v>
          </cell>
          <cell r="B1191" t="str">
            <v>Hard disk unit for ES-7</v>
          </cell>
          <cell r="C1191" t="str">
            <v>ES7</v>
          </cell>
          <cell r="D1191" t="str">
            <v>Non-linear Editing - ES-7</v>
          </cell>
          <cell r="E1191">
            <v>4078.7686247158999</v>
          </cell>
          <cell r="F1191">
            <v>4927.6360640092298</v>
          </cell>
          <cell r="G1191">
            <v>8735.850556255944</v>
          </cell>
          <cell r="H1191">
            <v>0.53310000000000002</v>
          </cell>
          <cell r="I1191">
            <v>0.30000000000000004</v>
          </cell>
          <cell r="J1191">
            <v>6115.0953893791602</v>
          </cell>
          <cell r="K1191">
            <v>0.33299999999999996</v>
          </cell>
          <cell r="M1191">
            <v>0.19500000000000001</v>
          </cell>
        </row>
        <row r="1192">
          <cell r="A1192" t="str">
            <v>ESBK-7051</v>
          </cell>
          <cell r="B1192" t="str">
            <v>Scsi Option</v>
          </cell>
          <cell r="C1192" t="str">
            <v>ES7</v>
          </cell>
          <cell r="D1192" t="str">
            <v>Non-linear Editing - ES-7</v>
          </cell>
          <cell r="E1192">
            <v>112.06990530303</v>
          </cell>
          <cell r="F1192">
            <v>135.39373224431799</v>
          </cell>
          <cell r="G1192">
            <v>240.02978218682802</v>
          </cell>
          <cell r="H1192">
            <v>0.53310000000000002</v>
          </cell>
          <cell r="I1192">
            <v>0.30000000000000004</v>
          </cell>
          <cell r="J1192">
            <v>168.0208475307796</v>
          </cell>
          <cell r="K1192">
            <v>0.33300000000000002</v>
          </cell>
          <cell r="M1192">
            <v>0.19500000000000001</v>
          </cell>
        </row>
        <row r="1193">
          <cell r="A1193" t="str">
            <v>ESBK-7052</v>
          </cell>
          <cell r="B1193" t="str">
            <v>Ethernet option</v>
          </cell>
          <cell r="C1193" t="str">
            <v>ES7</v>
          </cell>
          <cell r="D1193" t="str">
            <v>Non-linear Editing - ES-7</v>
          </cell>
          <cell r="E1193">
            <v>136.752547348484</v>
          </cell>
          <cell r="F1193">
            <v>165.21329012784</v>
          </cell>
          <cell r="G1193">
            <v>292.89472552684515</v>
          </cell>
          <cell r="H1193">
            <v>0.53310000000000002</v>
          </cell>
          <cell r="I1193">
            <v>0.30000000000000004</v>
          </cell>
          <cell r="J1193">
            <v>205.0263078687916</v>
          </cell>
          <cell r="K1193">
            <v>0.33300000000000002</v>
          </cell>
          <cell r="M1193">
            <v>0.19500000000000001</v>
          </cell>
        </row>
        <row r="1194">
          <cell r="A1194" t="str">
            <v>ESBK-7053</v>
          </cell>
          <cell r="B1194" t="str">
            <v>Scsi Cable for ESBK-7051</v>
          </cell>
          <cell r="C1194" t="str">
            <v>ES7</v>
          </cell>
          <cell r="D1194" t="str">
            <v>Non-linear Editing - ES-7</v>
          </cell>
          <cell r="E1194">
            <v>62.461202651515102</v>
          </cell>
          <cell r="F1194">
            <v>75.460537997158994</v>
          </cell>
          <cell r="G1194">
            <v>133.77854498075627</v>
          </cell>
          <cell r="H1194">
            <v>0.53310000000000002</v>
          </cell>
          <cell r="I1194">
            <v>0.30000000000000004</v>
          </cell>
          <cell r="J1194">
            <v>93.644981486529375</v>
          </cell>
          <cell r="K1194">
            <v>0.33299999999999991</v>
          </cell>
          <cell r="M1194">
            <v>0.19500000000000001</v>
          </cell>
        </row>
        <row r="1195">
          <cell r="A1195" t="str">
            <v>ESBK-7054</v>
          </cell>
          <cell r="B1195" t="str">
            <v>Memory board (m.c.b.)x2 for ES-7</v>
          </cell>
          <cell r="C1195" t="str">
            <v>ES7</v>
          </cell>
          <cell r="D1195" t="str">
            <v>Non-linear Editing - ES-7</v>
          </cell>
          <cell r="E1195">
            <v>406.29478787878702</v>
          </cell>
          <cell r="F1195">
            <v>490.85227272727201</v>
          </cell>
          <cell r="G1195">
            <v>870.1965900166781</v>
          </cell>
          <cell r="H1195">
            <v>0.53310000000000002</v>
          </cell>
          <cell r="I1195">
            <v>0.30000000000000004</v>
          </cell>
          <cell r="J1195">
            <v>609.1376130116746</v>
          </cell>
          <cell r="K1195">
            <v>0.33299999999999991</v>
          </cell>
          <cell r="M1195">
            <v>0.19500000000000001</v>
          </cell>
        </row>
        <row r="1196">
          <cell r="A1196" t="str">
            <v>ESBK-7071</v>
          </cell>
          <cell r="B1196" t="str">
            <v>Esdraw software</v>
          </cell>
          <cell r="C1196" t="str">
            <v>ES7</v>
          </cell>
          <cell r="D1196" t="str">
            <v>Non-linear Editing - ES-7</v>
          </cell>
          <cell r="E1196">
            <v>566.542094696969</v>
          </cell>
          <cell r="F1196">
            <v>684.45001775568096</v>
          </cell>
          <cell r="G1196">
            <v>1213.4120683164895</v>
          </cell>
          <cell r="H1196">
            <v>0.53309999999999991</v>
          </cell>
          <cell r="I1196">
            <v>0.30000000000000004</v>
          </cell>
          <cell r="J1196">
            <v>849.38844782154263</v>
          </cell>
          <cell r="K1196">
            <v>0.33299999999999991</v>
          </cell>
          <cell r="M1196">
            <v>0.19500000000000001</v>
          </cell>
        </row>
        <row r="1197">
          <cell r="A1197" t="str">
            <v>ESBK-7091E</v>
          </cell>
          <cell r="B1197" t="str">
            <v>ES-7 Operation manual english</v>
          </cell>
          <cell r="C1197" t="str">
            <v>ES7</v>
          </cell>
          <cell r="D1197" t="str">
            <v>Non-linear Editing - ES-7</v>
          </cell>
          <cell r="E1197">
            <v>223.1</v>
          </cell>
          <cell r="F1197">
            <v>269.53125</v>
          </cell>
          <cell r="G1197">
            <v>477.83251231527095</v>
          </cell>
          <cell r="H1197">
            <v>0.53310000000000002</v>
          </cell>
          <cell r="I1197">
            <v>0.30000000000000004</v>
          </cell>
          <cell r="J1197">
            <v>334.48275862068965</v>
          </cell>
          <cell r="K1197">
            <v>0.33300000000000002</v>
          </cell>
          <cell r="M1197">
            <v>0.19500000000000001</v>
          </cell>
        </row>
        <row r="1198">
          <cell r="A1198" t="str">
            <v>ESBK-7092E</v>
          </cell>
          <cell r="B1198" t="str">
            <v>Esdraw operation manual english</v>
          </cell>
          <cell r="C1198" t="str">
            <v>DSC</v>
          </cell>
          <cell r="D1198" t="str">
            <v>Discontinued</v>
          </cell>
          <cell r="E1198">
            <v>87.786837121212102</v>
          </cell>
          <cell r="F1198">
            <v>106.056906960227</v>
          </cell>
          <cell r="G1198">
            <v>123.92269497630167</v>
          </cell>
          <cell r="H1198">
            <v>0.29160000000000003</v>
          </cell>
          <cell r="I1198">
            <v>0</v>
          </cell>
          <cell r="J1198">
            <v>123.92269497630167</v>
          </cell>
          <cell r="K1198">
            <v>0.29160000000000003</v>
          </cell>
          <cell r="M1198">
            <v>0.19500000000000001</v>
          </cell>
        </row>
        <row r="1199">
          <cell r="A1199" t="str">
            <v>ESBK-7092G</v>
          </cell>
          <cell r="B1199" t="str">
            <v>Esdraw operation manual german</v>
          </cell>
          <cell r="C1199" t="str">
            <v>DSC</v>
          </cell>
          <cell r="D1199" t="str">
            <v>Discontinued</v>
          </cell>
          <cell r="E1199">
            <v>0</v>
          </cell>
          <cell r="F1199">
            <v>0</v>
          </cell>
          <cell r="G1199">
            <v>0</v>
          </cell>
          <cell r="H1199" t="e">
            <v>#DIV/0!</v>
          </cell>
          <cell r="I1199" t="e">
            <v>#DIV/0!</v>
          </cell>
          <cell r="J1199">
            <v>0</v>
          </cell>
          <cell r="K1199" t="e">
            <v>#DIV/0!</v>
          </cell>
          <cell r="M1199">
            <v>0.19500000000000001</v>
          </cell>
        </row>
        <row r="1200">
          <cell r="A1200" t="str">
            <v>ESBZ-3020</v>
          </cell>
          <cell r="B1200" t="str">
            <v>ES-3 V".OXL Software</v>
          </cell>
          <cell r="C1200" t="str">
            <v>ES3</v>
          </cell>
          <cell r="D1200" t="str">
            <v>Non-linear Editing - ES-3</v>
          </cell>
          <cell r="E1200">
            <v>826.21010999999999</v>
          </cell>
          <cell r="F1200">
            <v>998.15976562499998</v>
          </cell>
          <cell r="G1200">
            <v>1769.5654529877918</v>
          </cell>
          <cell r="H1200">
            <v>0.53310000000000002</v>
          </cell>
          <cell r="I1200">
            <v>0.29999999999999993</v>
          </cell>
          <cell r="J1200">
            <v>1238.6958170914543</v>
          </cell>
          <cell r="K1200">
            <v>0.33300000000000002</v>
          </cell>
          <cell r="M1200">
            <v>0.19500000000000001</v>
          </cell>
        </row>
        <row r="1201">
          <cell r="A1201" t="str">
            <v>ETHERNET CABLE</v>
          </cell>
          <cell r="B1201" t="str">
            <v>Ethernet Cable Crossover 3M</v>
          </cell>
          <cell r="C1201" t="str">
            <v>xx</v>
          </cell>
          <cell r="D1201" t="str">
            <v>Not on PL/Feed to SAP</v>
          </cell>
          <cell r="E1201">
            <v>3.6240762200560899</v>
          </cell>
          <cell r="F1201">
            <v>0</v>
          </cell>
          <cell r="G1201">
            <v>5.1158614060644974</v>
          </cell>
          <cell r="H1201">
            <v>0.29160000000000003</v>
          </cell>
          <cell r="I1201">
            <v>0</v>
          </cell>
          <cell r="J1201">
            <v>5.1158614060644974</v>
          </cell>
          <cell r="K1201">
            <v>0.29160000000000003</v>
          </cell>
          <cell r="M1201">
            <v>0.19500000000000001</v>
          </cell>
        </row>
        <row r="1202">
          <cell r="A1202" t="str">
            <v>EU-20</v>
          </cell>
          <cell r="B1202" t="str">
            <v>Educational unit for LLC-2000M(H)</v>
          </cell>
          <cell r="C1202" t="str">
            <v>AUC</v>
          </cell>
          <cell r="D1202" t="str">
            <v>Audioconference</v>
          </cell>
          <cell r="E1202">
            <v>228.34390827346499</v>
          </cell>
          <cell r="F1202">
            <v>0</v>
          </cell>
          <cell r="G1202">
            <v>425.06312038991996</v>
          </cell>
          <cell r="H1202">
            <v>0.46280000000000004</v>
          </cell>
          <cell r="I1202">
            <v>0.32000000000000006</v>
          </cell>
          <cell r="J1202">
            <v>289.04292186514556</v>
          </cell>
          <cell r="K1202">
            <v>0.21</v>
          </cell>
          <cell r="M1202">
            <v>0.21</v>
          </cell>
        </row>
        <row r="1203">
          <cell r="A1203" t="str">
            <v>EU-20C</v>
          </cell>
          <cell r="B1203" t="str">
            <v>Educ Unit with RS-232C for LLC-2000M(H)</v>
          </cell>
          <cell r="C1203" t="str">
            <v>AUC</v>
          </cell>
          <cell r="D1203" t="str">
            <v>Audioconference</v>
          </cell>
          <cell r="E1203">
            <v>269.98446613938899</v>
          </cell>
          <cell r="F1203">
            <v>0</v>
          </cell>
          <cell r="G1203">
            <v>502.5771893882893</v>
          </cell>
          <cell r="H1203">
            <v>0.46280000000000004</v>
          </cell>
          <cell r="I1203">
            <v>0.32000000000000006</v>
          </cell>
          <cell r="J1203">
            <v>341.7524887840367</v>
          </cell>
          <cell r="K1203">
            <v>0.21000000000000002</v>
          </cell>
          <cell r="M1203">
            <v>0.21</v>
          </cell>
        </row>
        <row r="1204">
          <cell r="A1204" t="str">
            <v>EVBK-110</v>
          </cell>
          <cell r="B1204" t="str">
            <v>Time Code board for hi-8 VTR</v>
          </cell>
          <cell r="C1204" t="str">
            <v>DSC</v>
          </cell>
          <cell r="D1204" t="str">
            <v>Discontinued</v>
          </cell>
          <cell r="E1204">
            <v>0</v>
          </cell>
          <cell r="F1204">
            <v>0</v>
          </cell>
          <cell r="G1204">
            <v>0</v>
          </cell>
          <cell r="H1204" t="e">
            <v>#DIV/0!</v>
          </cell>
          <cell r="I1204" t="e">
            <v>#DIV/0!</v>
          </cell>
          <cell r="J1204">
            <v>0</v>
          </cell>
          <cell r="K1204" t="e">
            <v>#DIV/0!</v>
          </cell>
          <cell r="M1204">
            <v>0.19500000000000001</v>
          </cell>
        </row>
        <row r="1205">
          <cell r="A1205" t="str">
            <v>EVI-330</v>
          </cell>
          <cell r="B1205" t="str">
            <v>Color video camera w/o rec/pb function</v>
          </cell>
          <cell r="C1205" t="str">
            <v>xx</v>
          </cell>
          <cell r="D1205" t="str">
            <v>Not on PL/Feed to SAP</v>
          </cell>
          <cell r="E1205">
            <v>298.6886287968</v>
          </cell>
          <cell r="F1205">
            <v>0</v>
          </cell>
          <cell r="G1205">
            <v>421.63838057142863</v>
          </cell>
          <cell r="H1205">
            <v>0.29160000000000008</v>
          </cell>
          <cell r="I1205">
            <v>0</v>
          </cell>
          <cell r="J1205">
            <v>421.63838057142863</v>
          </cell>
          <cell r="K1205">
            <v>0.29160000000000008</v>
          </cell>
          <cell r="M1205">
            <v>0.19500000000000001</v>
          </cell>
        </row>
        <row r="1206">
          <cell r="A1206" t="str">
            <v>EVI-330T</v>
          </cell>
          <cell r="B1206" t="str">
            <v>CCD Color video camera w/o rec/pb func.</v>
          </cell>
          <cell r="C1206" t="str">
            <v>xx</v>
          </cell>
          <cell r="D1206" t="str">
            <v>Not on PL/Feed to SAP</v>
          </cell>
          <cell r="E1206">
            <v>366.860208</v>
          </cell>
          <cell r="F1206">
            <v>0</v>
          </cell>
          <cell r="G1206">
            <v>517.87155279503111</v>
          </cell>
          <cell r="H1206">
            <v>0.29160000000000008</v>
          </cell>
          <cell r="I1206">
            <v>0</v>
          </cell>
          <cell r="J1206">
            <v>517.87155279503111</v>
          </cell>
          <cell r="K1206">
            <v>0.29160000000000008</v>
          </cell>
          <cell r="M1206">
            <v>0.19500000000000001</v>
          </cell>
        </row>
        <row r="1207">
          <cell r="A1207" t="str">
            <v>EVI-331</v>
          </cell>
          <cell r="B1207" t="str">
            <v>Color video camera w/o rec/pb function</v>
          </cell>
          <cell r="C1207" t="str">
            <v>xx</v>
          </cell>
          <cell r="D1207" t="str">
            <v>Not on PL/Feed to SAP</v>
          </cell>
          <cell r="E1207">
            <v>313.62306023664001</v>
          </cell>
          <cell r="F1207">
            <v>0</v>
          </cell>
          <cell r="G1207">
            <v>442.72029960000003</v>
          </cell>
          <cell r="H1207">
            <v>0.29160000000000003</v>
          </cell>
          <cell r="I1207">
            <v>0</v>
          </cell>
          <cell r="J1207">
            <v>442.72029960000003</v>
          </cell>
          <cell r="K1207">
            <v>0.29160000000000003</v>
          </cell>
          <cell r="M1207">
            <v>0.19500000000000001</v>
          </cell>
        </row>
        <row r="1208">
          <cell r="A1208" t="str">
            <v>EVI-370D</v>
          </cell>
          <cell r="B1208" t="str">
            <v>CCD Color video camera w/o rec/pb func.</v>
          </cell>
          <cell r="C1208" t="str">
            <v>xx</v>
          </cell>
          <cell r="D1208" t="str">
            <v>Not on PL/Feed to SAP</v>
          </cell>
          <cell r="E1208">
            <v>313.80160181999997</v>
          </cell>
          <cell r="F1208">
            <v>0</v>
          </cell>
          <cell r="G1208">
            <v>442.97233458498027</v>
          </cell>
          <cell r="H1208">
            <v>0.29160000000000014</v>
          </cell>
          <cell r="I1208">
            <v>0</v>
          </cell>
          <cell r="J1208">
            <v>442.97233458498027</v>
          </cell>
          <cell r="K1208">
            <v>0.29160000000000014</v>
          </cell>
          <cell r="M1208">
            <v>0.19500000000000001</v>
          </cell>
        </row>
        <row r="1209">
          <cell r="A1209" t="str">
            <v>EVI-370DG</v>
          </cell>
          <cell r="B1209" t="str">
            <v>CCD Color video camera w/o rec/pb func.</v>
          </cell>
          <cell r="C1209" t="str">
            <v>xx</v>
          </cell>
          <cell r="D1209" t="str">
            <v>Not on PL/Feed to SAP</v>
          </cell>
          <cell r="E1209">
            <v>396.48834441216002</v>
          </cell>
          <cell r="F1209">
            <v>0</v>
          </cell>
          <cell r="G1209">
            <v>559.69557370434791</v>
          </cell>
          <cell r="H1209">
            <v>0.29160000000000008</v>
          </cell>
          <cell r="I1209">
            <v>0</v>
          </cell>
          <cell r="J1209">
            <v>559.69557370434791</v>
          </cell>
          <cell r="K1209">
            <v>0.29160000000000008</v>
          </cell>
          <cell r="M1209">
            <v>0.19500000000000001</v>
          </cell>
        </row>
        <row r="1210">
          <cell r="A1210" t="str">
            <v>EVI-371</v>
          </cell>
          <cell r="B1210" t="str">
            <v>CCD Color video camera w/o rec/pb func.</v>
          </cell>
          <cell r="C1210" t="str">
            <v>xx</v>
          </cell>
          <cell r="D1210" t="str">
            <v>Not on PL/Feed to SAP</v>
          </cell>
          <cell r="E1210">
            <v>319.54742443008001</v>
          </cell>
          <cell r="F1210">
            <v>0</v>
          </cell>
          <cell r="G1210">
            <v>451.08332076521742</v>
          </cell>
          <cell r="H1210">
            <v>0.29160000000000003</v>
          </cell>
          <cell r="I1210">
            <v>0</v>
          </cell>
          <cell r="J1210">
            <v>451.08332076521742</v>
          </cell>
          <cell r="K1210">
            <v>0.29160000000000003</v>
          </cell>
          <cell r="M1210">
            <v>0.19500000000000001</v>
          </cell>
        </row>
        <row r="1211">
          <cell r="A1211" t="str">
            <v>EVI-371D</v>
          </cell>
          <cell r="B1211" t="str">
            <v>CCD Color video camera w/o rec/pb func.</v>
          </cell>
          <cell r="C1211" t="str">
            <v>xx</v>
          </cell>
          <cell r="D1211" t="str">
            <v>Not on PL/Feed to SAP</v>
          </cell>
          <cell r="E1211">
            <v>315.59475383040001</v>
          </cell>
          <cell r="F1211">
            <v>0</v>
          </cell>
          <cell r="G1211">
            <v>445.503605068323</v>
          </cell>
          <cell r="H1211">
            <v>0.29160000000000003</v>
          </cell>
          <cell r="I1211">
            <v>0</v>
          </cell>
          <cell r="J1211">
            <v>445.503605068323</v>
          </cell>
          <cell r="K1211">
            <v>0.29160000000000003</v>
          </cell>
          <cell r="M1211">
            <v>0.19500000000000001</v>
          </cell>
        </row>
        <row r="1212">
          <cell r="A1212" t="str">
            <v>EVI-371DG</v>
          </cell>
          <cell r="B1212" t="str">
            <v>CCD Color video camera w/o rec/pb func.</v>
          </cell>
          <cell r="C1212" t="str">
            <v>xx</v>
          </cell>
          <cell r="D1212" t="str">
            <v>Not on PL/Feed to SAP</v>
          </cell>
          <cell r="E1212">
            <v>396.48834441216002</v>
          </cell>
          <cell r="F1212">
            <v>0</v>
          </cell>
          <cell r="G1212">
            <v>559.69557370434791</v>
          </cell>
          <cell r="H1212">
            <v>0.29160000000000008</v>
          </cell>
          <cell r="I1212">
            <v>0</v>
          </cell>
          <cell r="J1212">
            <v>559.69557370434791</v>
          </cell>
          <cell r="K1212">
            <v>0.29160000000000008</v>
          </cell>
          <cell r="M1212">
            <v>0.19500000000000001</v>
          </cell>
        </row>
        <row r="1213">
          <cell r="A1213" t="str">
            <v>EVI-400</v>
          </cell>
          <cell r="B1213" t="str">
            <v>CCD Color video camera</v>
          </cell>
          <cell r="C1213" t="str">
            <v>xx</v>
          </cell>
          <cell r="D1213" t="str">
            <v>Not on PL/Feed to SAP</v>
          </cell>
          <cell r="E1213">
            <v>213.03883671840001</v>
          </cell>
          <cell r="F1213">
            <v>0</v>
          </cell>
          <cell r="G1213">
            <v>300.73240643478266</v>
          </cell>
          <cell r="H1213">
            <v>0.29160000000000008</v>
          </cell>
          <cell r="I1213">
            <v>0</v>
          </cell>
          <cell r="J1213">
            <v>300.73240643478266</v>
          </cell>
          <cell r="K1213">
            <v>0.29160000000000008</v>
          </cell>
          <cell r="M1213">
            <v>0.19500000000000001</v>
          </cell>
        </row>
        <row r="1214">
          <cell r="A1214" t="str">
            <v>EVI-400DR</v>
          </cell>
          <cell r="B1214" t="str">
            <v>CCD Color video camera</v>
          </cell>
          <cell r="C1214" t="str">
            <v>xx</v>
          </cell>
          <cell r="D1214" t="str">
            <v>Not on PL/Feed to SAP</v>
          </cell>
          <cell r="E1214">
            <v>210.66384672748799</v>
          </cell>
          <cell r="F1214">
            <v>0</v>
          </cell>
          <cell r="G1214">
            <v>297.37979492869567</v>
          </cell>
          <cell r="H1214">
            <v>0.29160000000000008</v>
          </cell>
          <cell r="I1214">
            <v>0</v>
          </cell>
          <cell r="J1214">
            <v>297.37979492869567</v>
          </cell>
          <cell r="K1214">
            <v>0.29160000000000008</v>
          </cell>
          <cell r="M1214">
            <v>0.19500000000000001</v>
          </cell>
        </row>
        <row r="1215">
          <cell r="A1215" t="str">
            <v>EVI-401</v>
          </cell>
          <cell r="B1215" t="str">
            <v>CCD Color video camera</v>
          </cell>
          <cell r="C1215" t="str">
            <v>xx</v>
          </cell>
          <cell r="D1215" t="str">
            <v>Not on PL/Feed to SAP</v>
          </cell>
          <cell r="E1215">
            <v>213.03883671840001</v>
          </cell>
          <cell r="F1215">
            <v>0</v>
          </cell>
          <cell r="G1215">
            <v>300.73240643478266</v>
          </cell>
          <cell r="H1215">
            <v>0.29160000000000008</v>
          </cell>
          <cell r="I1215">
            <v>0</v>
          </cell>
          <cell r="J1215">
            <v>300.73240643478266</v>
          </cell>
          <cell r="K1215">
            <v>0.29160000000000008</v>
          </cell>
          <cell r="M1215">
            <v>0.19500000000000001</v>
          </cell>
        </row>
        <row r="1216">
          <cell r="A1216" t="str">
            <v>EVI-401DR</v>
          </cell>
          <cell r="B1216" t="str">
            <v>CCD Color video camera</v>
          </cell>
          <cell r="C1216" t="str">
            <v>xx</v>
          </cell>
          <cell r="D1216" t="str">
            <v>Not on PL/Feed to SAP</v>
          </cell>
          <cell r="E1216">
            <v>210.66460000000001</v>
          </cell>
          <cell r="F1216">
            <v>0</v>
          </cell>
          <cell r="G1216">
            <v>297.38085827216264</v>
          </cell>
          <cell r="H1216">
            <v>0.29160000000000003</v>
          </cell>
          <cell r="I1216">
            <v>0</v>
          </cell>
          <cell r="J1216">
            <v>297.38085827216264</v>
          </cell>
          <cell r="K1216">
            <v>0.29160000000000003</v>
          </cell>
          <cell r="M1216">
            <v>0.19500000000000001</v>
          </cell>
        </row>
        <row r="1217">
          <cell r="A1217" t="str">
            <v>EVI-D30L</v>
          </cell>
          <cell r="B1217" t="str">
            <v>Color video camera w/o rec/pb function</v>
          </cell>
          <cell r="C1217" t="str">
            <v>xx</v>
          </cell>
          <cell r="D1217" t="str">
            <v>Not on PL/Feed to SAP</v>
          </cell>
          <cell r="E1217">
            <v>470.46827936908801</v>
          </cell>
          <cell r="F1217">
            <v>0</v>
          </cell>
          <cell r="G1217">
            <v>664.12800588521748</v>
          </cell>
          <cell r="H1217">
            <v>0.29160000000000008</v>
          </cell>
          <cell r="I1217">
            <v>0</v>
          </cell>
          <cell r="J1217">
            <v>664.12800588521748</v>
          </cell>
          <cell r="K1217">
            <v>0.29160000000000008</v>
          </cell>
          <cell r="M1217">
            <v>0.19500000000000001</v>
          </cell>
        </row>
        <row r="1218">
          <cell r="A1218" t="str">
            <v>EVI-D30U</v>
          </cell>
          <cell r="B1218" t="str">
            <v>CCD Color video camera w/o rec/pb func.</v>
          </cell>
          <cell r="C1218" t="str">
            <v>xx</v>
          </cell>
          <cell r="D1218" t="str">
            <v>Not on PL/Feed to SAP</v>
          </cell>
          <cell r="E1218">
            <v>498.93889999999999</v>
          </cell>
          <cell r="F1218">
            <v>0</v>
          </cell>
          <cell r="G1218">
            <v>704.31804065499728</v>
          </cell>
          <cell r="H1218">
            <v>0.29160000000000014</v>
          </cell>
          <cell r="I1218">
            <v>0</v>
          </cell>
          <cell r="J1218">
            <v>704.31804065499728</v>
          </cell>
          <cell r="K1218">
            <v>0.29160000000000014</v>
          </cell>
          <cell r="M1218">
            <v>0.19500000000000001</v>
          </cell>
        </row>
        <row r="1219">
          <cell r="A1219" t="str">
            <v>EVI-D31</v>
          </cell>
          <cell r="B1219" t="str">
            <v>Color video camera w/o rec/pb function</v>
          </cell>
          <cell r="C1219" t="str">
            <v>VCF</v>
          </cell>
          <cell r="D1219" t="str">
            <v>Videoconf</v>
          </cell>
          <cell r="E1219">
            <v>498.93889999999999</v>
          </cell>
          <cell r="F1219">
            <v>0</v>
          </cell>
          <cell r="G1219">
            <v>902.24032549728747</v>
          </cell>
          <cell r="H1219">
            <v>0.44699999999999995</v>
          </cell>
          <cell r="I1219">
            <v>0.20999999999999996</v>
          </cell>
          <cell r="J1219">
            <v>712.76985714285718</v>
          </cell>
          <cell r="K1219">
            <v>0.30000000000000004</v>
          </cell>
          <cell r="M1219">
            <v>0.21</v>
          </cell>
        </row>
        <row r="1220">
          <cell r="A1220" t="str">
            <v>EVI-D31L</v>
          </cell>
          <cell r="B1220" t="str">
            <v>Color video camera w/o rec/pb function</v>
          </cell>
          <cell r="C1220" t="str">
            <v>xx</v>
          </cell>
          <cell r="D1220" t="str">
            <v>Not on PL/Feed to SAP</v>
          </cell>
          <cell r="E1220">
            <v>470.45790474883199</v>
          </cell>
          <cell r="F1220">
            <v>0</v>
          </cell>
          <cell r="G1220">
            <v>664.11336074086955</v>
          </cell>
          <cell r="H1220">
            <v>0.29159999999999997</v>
          </cell>
          <cell r="I1220">
            <v>0</v>
          </cell>
          <cell r="J1220">
            <v>664.11336074086955</v>
          </cell>
          <cell r="K1220">
            <v>0.29159999999999997</v>
          </cell>
          <cell r="M1220">
            <v>0.19500000000000001</v>
          </cell>
        </row>
        <row r="1221">
          <cell r="A1221" t="str">
            <v>EVI-R11</v>
          </cell>
          <cell r="B1221" t="str">
            <v>Color video camera w/o rec/pb function</v>
          </cell>
          <cell r="C1221" t="str">
            <v>xx</v>
          </cell>
          <cell r="D1221" t="str">
            <v>Not on PL/Feed to SAP</v>
          </cell>
          <cell r="E1221">
            <v>174.5358847848</v>
          </cell>
          <cell r="F1221">
            <v>0</v>
          </cell>
          <cell r="G1221">
            <v>246.38041330434785</v>
          </cell>
          <cell r="H1221">
            <v>0.29160000000000008</v>
          </cell>
          <cell r="I1221">
            <v>0</v>
          </cell>
          <cell r="J1221">
            <v>246.38041330434785</v>
          </cell>
          <cell r="K1221">
            <v>0.29160000000000008</v>
          </cell>
          <cell r="M1221">
            <v>0.19500000000000001</v>
          </cell>
        </row>
        <row r="1222">
          <cell r="A1222" t="str">
            <v>EVI-R11UK</v>
          </cell>
          <cell r="B1222" t="str">
            <v>Color video camera w/o rec/pb function</v>
          </cell>
          <cell r="C1222" t="str">
            <v>xx</v>
          </cell>
          <cell r="D1222" t="str">
            <v>Not on PL/Feed to SAP</v>
          </cell>
          <cell r="E1222">
            <v>171.57911801184</v>
          </cell>
          <cell r="F1222">
            <v>0</v>
          </cell>
          <cell r="G1222">
            <v>242.20654716521742</v>
          </cell>
          <cell r="H1222">
            <v>0.29160000000000008</v>
          </cell>
          <cell r="I1222">
            <v>0</v>
          </cell>
          <cell r="J1222">
            <v>242.20654716521742</v>
          </cell>
          <cell r="K1222">
            <v>0.29160000000000008</v>
          </cell>
          <cell r="M1222">
            <v>0.19500000000000001</v>
          </cell>
        </row>
        <row r="1223">
          <cell r="A1223" t="str">
            <v>EVI-R50.UC</v>
          </cell>
          <cell r="B1223" t="str">
            <v>Color video camera w/o rec/pb function</v>
          </cell>
          <cell r="C1223" t="str">
            <v>xx</v>
          </cell>
          <cell r="D1223" t="str">
            <v>Not on PL/Feed to SAP</v>
          </cell>
          <cell r="E1223">
            <v>187.809558552</v>
          </cell>
          <cell r="F1223">
            <v>0</v>
          </cell>
          <cell r="G1223">
            <v>265.11795391304349</v>
          </cell>
          <cell r="H1223">
            <v>0.29160000000000003</v>
          </cell>
          <cell r="I1223">
            <v>0</v>
          </cell>
          <cell r="J1223">
            <v>265.11795391304349</v>
          </cell>
          <cell r="K1223">
            <v>0.29160000000000003</v>
          </cell>
          <cell r="M1223">
            <v>0.19500000000000001</v>
          </cell>
        </row>
        <row r="1224">
          <cell r="A1224" t="str">
            <v>EVI-R51</v>
          </cell>
          <cell r="B1224" t="str">
            <v>Color video camera without rec/pb func.</v>
          </cell>
          <cell r="C1224" t="str">
            <v>xx</v>
          </cell>
          <cell r="D1224" t="str">
            <v>Not on PL/Feed to SAP</v>
          </cell>
          <cell r="E1224">
            <v>199.07813206512</v>
          </cell>
          <cell r="F1224">
            <v>0</v>
          </cell>
          <cell r="G1224">
            <v>281.0250311478261</v>
          </cell>
          <cell r="H1224">
            <v>0.29160000000000003</v>
          </cell>
          <cell r="I1224">
            <v>0</v>
          </cell>
          <cell r="J1224">
            <v>281.0250311478261</v>
          </cell>
          <cell r="K1224">
            <v>0.29160000000000003</v>
          </cell>
          <cell r="M1224">
            <v>0.19500000000000001</v>
          </cell>
        </row>
        <row r="1225">
          <cell r="A1225" t="str">
            <v>EVI-R51UK</v>
          </cell>
          <cell r="B1225" t="str">
            <v>Color video camera w/o rec/pb function</v>
          </cell>
          <cell r="C1225" t="str">
            <v>xx</v>
          </cell>
          <cell r="D1225" t="str">
            <v>Not on PL/Feed to SAP</v>
          </cell>
          <cell r="E1225">
            <v>207.09281122991999</v>
          </cell>
          <cell r="F1225">
            <v>0</v>
          </cell>
          <cell r="G1225">
            <v>292.33880749565213</v>
          </cell>
          <cell r="H1225">
            <v>0.29159999999999997</v>
          </cell>
          <cell r="I1225">
            <v>0</v>
          </cell>
          <cell r="J1225">
            <v>292.33880749565213</v>
          </cell>
          <cell r="K1225">
            <v>0.29159999999999997</v>
          </cell>
          <cell r="M1225">
            <v>0.19500000000000001</v>
          </cell>
        </row>
        <row r="1226">
          <cell r="A1226" t="str">
            <v>EXB-DS10</v>
          </cell>
          <cell r="B1226" t="str">
            <v>Idtv Board for VPH-G70QMG and VPH-D50QM</v>
          </cell>
          <cell r="C1226" t="str">
            <v>DSC</v>
          </cell>
          <cell r="D1226" t="str">
            <v>Discontinued</v>
          </cell>
          <cell r="E1226">
            <v>0</v>
          </cell>
          <cell r="F1226">
            <v>0</v>
          </cell>
          <cell r="G1226">
            <v>0</v>
          </cell>
          <cell r="H1226" t="e">
            <v>#DIV/0!</v>
          </cell>
          <cell r="I1226" t="e">
            <v>#DIV/0!</v>
          </cell>
          <cell r="J1226">
            <v>0</v>
          </cell>
          <cell r="K1226" t="e">
            <v>#DIV/0!</v>
          </cell>
          <cell r="M1226">
            <v>0.19500000000000001</v>
          </cell>
        </row>
        <row r="1227">
          <cell r="A1227" t="str">
            <v>F.PANEL CCU550</v>
          </cell>
          <cell r="B1227" t="str">
            <v>Front Panel For CCU-550 Tokuren</v>
          </cell>
          <cell r="C1227" t="str">
            <v>BCC</v>
          </cell>
          <cell r="D1227" t="str">
            <v>BC Systems - Cameras</v>
          </cell>
          <cell r="E1227">
            <v>661.07571848220005</v>
          </cell>
          <cell r="F1227">
            <v>796.16981221962601</v>
          </cell>
          <cell r="G1227">
            <v>995.59596156957844</v>
          </cell>
          <cell r="H1227">
            <v>0.33600000000000002</v>
          </cell>
          <cell r="I1227">
            <v>5.0000000000000044E-2</v>
          </cell>
          <cell r="J1227">
            <v>945.81616349109947</v>
          </cell>
          <cell r="K1227">
            <v>0.30105263157894735</v>
          </cell>
          <cell r="M1227">
            <v>0.2</v>
          </cell>
        </row>
        <row r="1228">
          <cell r="A1228" t="str">
            <v>F-115.E</v>
          </cell>
          <cell r="B1228" t="str">
            <v>All Weather Dynamic Mic - Male XLR Conn.</v>
          </cell>
          <cell r="C1228" t="str">
            <v>AU1</v>
          </cell>
          <cell r="D1228" t="str">
            <v>Audio - Wired Microphones</v>
          </cell>
          <cell r="E1228">
            <v>98.408387848235193</v>
          </cell>
          <cell r="F1228">
            <v>123.721885652797</v>
          </cell>
          <cell r="G1228">
            <v>196.38394548063016</v>
          </cell>
          <cell r="H1228">
            <v>0.49889799999999768</v>
          </cell>
          <cell r="I1228">
            <v>0.25</v>
          </cell>
          <cell r="J1228">
            <v>147.28795911047263</v>
          </cell>
          <cell r="K1228">
            <v>0.33186399999999694</v>
          </cell>
          <cell r="M1228">
            <v>0.2</v>
          </cell>
        </row>
        <row r="1229">
          <cell r="A1229" t="str">
            <v>F-115AE</v>
          </cell>
          <cell r="B1229" t="str">
            <v>All Weather Dynamic Mic - F XLR Conn.</v>
          </cell>
          <cell r="C1229" t="str">
            <v>DSC</v>
          </cell>
          <cell r="D1229" t="str">
            <v>Discontinued</v>
          </cell>
          <cell r="E1229">
            <v>103.587776682352</v>
          </cell>
          <cell r="F1229">
            <v>130.23356384505001</v>
          </cell>
          <cell r="G1229">
            <v>147.99268618755684</v>
          </cell>
          <cell r="H1229">
            <v>0.30004800000000531</v>
          </cell>
          <cell r="I1229">
            <v>0</v>
          </cell>
          <cell r="J1229">
            <v>147.99268618755684</v>
          </cell>
          <cell r="K1229">
            <v>0.30004800000000531</v>
          </cell>
          <cell r="M1229">
            <v>0.19500000000000001</v>
          </cell>
        </row>
        <row r="1230">
          <cell r="A1230" t="str">
            <v>F-710</v>
          </cell>
          <cell r="B1230" t="str">
            <v>Dynamic Mic With On/Off Switch</v>
          </cell>
          <cell r="C1230" t="str">
            <v>AU1</v>
          </cell>
          <cell r="D1230" t="str">
            <v>Audio - Wired Microphones - Regular</v>
          </cell>
          <cell r="E1230">
            <v>37.728625793558798</v>
          </cell>
          <cell r="F1230">
            <v>47.433525010760398</v>
          </cell>
          <cell r="G1230">
            <v>75.291309540889515</v>
          </cell>
          <cell r="H1230">
            <v>0.49889800000000023</v>
          </cell>
          <cell r="I1230">
            <v>0.25</v>
          </cell>
          <cell r="J1230">
            <v>56.468482155667132</v>
          </cell>
          <cell r="K1230">
            <v>0.33186400000000033</v>
          </cell>
          <cell r="M1230">
            <v>0.2</v>
          </cell>
        </row>
        <row r="1231">
          <cell r="A1231" t="str">
            <v>F-720</v>
          </cell>
          <cell r="B1231" t="str">
            <v>Dynamic Mic With On/Off Switch</v>
          </cell>
          <cell r="C1231" t="str">
            <v>AU1</v>
          </cell>
          <cell r="D1231" t="str">
            <v>Audio - Wired Microphones - Regular</v>
          </cell>
          <cell r="E1231">
            <v>58.043094339732299</v>
          </cell>
          <cell r="F1231">
            <v>72.973465350430402</v>
          </cell>
          <cell r="G1231">
            <v>115.83089738163555</v>
          </cell>
          <cell r="H1231">
            <v>0.49889800000000034</v>
          </cell>
          <cell r="I1231">
            <v>0.25</v>
          </cell>
          <cell r="J1231">
            <v>86.87317303622666</v>
          </cell>
          <cell r="K1231">
            <v>0.33186400000000044</v>
          </cell>
          <cell r="M1231">
            <v>0.2</v>
          </cell>
        </row>
        <row r="1232">
          <cell r="A1232" t="str">
            <v>F-730/1</v>
          </cell>
          <cell r="B1232" t="str">
            <v>Dynamic Mic With On/Off Switch</v>
          </cell>
          <cell r="C1232" t="str">
            <v>DSC</v>
          </cell>
          <cell r="D1232" t="str">
            <v>Discontinued</v>
          </cell>
          <cell r="E1232">
            <v>66.013775904176399</v>
          </cell>
          <cell r="F1232">
            <v>82.994437898134805</v>
          </cell>
          <cell r="G1232">
            <v>94.311861247880458</v>
          </cell>
          <cell r="H1232">
            <v>0.30004800000000026</v>
          </cell>
          <cell r="I1232">
            <v>0</v>
          </cell>
          <cell r="J1232">
            <v>94.311861247880458</v>
          </cell>
          <cell r="K1232">
            <v>0.30004800000000026</v>
          </cell>
          <cell r="M1232">
            <v>0.19500000000000001</v>
          </cell>
        </row>
        <row r="1233">
          <cell r="A1233" t="str">
            <v>F-740</v>
          </cell>
          <cell r="B1233" t="str">
            <v>High Quality Dynamic Instrument Mic</v>
          </cell>
          <cell r="C1233" t="str">
            <v>AU1</v>
          </cell>
          <cell r="D1233" t="str">
            <v>Audio - Wired Microphones - Presentation</v>
          </cell>
          <cell r="E1233">
            <v>75.469541041773496</v>
          </cell>
          <cell r="F1233">
            <v>94.882500681133394</v>
          </cell>
          <cell r="G1233">
            <v>150.60714393830696</v>
          </cell>
          <cell r="H1233">
            <v>0.49889800000000001</v>
          </cell>
          <cell r="I1233">
            <v>0.25</v>
          </cell>
          <cell r="J1233">
            <v>112.95535795373021</v>
          </cell>
          <cell r="K1233">
            <v>0.33186399999999994</v>
          </cell>
          <cell r="M1233">
            <v>0.2</v>
          </cell>
        </row>
        <row r="1234">
          <cell r="A1234" t="str">
            <v>F-780</v>
          </cell>
          <cell r="B1234" t="str">
            <v>High Quality Dynamic Stage Mic</v>
          </cell>
          <cell r="C1234" t="str">
            <v>AU1</v>
          </cell>
          <cell r="D1234" t="str">
            <v>Audio - Wired Microphones - Presentation</v>
          </cell>
          <cell r="E1234">
            <v>103.21912965475499</v>
          </cell>
          <cell r="F1234">
            <v>129.770090086441</v>
          </cell>
          <cell r="G1234">
            <v>205.98426997847778</v>
          </cell>
          <cell r="H1234">
            <v>0.4988980000000009</v>
          </cell>
          <cell r="I1234">
            <v>0.25</v>
          </cell>
          <cell r="J1234">
            <v>154.48820248385834</v>
          </cell>
          <cell r="K1234">
            <v>0.33186400000000121</v>
          </cell>
          <cell r="M1234">
            <v>0.2</v>
          </cell>
        </row>
        <row r="1235">
          <cell r="A1235" t="str">
            <v>FBD-4M-650-CTL</v>
          </cell>
          <cell r="B1235" t="str">
            <v>Lemo Connector FBD-4M-650-CTL</v>
          </cell>
          <cell r="C1235" t="str">
            <v>xx</v>
          </cell>
          <cell r="D1235" t="str">
            <v>Audio - Cables</v>
          </cell>
          <cell r="E1235">
            <v>149.4720984057</v>
          </cell>
          <cell r="F1235">
            <v>0</v>
          </cell>
          <cell r="G1235">
            <v>210.99957425988143</v>
          </cell>
          <cell r="H1235">
            <v>0.29160000000000003</v>
          </cell>
          <cell r="I1235">
            <v>0</v>
          </cell>
          <cell r="J1235">
            <v>210.99957425988143</v>
          </cell>
          <cell r="K1235">
            <v>0.29160000000000003</v>
          </cell>
          <cell r="M1235">
            <v>0.19500000000000001</v>
          </cell>
        </row>
        <row r="1236">
          <cell r="A1236" t="str">
            <v>FCB-EX10L.UC</v>
          </cell>
          <cell r="B1236" t="str">
            <v>CCD Color video camera</v>
          </cell>
          <cell r="C1236" t="str">
            <v>xx</v>
          </cell>
          <cell r="D1236" t="str">
            <v>Not on PL/Feed to SAP</v>
          </cell>
          <cell r="E1236">
            <v>252.076325</v>
          </cell>
          <cell r="F1236">
            <v>0</v>
          </cell>
          <cell r="G1236">
            <v>355.8389680971203</v>
          </cell>
          <cell r="H1236">
            <v>0.29160000000000008</v>
          </cell>
          <cell r="I1236">
            <v>0</v>
          </cell>
          <cell r="J1236">
            <v>355.8389680971203</v>
          </cell>
          <cell r="K1236">
            <v>0.29160000000000008</v>
          </cell>
          <cell r="M1236">
            <v>0.19500000000000001</v>
          </cell>
        </row>
        <row r="1237">
          <cell r="A1237" t="str">
            <v>FCB-EX10LP</v>
          </cell>
          <cell r="B1237" t="str">
            <v>CCD Color video camera</v>
          </cell>
          <cell r="C1237" t="str">
            <v>xx</v>
          </cell>
          <cell r="D1237" t="str">
            <v>Not on PL/Feed to SAP</v>
          </cell>
          <cell r="E1237">
            <v>252.073024945882</v>
          </cell>
          <cell r="F1237">
            <v>0</v>
          </cell>
          <cell r="G1237">
            <v>355.83430963563245</v>
          </cell>
          <cell r="H1237">
            <v>0.29160000000000008</v>
          </cell>
          <cell r="I1237">
            <v>0</v>
          </cell>
          <cell r="J1237">
            <v>355.83430963563245</v>
          </cell>
          <cell r="K1237">
            <v>0.29160000000000008</v>
          </cell>
          <cell r="M1237">
            <v>0.19500000000000001</v>
          </cell>
        </row>
        <row r="1238">
          <cell r="A1238" t="str">
            <v>FCB-EX470L</v>
          </cell>
          <cell r="B1238" t="str">
            <v>CCD Color video camera</v>
          </cell>
          <cell r="C1238" t="str">
            <v>xx</v>
          </cell>
          <cell r="D1238" t="str">
            <v>Not on PL/Feed to SAP</v>
          </cell>
          <cell r="E1238">
            <v>333.56796500000002</v>
          </cell>
          <cell r="F1238">
            <v>0</v>
          </cell>
          <cell r="G1238">
            <v>470.8751623376624</v>
          </cell>
          <cell r="H1238">
            <v>0.29160000000000008</v>
          </cell>
          <cell r="I1238">
            <v>0</v>
          </cell>
          <cell r="J1238">
            <v>470.8751623376624</v>
          </cell>
          <cell r="K1238">
            <v>0.29160000000000008</v>
          </cell>
          <cell r="M1238">
            <v>0.19500000000000001</v>
          </cell>
        </row>
        <row r="1239">
          <cell r="A1239" t="str">
            <v>FCB-EX470LP</v>
          </cell>
          <cell r="B1239" t="str">
            <v>CCD Color video camera</v>
          </cell>
          <cell r="C1239" t="str">
            <v>xx</v>
          </cell>
          <cell r="D1239" t="str">
            <v>Not on PL/Feed to SAP</v>
          </cell>
          <cell r="E1239">
            <v>333.56796500000002</v>
          </cell>
          <cell r="F1239">
            <v>0</v>
          </cell>
          <cell r="G1239">
            <v>470.8751623376624</v>
          </cell>
          <cell r="H1239">
            <v>0.29160000000000008</v>
          </cell>
          <cell r="I1239">
            <v>0</v>
          </cell>
          <cell r="J1239">
            <v>470.8751623376624</v>
          </cell>
          <cell r="K1239">
            <v>0.29160000000000008</v>
          </cell>
          <cell r="M1239">
            <v>0.19500000000000001</v>
          </cell>
        </row>
        <row r="1240">
          <cell r="A1240" t="str">
            <v>FCB-EX47L</v>
          </cell>
          <cell r="B1240" t="str">
            <v>CCD Color video camera</v>
          </cell>
          <cell r="C1240" t="str">
            <v>xx</v>
          </cell>
          <cell r="D1240" t="str">
            <v>Not on PL/Feed to SAP</v>
          </cell>
          <cell r="E1240">
            <v>275.577</v>
          </cell>
          <cell r="F1240">
            <v>0</v>
          </cell>
          <cell r="G1240">
            <v>389.01326933935633</v>
          </cell>
          <cell r="H1240">
            <v>0.29160000000000008</v>
          </cell>
          <cell r="I1240">
            <v>0</v>
          </cell>
          <cell r="J1240">
            <v>389.01326933935633</v>
          </cell>
          <cell r="K1240">
            <v>0.29160000000000008</v>
          </cell>
          <cell r="M1240">
            <v>0.19500000000000001</v>
          </cell>
        </row>
        <row r="1241">
          <cell r="A1241" t="str">
            <v>FCB-EX47LP</v>
          </cell>
          <cell r="B1241" t="str">
            <v>CCD Color video camera</v>
          </cell>
          <cell r="C1241" t="str">
            <v>xx</v>
          </cell>
          <cell r="D1241" t="str">
            <v>Not on PL/Feed to SAP</v>
          </cell>
          <cell r="E1241">
            <v>275.577</v>
          </cell>
          <cell r="F1241">
            <v>0</v>
          </cell>
          <cell r="G1241">
            <v>389.01326933935633</v>
          </cell>
          <cell r="H1241">
            <v>0.29160000000000008</v>
          </cell>
          <cell r="I1241">
            <v>0</v>
          </cell>
          <cell r="J1241">
            <v>389.01326933935633</v>
          </cell>
          <cell r="K1241">
            <v>0.29160000000000008</v>
          </cell>
          <cell r="M1241">
            <v>0.19500000000000001</v>
          </cell>
        </row>
        <row r="1242">
          <cell r="A1242" t="str">
            <v>FCB-EX480L</v>
          </cell>
          <cell r="B1242" t="str">
            <v>CCD Color Video Camera NTSC</v>
          </cell>
          <cell r="C1242" t="str">
            <v>xx</v>
          </cell>
          <cell r="D1242" t="str">
            <v>Not on PL/Feed to SAP</v>
          </cell>
          <cell r="E1242">
            <v>297.20800000000003</v>
          </cell>
          <cell r="F1242">
            <v>0</v>
          </cell>
          <cell r="G1242">
            <v>419.54827780914746</v>
          </cell>
          <cell r="H1242">
            <v>0.29160000000000008</v>
          </cell>
          <cell r="I1242">
            <v>0</v>
          </cell>
          <cell r="J1242">
            <v>419.54827780914746</v>
          </cell>
          <cell r="K1242">
            <v>0.29160000000000008</v>
          </cell>
          <cell r="M1242">
            <v>0.19500000000000001</v>
          </cell>
        </row>
        <row r="1243">
          <cell r="A1243" t="str">
            <v>FCB-EX480LP</v>
          </cell>
          <cell r="B1243" t="str">
            <v>CCD Color Video Camera</v>
          </cell>
          <cell r="C1243" t="str">
            <v>xx</v>
          </cell>
          <cell r="D1243" t="str">
            <v>Not on PL/Feed to SAP</v>
          </cell>
          <cell r="E1243">
            <v>297.20800000000003</v>
          </cell>
          <cell r="F1243">
            <v>0</v>
          </cell>
          <cell r="G1243">
            <v>419.54827780914746</v>
          </cell>
          <cell r="H1243">
            <v>0.29160000000000008</v>
          </cell>
          <cell r="I1243">
            <v>0</v>
          </cell>
          <cell r="J1243">
            <v>419.54827780914746</v>
          </cell>
          <cell r="K1243">
            <v>0.29160000000000008</v>
          </cell>
          <cell r="M1243">
            <v>0.19500000000000001</v>
          </cell>
        </row>
        <row r="1244">
          <cell r="A1244" t="str">
            <v>FCB-EX48L</v>
          </cell>
          <cell r="B1244" t="str">
            <v>CCD Color Video Camera</v>
          </cell>
          <cell r="C1244" t="str">
            <v>xx</v>
          </cell>
          <cell r="D1244" t="str">
            <v>Not on PL/Feed to SAP</v>
          </cell>
          <cell r="E1244">
            <v>233.964</v>
          </cell>
          <cell r="F1244">
            <v>0</v>
          </cell>
          <cell r="G1244">
            <v>330.27103331451156</v>
          </cell>
          <cell r="H1244">
            <v>0.29159999999999997</v>
          </cell>
          <cell r="I1244">
            <v>0</v>
          </cell>
          <cell r="J1244">
            <v>330.27103331451156</v>
          </cell>
          <cell r="K1244">
            <v>0.29159999999999997</v>
          </cell>
          <cell r="M1244">
            <v>0.19500000000000001</v>
          </cell>
        </row>
        <row r="1245">
          <cell r="A1245" t="str">
            <v>FCB-EX48LP</v>
          </cell>
          <cell r="B1245" t="str">
            <v>CCD Color Video Camera</v>
          </cell>
          <cell r="C1245" t="str">
            <v>xx</v>
          </cell>
          <cell r="D1245" t="str">
            <v>Not on PL/Feed to SAP</v>
          </cell>
          <cell r="E1245">
            <v>233.964</v>
          </cell>
          <cell r="F1245">
            <v>0</v>
          </cell>
          <cell r="G1245">
            <v>330.27103331451156</v>
          </cell>
          <cell r="H1245">
            <v>0.29159999999999997</v>
          </cell>
          <cell r="I1245">
            <v>0</v>
          </cell>
          <cell r="J1245">
            <v>330.27103331451156</v>
          </cell>
          <cell r="K1245">
            <v>0.29159999999999997</v>
          </cell>
          <cell r="M1245">
            <v>0.19500000000000001</v>
          </cell>
        </row>
        <row r="1246">
          <cell r="A1246" t="str">
            <v>FCB-IX10.UC</v>
          </cell>
          <cell r="B1246" t="str">
            <v>CCD Color video camera</v>
          </cell>
          <cell r="C1246" t="str">
            <v>xx</v>
          </cell>
          <cell r="D1246" t="str">
            <v>Not on PL/Feed to SAP</v>
          </cell>
          <cell r="E1246">
            <v>275.71997848500001</v>
          </cell>
          <cell r="F1246">
            <v>0</v>
          </cell>
          <cell r="G1246">
            <v>389.21510232213444</v>
          </cell>
          <cell r="H1246">
            <v>0.29160000000000008</v>
          </cell>
          <cell r="I1246">
            <v>0</v>
          </cell>
          <cell r="J1246">
            <v>389.21510232213444</v>
          </cell>
          <cell r="K1246">
            <v>0.29160000000000008</v>
          </cell>
          <cell r="M1246">
            <v>0.19500000000000001</v>
          </cell>
        </row>
        <row r="1247">
          <cell r="A1247" t="str">
            <v>FCB-IX10P</v>
          </cell>
          <cell r="B1247" t="str">
            <v>CCD Color video camera</v>
          </cell>
          <cell r="C1247" t="str">
            <v>xx</v>
          </cell>
          <cell r="D1247" t="str">
            <v>Not on PL/Feed to SAP</v>
          </cell>
          <cell r="E1247">
            <v>275.71997848500001</v>
          </cell>
          <cell r="F1247">
            <v>0</v>
          </cell>
          <cell r="G1247">
            <v>389.21510232213444</v>
          </cell>
          <cell r="H1247">
            <v>0.29160000000000008</v>
          </cell>
          <cell r="I1247">
            <v>0</v>
          </cell>
          <cell r="J1247">
            <v>389.21510232213444</v>
          </cell>
          <cell r="K1247">
            <v>0.29160000000000008</v>
          </cell>
          <cell r="M1247">
            <v>0.19500000000000001</v>
          </cell>
        </row>
        <row r="1248">
          <cell r="A1248" t="str">
            <v>FCB-IX47.UC</v>
          </cell>
          <cell r="B1248" t="str">
            <v>CCD Color video camera - NTSC</v>
          </cell>
          <cell r="C1248" t="str">
            <v>xx</v>
          </cell>
          <cell r="D1248" t="str">
            <v>Not on PL/Feed to SAP</v>
          </cell>
          <cell r="E1248">
            <v>262.4529</v>
          </cell>
          <cell r="F1248">
            <v>0</v>
          </cell>
          <cell r="G1248">
            <v>370.48687182382838</v>
          </cell>
          <cell r="H1248">
            <v>0.29160000000000008</v>
          </cell>
          <cell r="I1248">
            <v>0</v>
          </cell>
          <cell r="J1248">
            <v>370.48687182382838</v>
          </cell>
          <cell r="K1248">
            <v>0.29160000000000008</v>
          </cell>
          <cell r="M1248">
            <v>0.19500000000000001</v>
          </cell>
        </row>
        <row r="1249">
          <cell r="A1249" t="str">
            <v>FCB-IX470.UC</v>
          </cell>
          <cell r="B1249" t="str">
            <v>CCD Color video camera - NTSC</v>
          </cell>
          <cell r="C1249" t="str">
            <v>xx</v>
          </cell>
          <cell r="D1249" t="str">
            <v>Not on PL/Feed to SAP</v>
          </cell>
          <cell r="E1249">
            <v>353.19083583167998</v>
          </cell>
          <cell r="F1249">
            <v>0</v>
          </cell>
          <cell r="G1249">
            <v>498.57543172173911</v>
          </cell>
          <cell r="H1249">
            <v>0.29160000000000003</v>
          </cell>
          <cell r="I1249">
            <v>0</v>
          </cell>
          <cell r="J1249">
            <v>498.57543172173911</v>
          </cell>
          <cell r="K1249">
            <v>0.29160000000000003</v>
          </cell>
          <cell r="M1249">
            <v>0.19500000000000001</v>
          </cell>
        </row>
        <row r="1250">
          <cell r="A1250" t="str">
            <v>FCB-IX470P</v>
          </cell>
          <cell r="B1250" t="str">
            <v>CCD Color video camera</v>
          </cell>
          <cell r="C1250" t="str">
            <v>xx</v>
          </cell>
          <cell r="D1250" t="str">
            <v>Not on PL/Feed to SAP</v>
          </cell>
          <cell r="E1250">
            <v>353.19083583167998</v>
          </cell>
          <cell r="F1250">
            <v>0</v>
          </cell>
          <cell r="G1250">
            <v>498.57543172173911</v>
          </cell>
          <cell r="H1250">
            <v>0.29160000000000003</v>
          </cell>
          <cell r="I1250">
            <v>0</v>
          </cell>
          <cell r="J1250">
            <v>498.57543172173911</v>
          </cell>
          <cell r="K1250">
            <v>0.29160000000000003</v>
          </cell>
          <cell r="M1250">
            <v>0.19500000000000001</v>
          </cell>
        </row>
        <row r="1251">
          <cell r="A1251" t="str">
            <v>FCB-IX47P</v>
          </cell>
          <cell r="B1251" t="str">
            <v>CCD Color video camera</v>
          </cell>
          <cell r="C1251" t="str">
            <v>xx</v>
          </cell>
          <cell r="D1251" t="str">
            <v>Not on PL/Feed to SAP</v>
          </cell>
          <cell r="E1251">
            <v>262.4529</v>
          </cell>
          <cell r="F1251">
            <v>0</v>
          </cell>
          <cell r="G1251">
            <v>370.48687182382838</v>
          </cell>
          <cell r="H1251">
            <v>0.29160000000000008</v>
          </cell>
          <cell r="I1251">
            <v>0</v>
          </cell>
          <cell r="J1251">
            <v>370.48687182382838</v>
          </cell>
          <cell r="K1251">
            <v>0.29160000000000008</v>
          </cell>
          <cell r="M1251">
            <v>0.19500000000000001</v>
          </cell>
        </row>
        <row r="1252">
          <cell r="A1252" t="str">
            <v>FK-63</v>
          </cell>
          <cell r="B1252" t="str">
            <v>Brd for EVI-331</v>
          </cell>
          <cell r="C1252" t="str">
            <v>xx</v>
          </cell>
          <cell r="D1252" t="str">
            <v>Not on PL/Feed to SAP</v>
          </cell>
          <cell r="E1252">
            <v>58.825888387199903</v>
          </cell>
          <cell r="F1252">
            <v>0</v>
          </cell>
          <cell r="G1252">
            <v>83.040497440993647</v>
          </cell>
          <cell r="H1252">
            <v>0.29159999999999997</v>
          </cell>
          <cell r="I1252">
            <v>0</v>
          </cell>
          <cell r="J1252">
            <v>83.040497440993647</v>
          </cell>
          <cell r="K1252">
            <v>0.29159999999999997</v>
          </cell>
          <cell r="M1252">
            <v>0.19500000000000001</v>
          </cell>
        </row>
        <row r="1253">
          <cell r="A1253" t="str">
            <v>FK-69</v>
          </cell>
          <cell r="B1253" t="str">
            <v>Remote control board for EVI cameras</v>
          </cell>
          <cell r="C1253" t="str">
            <v>xx</v>
          </cell>
          <cell r="D1253" t="str">
            <v>Not on PL/Feed to SAP</v>
          </cell>
          <cell r="E1253">
            <v>48.042472262399997</v>
          </cell>
          <cell r="F1253">
            <v>0</v>
          </cell>
          <cell r="G1253">
            <v>67.818283826086954</v>
          </cell>
          <cell r="H1253">
            <v>0.29160000000000003</v>
          </cell>
          <cell r="I1253">
            <v>0</v>
          </cell>
          <cell r="J1253">
            <v>67.818283826086954</v>
          </cell>
          <cell r="K1253">
            <v>0.29160000000000003</v>
          </cell>
          <cell r="M1253">
            <v>0.19500000000000001</v>
          </cell>
        </row>
        <row r="1254">
          <cell r="A1254" t="str">
            <v>FS-20</v>
          </cell>
          <cell r="B1254" t="str">
            <v>Footswitch for video printer</v>
          </cell>
          <cell r="C1254" t="str">
            <v>B&amp;I_C</v>
          </cell>
          <cell r="D1254" t="str">
            <v>B&amp;I Common</v>
          </cell>
          <cell r="E1254">
            <v>14.172680873879999</v>
          </cell>
          <cell r="F1254">
            <v>0</v>
          </cell>
          <cell r="G1254">
            <v>25.890904044355139</v>
          </cell>
          <cell r="H1254">
            <v>0.45260000000000017</v>
          </cell>
          <cell r="I1254">
            <v>0.19999999999999996</v>
          </cell>
          <cell r="J1254">
            <v>20.712723235484113</v>
          </cell>
          <cell r="K1254">
            <v>0.31575000000000025</v>
          </cell>
          <cell r="M1254">
            <v>0.19500000000000001</v>
          </cell>
        </row>
        <row r="1255">
          <cell r="A1255" t="str">
            <v>FS-30</v>
          </cell>
          <cell r="B1255" t="str">
            <v>Footswitch for UP-5600MDP</v>
          </cell>
          <cell r="C1255" t="str">
            <v>B&amp;I_C</v>
          </cell>
          <cell r="D1255" t="str">
            <v>B&amp;I Common</v>
          </cell>
          <cell r="E1255">
            <v>61.394197475682297</v>
          </cell>
          <cell r="F1255">
            <v>0</v>
          </cell>
          <cell r="G1255">
            <v>112.15600561871082</v>
          </cell>
          <cell r="H1255">
            <v>0.45260000000000006</v>
          </cell>
          <cell r="I1255">
            <v>0.19999999999999996</v>
          </cell>
          <cell r="J1255">
            <v>89.724804494968666</v>
          </cell>
          <cell r="K1255">
            <v>0.31575000000000014</v>
          </cell>
          <cell r="M1255">
            <v>0.19500000000000001</v>
          </cell>
        </row>
        <row r="1256">
          <cell r="A1256" t="str">
            <v>FS-36</v>
          </cell>
          <cell r="B1256" t="str">
            <v>3 Point footswitch for UP-1200 series</v>
          </cell>
          <cell r="C1256" t="str">
            <v>B&amp;I_C</v>
          </cell>
          <cell r="D1256" t="str">
            <v>B&amp;I Common</v>
          </cell>
          <cell r="E1256">
            <v>36.789330165000003</v>
          </cell>
          <cell r="F1256">
            <v>0</v>
          </cell>
          <cell r="G1256">
            <v>67.207398913043491</v>
          </cell>
          <cell r="H1256">
            <v>0.45260000000000006</v>
          </cell>
          <cell r="I1256">
            <v>0.19999999999999996</v>
          </cell>
          <cell r="J1256">
            <v>53.765919130434796</v>
          </cell>
          <cell r="K1256">
            <v>0.31575000000000014</v>
          </cell>
          <cell r="M1256">
            <v>0.19500000000000001</v>
          </cell>
        </row>
        <row r="1257">
          <cell r="A1257" t="str">
            <v>FVS-P1000</v>
          </cell>
          <cell r="B1257" t="str">
            <v>Telecine Processor</v>
          </cell>
          <cell r="C1257" t="str">
            <v>XX</v>
          </cell>
          <cell r="D1257" t="str">
            <v>CineAlta</v>
          </cell>
          <cell r="E1257">
            <v>118930.9711905</v>
          </cell>
          <cell r="F1257">
            <v>155694.28400000001</v>
          </cell>
          <cell r="G1257">
            <v>176925.32272727275</v>
          </cell>
          <cell r="H1257">
            <v>0.32779000000000008</v>
          </cell>
          <cell r="I1257">
            <v>0</v>
          </cell>
          <cell r="J1257">
            <v>176925.32272727275</v>
          </cell>
          <cell r="K1257">
            <v>0.32779000000000008</v>
          </cell>
          <cell r="M1257">
            <v>0.19500000000000001</v>
          </cell>
        </row>
        <row r="1258">
          <cell r="A1258" t="str">
            <v>FVS-T1000</v>
          </cell>
          <cell r="B1258" t="str">
            <v>Multi Resolution Telecine</v>
          </cell>
          <cell r="C1258" t="str">
            <v>XX</v>
          </cell>
          <cell r="D1258" t="str">
            <v>CineAlta</v>
          </cell>
          <cell r="E1258">
            <v>435825.8715825</v>
          </cell>
          <cell r="F1258">
            <v>570546.06000000006</v>
          </cell>
          <cell r="G1258">
            <v>648347.79545454553</v>
          </cell>
          <cell r="H1258">
            <v>0.32779000000000008</v>
          </cell>
          <cell r="I1258">
            <v>0</v>
          </cell>
          <cell r="J1258">
            <v>648347.79545454553</v>
          </cell>
          <cell r="K1258">
            <v>0.32779000000000008</v>
          </cell>
          <cell r="M1258">
            <v>0.19500000000000001</v>
          </cell>
        </row>
        <row r="1259">
          <cell r="A1259" t="str">
            <v>FXE-120P</v>
          </cell>
          <cell r="B1259" t="str">
            <v>Video editing system</v>
          </cell>
          <cell r="C1259" t="str">
            <v>B&amp;I</v>
          </cell>
          <cell r="D1259" t="str">
            <v>Prof AV - Analog Video Switcher / effect / edit</v>
          </cell>
          <cell r="E1259">
            <v>4189.6197448298599</v>
          </cell>
          <cell r="F1259">
            <v>5398.9945165333302</v>
          </cell>
          <cell r="G1259">
            <v>9308.6112354022916</v>
          </cell>
          <cell r="H1259">
            <v>0.54992000000000041</v>
          </cell>
          <cell r="I1259">
            <v>0.30000000000000004</v>
          </cell>
          <cell r="J1259">
            <v>6516.027864781604</v>
          </cell>
          <cell r="K1259">
            <v>0.35702857142857197</v>
          </cell>
          <cell r="M1259">
            <v>0.19500000000000001</v>
          </cell>
        </row>
        <row r="1260">
          <cell r="A1260" t="str">
            <v>FZC-BS1</v>
          </cell>
          <cell r="B1260" t="str">
            <v>PetaBack CD-ROM &amp; User's Guide</v>
          </cell>
          <cell r="C1260" t="str">
            <v>XX</v>
          </cell>
          <cell r="D1260" t="str">
            <v>Data Recorders - I</v>
          </cell>
          <cell r="E1260">
            <v>623.24090448375</v>
          </cell>
          <cell r="F1260">
            <v>755.90164279411704</v>
          </cell>
          <cell r="G1260">
            <v>879.78670875741113</v>
          </cell>
          <cell r="H1260">
            <v>0.29160000000000003</v>
          </cell>
          <cell r="I1260">
            <v>0</v>
          </cell>
          <cell r="J1260">
            <v>879.78670875741113</v>
          </cell>
          <cell r="K1260">
            <v>0.29160000000000003</v>
          </cell>
          <cell r="M1260">
            <v>0.19500000000000001</v>
          </cell>
        </row>
        <row r="1261">
          <cell r="A1261" t="str">
            <v>FZC-DB1</v>
          </cell>
          <cell r="B1261" t="str">
            <v>Database Hot Backup Licence</v>
          </cell>
          <cell r="C1261" t="str">
            <v>XX</v>
          </cell>
          <cell r="D1261" t="str">
            <v>Data Recorders - I</v>
          </cell>
          <cell r="E1261">
            <v>6648.6849066960003</v>
          </cell>
          <cell r="F1261">
            <v>8063.8992197647003</v>
          </cell>
          <cell r="G1261">
            <v>9385.4953510671949</v>
          </cell>
          <cell r="H1261">
            <v>0.29160000000000008</v>
          </cell>
          <cell r="I1261">
            <v>0</v>
          </cell>
          <cell r="J1261">
            <v>9385.4953510671949</v>
          </cell>
          <cell r="K1261">
            <v>0.29160000000000008</v>
          </cell>
          <cell r="M1261">
            <v>0.19500000000000001</v>
          </cell>
        </row>
        <row r="1262">
          <cell r="A1262" t="str">
            <v>FZC-DDA1</v>
          </cell>
          <cell r="B1262" t="str">
            <v>Direct Data Access Licence</v>
          </cell>
          <cell r="C1262" t="str">
            <v>xx</v>
          </cell>
          <cell r="D1262" t="str">
            <v>Data Recorder</v>
          </cell>
          <cell r="E1262">
            <v>6026.3992840071096</v>
          </cell>
          <cell r="F1262">
            <v>7309.1561964913399</v>
          </cell>
          <cell r="G1262">
            <v>8507.0571485137061</v>
          </cell>
          <cell r="H1262">
            <v>0.29159999999999997</v>
          </cell>
          <cell r="I1262">
            <v>0</v>
          </cell>
          <cell r="J1262">
            <v>8507.0571485137061</v>
          </cell>
          <cell r="K1262">
            <v>0.29159999999999997</v>
          </cell>
          <cell r="M1262">
            <v>0.19500000000000001</v>
          </cell>
        </row>
        <row r="1263">
          <cell r="A1263" t="str">
            <v>FZC-HS1</v>
          </cell>
          <cell r="B1263" t="str">
            <v>PetaServe Software CD-ROM And Manual</v>
          </cell>
          <cell r="C1263" t="str">
            <v>XX</v>
          </cell>
          <cell r="D1263" t="str">
            <v>Data Recorders - I</v>
          </cell>
          <cell r="E1263">
            <v>2166.129504</v>
          </cell>
          <cell r="F1263">
            <v>2627.2037647058801</v>
          </cell>
          <cell r="G1263">
            <v>3057.7773913043484</v>
          </cell>
          <cell r="H1263">
            <v>0.29160000000000014</v>
          </cell>
          <cell r="I1263">
            <v>0</v>
          </cell>
          <cell r="J1263">
            <v>3057.7773913043484</v>
          </cell>
          <cell r="K1263">
            <v>0.29160000000000014</v>
          </cell>
          <cell r="M1263">
            <v>0.19500000000000001</v>
          </cell>
        </row>
        <row r="1264">
          <cell r="A1264" t="str">
            <v>FZC-LBL</v>
          </cell>
          <cell r="B1264" t="str">
            <v>Basic Library software license (L)</v>
          </cell>
          <cell r="C1264" t="str">
            <v>XX</v>
          </cell>
          <cell r="D1264" t="str">
            <v>Data Recorders - I</v>
          </cell>
          <cell r="E1264">
            <v>33929.184573453698</v>
          </cell>
          <cell r="F1264">
            <v>41151.224467499997</v>
          </cell>
          <cell r="G1264">
            <v>47895.517466761296</v>
          </cell>
          <cell r="H1264">
            <v>0.29160000000000008</v>
          </cell>
          <cell r="I1264">
            <v>0</v>
          </cell>
          <cell r="J1264">
            <v>47895.517466761296</v>
          </cell>
          <cell r="K1264">
            <v>0.29160000000000008</v>
          </cell>
          <cell r="M1264">
            <v>0.19500000000000001</v>
          </cell>
        </row>
        <row r="1265">
          <cell r="A1265" t="str">
            <v>FZC-LBM</v>
          </cell>
          <cell r="B1265" t="str">
            <v>Basic Library software license (M)</v>
          </cell>
          <cell r="C1265" t="str">
            <v>XX</v>
          </cell>
          <cell r="D1265" t="str">
            <v>Data Recorders - I</v>
          </cell>
          <cell r="E1265">
            <v>25446.885157522502</v>
          </cell>
          <cell r="F1265">
            <v>30863.414381470498</v>
          </cell>
          <cell r="G1265">
            <v>35921.633480410084</v>
          </cell>
          <cell r="H1265">
            <v>0.29160000000000008</v>
          </cell>
          <cell r="I1265">
            <v>0</v>
          </cell>
          <cell r="J1265">
            <v>35921.633480410084</v>
          </cell>
          <cell r="K1265">
            <v>0.29160000000000008</v>
          </cell>
          <cell r="M1265">
            <v>0.19500000000000001</v>
          </cell>
        </row>
        <row r="1266">
          <cell r="A1266" t="str">
            <v>FZC-LBS</v>
          </cell>
          <cell r="B1266" t="str">
            <v>Small Library Licence</v>
          </cell>
          <cell r="C1266" t="str">
            <v>XX</v>
          </cell>
          <cell r="D1266" t="str">
            <v>Data Recorders - I</v>
          </cell>
          <cell r="E1266">
            <v>10178.7462088462</v>
          </cell>
          <cell r="F1266">
            <v>12345.3562266176</v>
          </cell>
          <cell r="G1266">
            <v>14368.642304977697</v>
          </cell>
          <cell r="H1266">
            <v>0.29160000000000003</v>
          </cell>
          <cell r="I1266">
            <v>0</v>
          </cell>
          <cell r="J1266">
            <v>14368.642304977697</v>
          </cell>
          <cell r="K1266">
            <v>0.29160000000000003</v>
          </cell>
          <cell r="M1266">
            <v>0.19500000000000001</v>
          </cell>
        </row>
        <row r="1267">
          <cell r="A1267" t="str">
            <v>FZC-LBX1</v>
          </cell>
          <cell r="B1267" t="str">
            <v>Extension Library software license (1)</v>
          </cell>
          <cell r="C1267" t="str">
            <v>XX</v>
          </cell>
          <cell r="D1267" t="str">
            <v>Data Recorders - I</v>
          </cell>
          <cell r="E1267">
            <v>6785.8395327449998</v>
          </cell>
          <cell r="F1267">
            <v>8230.2480688235191</v>
          </cell>
          <cell r="G1267">
            <v>9579.107189081029</v>
          </cell>
          <cell r="H1267">
            <v>0.29160000000000014</v>
          </cell>
          <cell r="I1267">
            <v>0</v>
          </cell>
          <cell r="J1267">
            <v>9579.107189081029</v>
          </cell>
          <cell r="K1267">
            <v>0.29160000000000014</v>
          </cell>
          <cell r="M1267">
            <v>0.19500000000000001</v>
          </cell>
        </row>
        <row r="1268">
          <cell r="A1268" t="str">
            <v>FZC-LBX2</v>
          </cell>
          <cell r="B1268" t="str">
            <v>Extension Library software license (2)</v>
          </cell>
          <cell r="C1268" t="str">
            <v>XX</v>
          </cell>
          <cell r="D1268" t="str">
            <v>Data Recorders - I</v>
          </cell>
          <cell r="E1268">
            <v>13571.665975218701</v>
          </cell>
          <cell r="F1268">
            <v>16460.480261029399</v>
          </cell>
          <cell r="G1268">
            <v>19158.195899518214</v>
          </cell>
          <cell r="H1268">
            <v>0.29160000000000014</v>
          </cell>
          <cell r="I1268">
            <v>0</v>
          </cell>
          <cell r="J1268">
            <v>19158.195899518214</v>
          </cell>
          <cell r="K1268">
            <v>0.29160000000000014</v>
          </cell>
          <cell r="M1268">
            <v>0.19500000000000001</v>
          </cell>
        </row>
        <row r="1269">
          <cell r="A1269" t="str">
            <v>FZC-MCDS100</v>
          </cell>
          <cell r="B1269" t="str">
            <v>MFS 100GB Client Licence</v>
          </cell>
          <cell r="C1269" t="str">
            <v>XX</v>
          </cell>
          <cell r="D1269" t="str">
            <v>Data Recorders - I</v>
          </cell>
          <cell r="E1269">
            <v>13829.465623213</v>
          </cell>
          <cell r="F1269">
            <v>16773.154182186801</v>
          </cell>
          <cell r="G1269">
            <v>19522.114092621399</v>
          </cell>
          <cell r="H1269">
            <v>0.29159999999999997</v>
          </cell>
          <cell r="I1269">
            <v>0</v>
          </cell>
          <cell r="J1269">
            <v>19522.114092621399</v>
          </cell>
          <cell r="K1269">
            <v>0.29159999999999997</v>
          </cell>
          <cell r="M1269">
            <v>0.19500000000000001</v>
          </cell>
        </row>
        <row r="1270">
          <cell r="A1270" t="str">
            <v>FZC-MCDS1TB</v>
          </cell>
          <cell r="B1270" t="str">
            <v>MFS 1TB Client Licence</v>
          </cell>
          <cell r="C1270" t="str">
            <v>XX</v>
          </cell>
          <cell r="D1270" t="str">
            <v>Data Recorders - I</v>
          </cell>
          <cell r="E1270">
            <v>49802.801922725303</v>
          </cell>
          <cell r="F1270">
            <v>60403.640900819002</v>
          </cell>
          <cell r="G1270">
            <v>70303.221234790093</v>
          </cell>
          <cell r="H1270">
            <v>0.29159999999999997</v>
          </cell>
          <cell r="I1270">
            <v>0</v>
          </cell>
          <cell r="J1270">
            <v>70303.221234790093</v>
          </cell>
          <cell r="K1270">
            <v>0.29159999999999997</v>
          </cell>
          <cell r="M1270">
            <v>0.19500000000000001</v>
          </cell>
        </row>
        <row r="1271">
          <cell r="A1271" t="str">
            <v>FZC-MCDS25</v>
          </cell>
          <cell r="B1271" t="str">
            <v>MFS 25GB Client Licence</v>
          </cell>
          <cell r="C1271" t="str">
            <v>xx</v>
          </cell>
          <cell r="D1271" t="str">
            <v>Data Recorder</v>
          </cell>
          <cell r="E1271">
            <v>6557.6743594879999</v>
          </cell>
          <cell r="F1271">
            <v>7953.5165063529403</v>
          </cell>
          <cell r="G1271">
            <v>9257.0219642687753</v>
          </cell>
          <cell r="H1271">
            <v>0.29160000000000003</v>
          </cell>
          <cell r="I1271">
            <v>0</v>
          </cell>
          <cell r="J1271">
            <v>9257.0219642687753</v>
          </cell>
          <cell r="K1271">
            <v>0.29160000000000003</v>
          </cell>
          <cell r="M1271">
            <v>0.19500000000000001</v>
          </cell>
        </row>
        <row r="1272">
          <cell r="A1272" t="str">
            <v>FZC-MCDS5</v>
          </cell>
          <cell r="B1272" t="str">
            <v>MFS 5GB Client License</v>
          </cell>
          <cell r="C1272" t="str">
            <v>XX</v>
          </cell>
          <cell r="D1272" t="str">
            <v>Data Recorders - I</v>
          </cell>
          <cell r="E1272">
            <v>1061.3214066</v>
          </cell>
          <cell r="F1272">
            <v>1287.2303294117601</v>
          </cell>
          <cell r="G1272">
            <v>1498.1950968379449</v>
          </cell>
          <cell r="H1272">
            <v>0.29160000000000008</v>
          </cell>
          <cell r="I1272">
            <v>0</v>
          </cell>
          <cell r="J1272">
            <v>1498.1950968379449</v>
          </cell>
          <cell r="K1272">
            <v>0.29160000000000008</v>
          </cell>
          <cell r="M1272">
            <v>0.19500000000000001</v>
          </cell>
        </row>
        <row r="1273">
          <cell r="A1273" t="str">
            <v>FZC-MCDS500</v>
          </cell>
          <cell r="B1273" t="str">
            <v>MFS 500GB Client Licence</v>
          </cell>
          <cell r="C1273" t="str">
            <v>XX</v>
          </cell>
          <cell r="D1273" t="str">
            <v>Data Recorders - I</v>
          </cell>
          <cell r="E1273">
            <v>29853.2729</v>
          </cell>
          <cell r="F1273">
            <v>36207.729411764703</v>
          </cell>
          <cell r="G1273">
            <v>42141.83074534162</v>
          </cell>
          <cell r="H1273">
            <v>0.29160000000000008</v>
          </cell>
          <cell r="I1273">
            <v>0</v>
          </cell>
          <cell r="J1273">
            <v>42141.83074534162</v>
          </cell>
          <cell r="K1273">
            <v>0.29160000000000008</v>
          </cell>
          <cell r="M1273">
            <v>0.19500000000000001</v>
          </cell>
        </row>
        <row r="1274">
          <cell r="A1274" t="str">
            <v>FZC-PBK5</v>
          </cell>
          <cell r="B1274" t="str">
            <v>PetaBack (Five Client Licence)</v>
          </cell>
          <cell r="C1274" t="str">
            <v>XX</v>
          </cell>
          <cell r="D1274" t="str">
            <v>Data Recorders - I</v>
          </cell>
          <cell r="E1274">
            <v>1329.5805962320001</v>
          </cell>
          <cell r="F1274">
            <v>1612.59017129411</v>
          </cell>
          <cell r="G1274">
            <v>1876.8783120158105</v>
          </cell>
          <cell r="H1274">
            <v>0.29160000000000003</v>
          </cell>
          <cell r="I1274">
            <v>0</v>
          </cell>
          <cell r="J1274">
            <v>1876.8783120158105</v>
          </cell>
          <cell r="K1274">
            <v>0.29160000000000003</v>
          </cell>
          <cell r="M1274">
            <v>0.19500000000000001</v>
          </cell>
        </row>
        <row r="1275">
          <cell r="A1275" t="str">
            <v>FZC-ST1</v>
          </cell>
          <cell r="B1275" t="str">
            <v>PeteServe Store Licence</v>
          </cell>
          <cell r="C1275" t="str">
            <v>XX</v>
          </cell>
          <cell r="D1275" t="str">
            <v>Data Recorders - I</v>
          </cell>
          <cell r="E1275">
            <v>11078.102514854099</v>
          </cell>
          <cell r="F1275">
            <v>13436.146167197199</v>
          </cell>
          <cell r="G1275">
            <v>15638.202307812113</v>
          </cell>
          <cell r="H1275">
            <v>0.29160000000000008</v>
          </cell>
          <cell r="I1275">
            <v>0</v>
          </cell>
          <cell r="J1275">
            <v>15638.202307812113</v>
          </cell>
          <cell r="K1275">
            <v>0.29160000000000008</v>
          </cell>
          <cell r="M1275">
            <v>0.19500000000000001</v>
          </cell>
        </row>
        <row r="1276">
          <cell r="A1276" t="str">
            <v>FZC-VACPS</v>
          </cell>
          <cell r="B1276" t="str">
            <v>Louth Automation VACP I/F</v>
          </cell>
          <cell r="C1276" t="str">
            <v>XX</v>
          </cell>
          <cell r="D1276" t="str">
            <v>Data Recorders - I</v>
          </cell>
          <cell r="E1276">
            <v>18136.647818470501</v>
          </cell>
          <cell r="F1276">
            <v>21997.1471418685</v>
          </cell>
          <cell r="G1276">
            <v>25602.269647756213</v>
          </cell>
          <cell r="H1276">
            <v>0.29160000000000003</v>
          </cell>
          <cell r="I1276">
            <v>0</v>
          </cell>
          <cell r="J1276">
            <v>25602.269647756213</v>
          </cell>
          <cell r="K1276">
            <v>0.29160000000000003</v>
          </cell>
          <cell r="M1276">
            <v>0.19500000000000001</v>
          </cell>
        </row>
        <row r="1277">
          <cell r="A1277" t="str">
            <v>GC-0.7MP</v>
          </cell>
          <cell r="B1277" t="str">
            <v>Guitar Cable</v>
          </cell>
          <cell r="C1277" t="str">
            <v>DSC</v>
          </cell>
          <cell r="D1277" t="str">
            <v>Discontinued</v>
          </cell>
          <cell r="E1277">
            <v>22.5157865210526</v>
          </cell>
          <cell r="F1277">
            <v>25.791278947368401</v>
          </cell>
          <cell r="G1277">
            <v>31.784001300187185</v>
          </cell>
          <cell r="H1277">
            <v>0.29160000000000003</v>
          </cell>
          <cell r="I1277">
            <v>0</v>
          </cell>
          <cell r="J1277">
            <v>31.784001300187185</v>
          </cell>
          <cell r="K1277">
            <v>0.29160000000000003</v>
          </cell>
          <cell r="M1277">
            <v>0.19500000000000001</v>
          </cell>
        </row>
        <row r="1278">
          <cell r="A1278" t="str">
            <v>GP-4</v>
          </cell>
          <cell r="B1278" t="str">
            <v>Hand Grip For C-74/C-76</v>
          </cell>
          <cell r="C1278" t="str">
            <v>DSC</v>
          </cell>
          <cell r="D1278" t="str">
            <v>Discontinued</v>
          </cell>
          <cell r="E1278">
            <v>78.886827105882304</v>
          </cell>
          <cell r="F1278">
            <v>99.178812051649899</v>
          </cell>
          <cell r="G1278">
            <v>112.70319551323853</v>
          </cell>
          <cell r="H1278">
            <v>0.30004800000000026</v>
          </cell>
          <cell r="I1278">
            <v>0</v>
          </cell>
          <cell r="J1278">
            <v>112.70319551323853</v>
          </cell>
          <cell r="K1278">
            <v>0.30004800000000026</v>
          </cell>
          <cell r="M1278">
            <v>0.19500000000000001</v>
          </cell>
        </row>
        <row r="1279">
          <cell r="A1279" t="str">
            <v>GP-5</v>
          </cell>
          <cell r="B1279" t="str">
            <v>Hand Grip For C-74/ECM-672</v>
          </cell>
          <cell r="C1279" t="str">
            <v>AU1</v>
          </cell>
          <cell r="D1279" t="str">
            <v>Audio - Wired Microphones</v>
          </cell>
          <cell r="E1279">
            <v>91.888252462032298</v>
          </cell>
          <cell r="F1279">
            <v>115.524581923601</v>
          </cell>
          <cell r="G1279">
            <v>183.37235225968413</v>
          </cell>
          <cell r="H1279">
            <v>0.49889799999999968</v>
          </cell>
          <cell r="I1279">
            <v>0.25</v>
          </cell>
          <cell r="J1279">
            <v>137.5292641947631</v>
          </cell>
          <cell r="K1279">
            <v>0.33186399999999955</v>
          </cell>
          <cell r="M1279">
            <v>0.2</v>
          </cell>
        </row>
        <row r="1280">
          <cell r="A1280" t="str">
            <v>GY-2120WD/9</v>
          </cell>
          <cell r="B1280" t="str">
            <v>DTF Diff-Wide SCSI Tape Data Storage</v>
          </cell>
          <cell r="C1280" t="str">
            <v>xx</v>
          </cell>
          <cell r="D1280" t="str">
            <v>Data Recorder</v>
          </cell>
          <cell r="E1280">
            <v>7336.40983270588</v>
          </cell>
          <cell r="F1280">
            <v>8863.2528584558804</v>
          </cell>
          <cell r="G1280">
            <v>10356.309758195766</v>
          </cell>
          <cell r="H1280">
            <v>0.29160000000000008</v>
          </cell>
          <cell r="I1280">
            <v>0</v>
          </cell>
          <cell r="J1280">
            <v>10356.309758195766</v>
          </cell>
          <cell r="K1280">
            <v>0.29160000000000008</v>
          </cell>
          <cell r="M1280">
            <v>0.19500000000000001</v>
          </cell>
        </row>
        <row r="1281">
          <cell r="A1281" t="str">
            <v>GY-2120WS/9</v>
          </cell>
          <cell r="B1281" t="str">
            <v>DTF SE-Wide SCSI Tape Data Storage</v>
          </cell>
          <cell r="C1281" t="str">
            <v>xx</v>
          </cell>
          <cell r="D1281" t="str">
            <v>Data Recorder</v>
          </cell>
          <cell r="E1281">
            <v>7336.40983270588</v>
          </cell>
          <cell r="F1281">
            <v>8863.2528584558804</v>
          </cell>
          <cell r="G1281">
            <v>10356.309758195766</v>
          </cell>
          <cell r="H1281">
            <v>0.29160000000000008</v>
          </cell>
          <cell r="I1281">
            <v>0</v>
          </cell>
          <cell r="J1281">
            <v>10356.309758195766</v>
          </cell>
          <cell r="K1281">
            <v>0.29160000000000008</v>
          </cell>
          <cell r="M1281">
            <v>0.19500000000000001</v>
          </cell>
        </row>
        <row r="1282">
          <cell r="A1282" t="str">
            <v>GY-8240 FC</v>
          </cell>
          <cell r="B1282" t="str">
            <v>DTF Tape Drive</v>
          </cell>
          <cell r="C1282" t="str">
            <v>xx</v>
          </cell>
          <cell r="D1282" t="str">
            <v>Data Recorder</v>
          </cell>
          <cell r="E1282">
            <v>19969.862401829199</v>
          </cell>
          <cell r="F1282">
            <v>24125.9613424161</v>
          </cell>
          <cell r="G1282">
            <v>28190.09373493676</v>
          </cell>
          <cell r="H1282">
            <v>0.29160000000000003</v>
          </cell>
          <cell r="I1282">
            <v>0</v>
          </cell>
          <cell r="J1282">
            <v>28190.09373493676</v>
          </cell>
          <cell r="K1282">
            <v>0.29160000000000003</v>
          </cell>
          <cell r="M1282">
            <v>0.19500000000000001</v>
          </cell>
        </row>
        <row r="1283">
          <cell r="A1283" t="str">
            <v>GY-8240UWD</v>
          </cell>
          <cell r="B1283" t="str">
            <v>DTF-2 Diff-U/W SCSI Tape Data Storage</v>
          </cell>
          <cell r="C1283" t="str">
            <v>xx</v>
          </cell>
          <cell r="D1283" t="str">
            <v>Data Recorder</v>
          </cell>
          <cell r="E1283">
            <v>15734.0843586585</v>
          </cell>
          <cell r="F1283">
            <v>19008.639286394799</v>
          </cell>
          <cell r="G1283">
            <v>22210.734554853898</v>
          </cell>
          <cell r="H1283">
            <v>0.29160000000000008</v>
          </cell>
          <cell r="I1283">
            <v>0</v>
          </cell>
          <cell r="J1283">
            <v>22210.734554853898</v>
          </cell>
          <cell r="K1283">
            <v>0.29160000000000008</v>
          </cell>
          <cell r="M1283">
            <v>0.19500000000000001</v>
          </cell>
        </row>
        <row r="1284">
          <cell r="A1284" t="str">
            <v>HD-10R5</v>
          </cell>
          <cell r="B1284" t="str">
            <v>Lens for VPH-1292QMG</v>
          </cell>
          <cell r="C1284" t="str">
            <v>DSC</v>
          </cell>
          <cell r="D1284" t="str">
            <v>Discontinued</v>
          </cell>
          <cell r="E1284">
            <v>0</v>
          </cell>
          <cell r="F1284">
            <v>0</v>
          </cell>
          <cell r="G1284">
            <v>0</v>
          </cell>
          <cell r="H1284" t="e">
            <v>#DIV/0!</v>
          </cell>
          <cell r="I1284" t="e">
            <v>#DIV/0!</v>
          </cell>
          <cell r="J1284">
            <v>0</v>
          </cell>
          <cell r="K1284" t="e">
            <v>#DIV/0!</v>
          </cell>
          <cell r="M1284">
            <v>0.19500000000000001</v>
          </cell>
        </row>
        <row r="1285">
          <cell r="A1285" t="str">
            <v>HDC-900</v>
          </cell>
          <cell r="B1285" t="str">
            <v>HD Colour Camera (Studio DSP)</v>
          </cell>
          <cell r="C1285" t="str">
            <v>XX</v>
          </cell>
          <cell r="D1285" t="str">
            <v>CineAlta</v>
          </cell>
          <cell r="E1285">
            <v>53543.398299300003</v>
          </cell>
          <cell r="F1285">
            <v>64940.4466941176</v>
          </cell>
          <cell r="G1285">
            <v>75583.566204545466</v>
          </cell>
          <cell r="H1285">
            <v>0.29160000000000008</v>
          </cell>
          <cell r="I1285">
            <v>0</v>
          </cell>
          <cell r="J1285">
            <v>75583.566204545466</v>
          </cell>
          <cell r="K1285">
            <v>0.29160000000000008</v>
          </cell>
          <cell r="M1285">
            <v>0.19500000000000001</v>
          </cell>
        </row>
        <row r="1286">
          <cell r="A1286" t="str">
            <v>HDC-950</v>
          </cell>
          <cell r="B1286" t="str">
            <v>HD Colour Camcorder (Portable)</v>
          </cell>
          <cell r="C1286" t="str">
            <v>XX</v>
          </cell>
          <cell r="D1286" t="str">
            <v>CineAlta</v>
          </cell>
          <cell r="E1286">
            <v>47207.379757518698</v>
          </cell>
          <cell r="F1286">
            <v>57255.766837499999</v>
          </cell>
          <cell r="G1286">
            <v>66639.4406514945</v>
          </cell>
          <cell r="H1286">
            <v>0.29160000000000008</v>
          </cell>
          <cell r="I1286">
            <v>0</v>
          </cell>
          <cell r="J1286">
            <v>66639.4406514945</v>
          </cell>
          <cell r="K1286">
            <v>0.29160000000000008</v>
          </cell>
          <cell r="M1286">
            <v>0.19500000000000001</v>
          </cell>
        </row>
        <row r="1287">
          <cell r="A1287" t="str">
            <v>HDCA-901</v>
          </cell>
          <cell r="B1287" t="str">
            <v>HD SDI Adaptor</v>
          </cell>
          <cell r="C1287" t="str">
            <v>XX</v>
          </cell>
          <cell r="D1287" t="str">
            <v>CineAlta</v>
          </cell>
          <cell r="E1287">
            <v>5873.0996564095303</v>
          </cell>
          <cell r="F1287">
            <v>7123.2257809697203</v>
          </cell>
          <cell r="G1287">
            <v>8290.6545121534873</v>
          </cell>
          <cell r="H1287">
            <v>0.29160000000000003</v>
          </cell>
          <cell r="I1287">
            <v>0</v>
          </cell>
          <cell r="J1287">
            <v>8290.6545121534873</v>
          </cell>
          <cell r="K1287">
            <v>0.29160000000000003</v>
          </cell>
          <cell r="M1287">
            <v>0.19500000000000001</v>
          </cell>
        </row>
        <row r="1288">
          <cell r="A1288" t="str">
            <v>HDCU-900</v>
          </cell>
          <cell r="B1288" t="str">
            <v>HD CCU (DSP)</v>
          </cell>
          <cell r="C1288" t="str">
            <v>XX</v>
          </cell>
          <cell r="D1288" t="str">
            <v>CineAlta</v>
          </cell>
          <cell r="E1288">
            <v>18913.543866918699</v>
          </cell>
          <cell r="F1288">
            <v>22939.410390441099</v>
          </cell>
          <cell r="G1288">
            <v>26698.96085109924</v>
          </cell>
          <cell r="H1288">
            <v>0.29160000000000014</v>
          </cell>
          <cell r="I1288">
            <v>0</v>
          </cell>
          <cell r="J1288">
            <v>26698.96085109924</v>
          </cell>
          <cell r="K1288">
            <v>0.29160000000000014</v>
          </cell>
          <cell r="M1288">
            <v>0.19500000000000001</v>
          </cell>
        </row>
        <row r="1289">
          <cell r="A1289" t="str">
            <v>HDME-7000</v>
          </cell>
          <cell r="B1289" t="str">
            <v>Digital Multi Effector</v>
          </cell>
          <cell r="C1289" t="str">
            <v>XX</v>
          </cell>
          <cell r="D1289" t="str">
            <v>CineAlta</v>
          </cell>
          <cell r="E1289">
            <v>287750.93179197202</v>
          </cell>
          <cell r="F1289">
            <v>0</v>
          </cell>
          <cell r="G1289">
            <v>406198.37915298139</v>
          </cell>
          <cell r="H1289">
            <v>0.29159999999999997</v>
          </cell>
          <cell r="I1289">
            <v>0</v>
          </cell>
          <cell r="J1289">
            <v>406198.37915298139</v>
          </cell>
          <cell r="K1289">
            <v>0.29159999999999997</v>
          </cell>
          <cell r="M1289">
            <v>0.19500000000000001</v>
          </cell>
        </row>
        <row r="1290">
          <cell r="A1290" t="str">
            <v>HDS-7150</v>
          </cell>
          <cell r="B1290" t="str">
            <v>Video Switcher</v>
          </cell>
          <cell r="C1290" t="str">
            <v>XX</v>
          </cell>
          <cell r="D1290" t="str">
            <v>CineAlta</v>
          </cell>
          <cell r="E1290">
            <v>220893.605078377</v>
          </cell>
          <cell r="F1290">
            <v>0</v>
          </cell>
          <cell r="G1290">
            <v>311820.44759793481</v>
          </cell>
          <cell r="H1290">
            <v>0.29160000000000003</v>
          </cell>
          <cell r="I1290">
            <v>0</v>
          </cell>
          <cell r="J1290">
            <v>311820.44759793481</v>
          </cell>
          <cell r="K1290">
            <v>0.29160000000000003</v>
          </cell>
          <cell r="M1290">
            <v>0.19500000000000001</v>
          </cell>
        </row>
        <row r="1291">
          <cell r="A1291" t="str">
            <v>HDS-X3400</v>
          </cell>
          <cell r="B1291" t="str">
            <v>16 x 16 Multi Bit Rate Router Frame</v>
          </cell>
          <cell r="C1291" t="str">
            <v>BCS</v>
          </cell>
          <cell r="D1291" t="str">
            <v>BC Systems - Routing Systems</v>
          </cell>
          <cell r="E1291">
            <v>12428.321104402799</v>
          </cell>
          <cell r="F1291">
            <v>15375.242603385001</v>
          </cell>
          <cell r="G1291">
            <v>19793.472056701386</v>
          </cell>
          <cell r="H1291">
            <v>0.37210000000000004</v>
          </cell>
          <cell r="I1291">
            <v>0.10000000000000009</v>
          </cell>
          <cell r="J1291">
            <v>17814.124851031247</v>
          </cell>
          <cell r="K1291">
            <v>0.30233333333333334</v>
          </cell>
          <cell r="M1291">
            <v>0.19500000000000001</v>
          </cell>
        </row>
        <row r="1292">
          <cell r="A1292" t="str">
            <v>HDS-X3600</v>
          </cell>
          <cell r="B1292" t="str">
            <v>64 x 64 Multi Bit Rate Router Frame</v>
          </cell>
          <cell r="C1292" t="str">
            <v>BCS</v>
          </cell>
          <cell r="D1292" t="str">
            <v>BC Systems - Routing Systems</v>
          </cell>
          <cell r="E1292">
            <v>11999.2750284264</v>
          </cell>
          <cell r="F1292">
            <v>14844.4639526925</v>
          </cell>
          <cell r="G1292">
            <v>19110.168861962735</v>
          </cell>
          <cell r="H1292">
            <v>0.37210000000000004</v>
          </cell>
          <cell r="I1292">
            <v>9.9999999999999978E-2</v>
          </cell>
          <cell r="J1292">
            <v>17199.151975766461</v>
          </cell>
          <cell r="K1292">
            <v>0.3023333333333334</v>
          </cell>
          <cell r="M1292">
            <v>0.19500000000000001</v>
          </cell>
        </row>
        <row r="1293">
          <cell r="A1293" t="str">
            <v>HDS-X3700</v>
          </cell>
          <cell r="B1293" t="str">
            <v>128 x 128 Multi Bit Rate Router Frame</v>
          </cell>
          <cell r="C1293" t="str">
            <v>BCS</v>
          </cell>
          <cell r="D1293" t="str">
            <v xml:space="preserve">BC Systems - Routing Systems - I </v>
          </cell>
          <cell r="E1293">
            <v>20510.8671988473</v>
          </cell>
          <cell r="F1293">
            <v>25374.268699605</v>
          </cell>
          <cell r="G1293">
            <v>32665.818122069279</v>
          </cell>
          <cell r="H1293">
            <v>0.37209999999999999</v>
          </cell>
          <cell r="I1293">
            <v>9.9999999999999978E-2</v>
          </cell>
          <cell r="J1293">
            <v>29399.23630986235</v>
          </cell>
          <cell r="K1293">
            <v>0.30233333333333334</v>
          </cell>
          <cell r="M1293">
            <v>0.19500000000000001</v>
          </cell>
        </row>
        <row r="1294">
          <cell r="A1294" t="str">
            <v>HDS-X5800</v>
          </cell>
          <cell r="B1294" t="str">
            <v>Routing Switcher Processor Mainframe</v>
          </cell>
          <cell r="C1294" t="str">
            <v>BCS</v>
          </cell>
          <cell r="D1294" t="str">
            <v>BC Systems - Routing Systems</v>
          </cell>
          <cell r="E1294">
            <v>54248.059950000003</v>
          </cell>
          <cell r="F1294">
            <v>67111.001999999993</v>
          </cell>
          <cell r="G1294">
            <v>86396.01839464884</v>
          </cell>
          <cell r="H1294">
            <v>0.37210000000000004</v>
          </cell>
          <cell r="I1294">
            <v>9.9999999999999978E-2</v>
          </cell>
          <cell r="J1294">
            <v>77756.416555183954</v>
          </cell>
          <cell r="K1294">
            <v>0.30233333333333334</v>
          </cell>
          <cell r="M1294">
            <v>0.19500000000000001</v>
          </cell>
        </row>
        <row r="1295">
          <cell r="A1295" t="str">
            <v>HDVF-20A</v>
          </cell>
          <cell r="B1295" t="str">
            <v>HD Electronic Viewfinder (2IN)</v>
          </cell>
          <cell r="C1295" t="str">
            <v>XX</v>
          </cell>
          <cell r="D1295" t="str">
            <v>CineAlta</v>
          </cell>
          <cell r="E1295">
            <v>2345.3838998625001</v>
          </cell>
          <cell r="F1295">
            <v>2844.61358382352</v>
          </cell>
          <cell r="G1295">
            <v>3310.8186051136372</v>
          </cell>
          <cell r="H1295">
            <v>0.29160000000000014</v>
          </cell>
          <cell r="I1295">
            <v>0</v>
          </cell>
          <cell r="J1295">
            <v>3310.8186051136372</v>
          </cell>
          <cell r="K1295">
            <v>0.29160000000000014</v>
          </cell>
          <cell r="M1295">
            <v>0.19500000000000001</v>
          </cell>
        </row>
        <row r="1296">
          <cell r="A1296" t="str">
            <v>HDVF-700A</v>
          </cell>
          <cell r="B1296" t="str">
            <v>HD Electronic Viewfinder (7IN)</v>
          </cell>
          <cell r="C1296" t="str">
            <v>XX</v>
          </cell>
          <cell r="D1296" t="str">
            <v>CineAlta</v>
          </cell>
          <cell r="E1296">
            <v>6595.9258774500004</v>
          </cell>
          <cell r="F1296">
            <v>7999.9101000000001</v>
          </cell>
          <cell r="G1296">
            <v>9311.0190251976292</v>
          </cell>
          <cell r="H1296">
            <v>0.29160000000000003</v>
          </cell>
          <cell r="I1296">
            <v>0</v>
          </cell>
          <cell r="J1296">
            <v>9311.0190251976292</v>
          </cell>
          <cell r="K1296">
            <v>0.29160000000000003</v>
          </cell>
          <cell r="M1296">
            <v>0.19500000000000001</v>
          </cell>
        </row>
        <row r="1297">
          <cell r="A1297" t="str">
            <v>HDVF-C700W</v>
          </cell>
          <cell r="B1297" t="str">
            <v>Electronic Viewfinder</v>
          </cell>
          <cell r="C1297" t="str">
            <v>XX</v>
          </cell>
          <cell r="D1297" t="str">
            <v>CineAlta</v>
          </cell>
          <cell r="E1297">
            <v>11498.101557862499</v>
          </cell>
          <cell r="F1297">
            <v>13945.544642647001</v>
          </cell>
          <cell r="G1297">
            <v>16231.086332386363</v>
          </cell>
          <cell r="H1297">
            <v>0.29160000000000003</v>
          </cell>
          <cell r="I1297">
            <v>0</v>
          </cell>
          <cell r="J1297">
            <v>16231.086332386363</v>
          </cell>
          <cell r="K1297">
            <v>0.29160000000000003</v>
          </cell>
          <cell r="M1297">
            <v>0.19500000000000001</v>
          </cell>
        </row>
        <row r="1298">
          <cell r="A1298" t="str">
            <v>HDVF-C750W</v>
          </cell>
          <cell r="B1298" t="str">
            <v>Electronic Viewfinder</v>
          </cell>
          <cell r="C1298" t="str">
            <v>XX</v>
          </cell>
          <cell r="D1298" t="str">
            <v>CineAlta</v>
          </cell>
          <cell r="E1298">
            <v>9320.6003867812506</v>
          </cell>
          <cell r="F1298">
            <v>11304.548680147</v>
          </cell>
          <cell r="G1298">
            <v>13157.256333683303</v>
          </cell>
          <cell r="H1298">
            <v>0.29160000000000008</v>
          </cell>
          <cell r="I1298">
            <v>0</v>
          </cell>
          <cell r="J1298">
            <v>13157.256333683303</v>
          </cell>
          <cell r="K1298">
            <v>0.29160000000000008</v>
          </cell>
          <cell r="M1298">
            <v>0.19500000000000001</v>
          </cell>
        </row>
        <row r="1299">
          <cell r="A1299" t="str">
            <v>HDW-F500</v>
          </cell>
          <cell r="B1299" t="str">
            <v>HD Digital VTR with Primesupport</v>
          </cell>
          <cell r="C1299" t="str">
            <v>XX</v>
          </cell>
          <cell r="D1299" t="str">
            <v>CineAlta</v>
          </cell>
          <cell r="E1299">
            <v>52631.603315115601</v>
          </cell>
          <cell r="F1299">
            <v>72220.663996997202</v>
          </cell>
          <cell r="G1299">
            <v>82068.936360224092</v>
          </cell>
          <cell r="H1299">
            <v>0.35869032000000095</v>
          </cell>
          <cell r="I1299">
            <v>0</v>
          </cell>
          <cell r="J1299">
            <v>82068.936360224092</v>
          </cell>
          <cell r="K1299">
            <v>0.35869032000000095</v>
          </cell>
          <cell r="M1299">
            <v>0.19500000000000001</v>
          </cell>
        </row>
        <row r="1300">
          <cell r="A1300" t="str">
            <v>HDW-F900</v>
          </cell>
          <cell r="B1300" t="str">
            <v>HD Camcorder</v>
          </cell>
          <cell r="C1300" t="str">
            <v>XX</v>
          </cell>
          <cell r="D1300" t="str">
            <v>CineAlta</v>
          </cell>
          <cell r="E1300">
            <v>85859.739635000005</v>
          </cell>
          <cell r="F1300">
            <v>117894.506526371</v>
          </cell>
          <cell r="G1300">
            <v>133971.03014360342</v>
          </cell>
          <cell r="H1300">
            <v>0.35911711999999529</v>
          </cell>
          <cell r="I1300">
            <v>0</v>
          </cell>
          <cell r="J1300">
            <v>133971.03014360342</v>
          </cell>
          <cell r="K1300">
            <v>0.35911711999999529</v>
          </cell>
          <cell r="M1300">
            <v>0.19500000000000001</v>
          </cell>
        </row>
        <row r="1301">
          <cell r="A1301" t="str">
            <v>HK-101</v>
          </cell>
          <cell r="B1301" t="str">
            <v>HD SDI TX Module</v>
          </cell>
          <cell r="C1301" t="str">
            <v>DSC</v>
          </cell>
          <cell r="D1301" t="str">
            <v>Discontinued</v>
          </cell>
          <cell r="E1301">
            <v>998.3703951</v>
          </cell>
          <cell r="F1301">
            <v>1374.16265687583</v>
          </cell>
          <cell r="G1301">
            <v>1561.548473722534</v>
          </cell>
          <cell r="H1301">
            <v>0.36065359999999791</v>
          </cell>
          <cell r="I1301">
            <v>0</v>
          </cell>
          <cell r="J1301">
            <v>1561.548473722534</v>
          </cell>
          <cell r="K1301">
            <v>0.36065359999999791</v>
          </cell>
          <cell r="M1301">
            <v>0.19500000000000001</v>
          </cell>
        </row>
        <row r="1302">
          <cell r="A1302" t="str">
            <v>HK-201</v>
          </cell>
          <cell r="B1302" t="str">
            <v>HD SDI TX Module</v>
          </cell>
          <cell r="C1302" t="str">
            <v>DSC</v>
          </cell>
          <cell r="D1302" t="str">
            <v>Discontinued</v>
          </cell>
          <cell r="E1302">
            <v>793.55820105400005</v>
          </cell>
          <cell r="F1302">
            <v>1092.2579949265601</v>
          </cell>
          <cell r="G1302">
            <v>1241.2022669620001</v>
          </cell>
          <cell r="H1302">
            <v>0.36065359999999486</v>
          </cell>
          <cell r="I1302">
            <v>0</v>
          </cell>
          <cell r="J1302">
            <v>1241.2022669620001</v>
          </cell>
          <cell r="K1302">
            <v>0.36065359999999486</v>
          </cell>
          <cell r="M1302">
            <v>0.19500000000000001</v>
          </cell>
        </row>
        <row r="1303">
          <cell r="A1303" t="str">
            <v>HK-202</v>
          </cell>
          <cell r="B1303" t="str">
            <v>HD SDI RX Module</v>
          </cell>
          <cell r="C1303" t="str">
            <v>XX</v>
          </cell>
          <cell r="D1303" t="str">
            <v>CineAlta</v>
          </cell>
          <cell r="E1303">
            <v>1230.814723551</v>
          </cell>
          <cell r="F1303">
            <v>1694.1003448598101</v>
          </cell>
          <cell r="G1303">
            <v>1925.1140282497843</v>
          </cell>
          <cell r="H1303">
            <v>0.36065359999999885</v>
          </cell>
          <cell r="I1303">
            <v>0</v>
          </cell>
          <cell r="J1303">
            <v>1925.1140282497843</v>
          </cell>
          <cell r="K1303">
            <v>0.36065359999999885</v>
          </cell>
          <cell r="M1303">
            <v>0.19500000000000001</v>
          </cell>
        </row>
        <row r="1304">
          <cell r="A1304" t="str">
            <v>HKDM-7020</v>
          </cell>
          <cell r="B1304" t="str">
            <v>Effect Addition Board</v>
          </cell>
          <cell r="C1304" t="str">
            <v>XX</v>
          </cell>
          <cell r="D1304" t="str">
            <v>CineAlta</v>
          </cell>
          <cell r="E1304">
            <v>74924.590209954506</v>
          </cell>
          <cell r="F1304">
            <v>0</v>
          </cell>
          <cell r="G1304">
            <v>105765.93761992449</v>
          </cell>
          <cell r="H1304">
            <v>0.29160000000000003</v>
          </cell>
          <cell r="I1304">
            <v>0</v>
          </cell>
          <cell r="J1304">
            <v>105765.93761992449</v>
          </cell>
          <cell r="K1304">
            <v>0.29160000000000003</v>
          </cell>
          <cell r="M1304">
            <v>0.19500000000000001</v>
          </cell>
        </row>
        <row r="1305">
          <cell r="A1305" t="str">
            <v>HKDM-7030</v>
          </cell>
          <cell r="B1305" t="str">
            <v>Effect Addition Board</v>
          </cell>
          <cell r="C1305" t="str">
            <v>XX</v>
          </cell>
          <cell r="D1305" t="str">
            <v>CineAlta</v>
          </cell>
          <cell r="E1305">
            <v>21869.890580618099</v>
          </cell>
          <cell r="F1305">
            <v>0</v>
          </cell>
          <cell r="G1305">
            <v>30872.234021200027</v>
          </cell>
          <cell r="H1305">
            <v>0.29160000000000003</v>
          </cell>
          <cell r="I1305">
            <v>0</v>
          </cell>
          <cell r="J1305">
            <v>30872.234021200027</v>
          </cell>
          <cell r="K1305">
            <v>0.29160000000000003</v>
          </cell>
          <cell r="M1305">
            <v>0.19500000000000001</v>
          </cell>
        </row>
        <row r="1306">
          <cell r="A1306" t="str">
            <v>HKDS-X3010</v>
          </cell>
          <cell r="B1306" t="str">
            <v>SD/HD 32ch. Distribution Board 32</v>
          </cell>
          <cell r="C1306" t="str">
            <v>BCS</v>
          </cell>
          <cell r="D1306" t="str">
            <v xml:space="preserve">BC Systems - Routing Systems - I </v>
          </cell>
          <cell r="E1306">
            <v>2892.5572381124998</v>
          </cell>
          <cell r="F1306">
            <v>3578.4213255</v>
          </cell>
          <cell r="G1306">
            <v>4606.7164168060199</v>
          </cell>
          <cell r="H1306">
            <v>0.37209999999999999</v>
          </cell>
          <cell r="I1306">
            <v>9.9999999999999978E-2</v>
          </cell>
          <cell r="J1306">
            <v>4146.0447751254178</v>
          </cell>
          <cell r="K1306">
            <v>0.30233333333333334</v>
          </cell>
          <cell r="M1306">
            <v>0.19500000000000001</v>
          </cell>
        </row>
        <row r="1307">
          <cell r="A1307" t="str">
            <v>HKDS-X3011</v>
          </cell>
          <cell r="B1307" t="str">
            <v>SD 16ch. Serial Input Board</v>
          </cell>
          <cell r="C1307" t="str">
            <v>BCS</v>
          </cell>
          <cell r="D1307" t="str">
            <v xml:space="preserve">BC Systems - Routing Systems - I </v>
          </cell>
          <cell r="E1307">
            <v>899.60271111375005</v>
          </cell>
          <cell r="F1307">
            <v>1112.91057045</v>
          </cell>
          <cell r="G1307">
            <v>1432.7165330685618</v>
          </cell>
          <cell r="H1307">
            <v>0.37209999999999993</v>
          </cell>
          <cell r="I1307">
            <v>0.10000000000000009</v>
          </cell>
          <cell r="J1307">
            <v>1289.4448797617056</v>
          </cell>
          <cell r="K1307">
            <v>0.30233333333333323</v>
          </cell>
          <cell r="M1307">
            <v>0.19500000000000001</v>
          </cell>
        </row>
        <row r="1308">
          <cell r="A1308" t="str">
            <v>HKDS-X3014</v>
          </cell>
          <cell r="B1308" t="str">
            <v>SD/HD 16ch. Serial Input Board</v>
          </cell>
          <cell r="C1308" t="str">
            <v>BCS</v>
          </cell>
          <cell r="D1308" t="str">
            <v>BC Systems - Routing Systems</v>
          </cell>
          <cell r="E1308">
            <v>3764.47795261387</v>
          </cell>
          <cell r="F1308">
            <v>4657.0861269449997</v>
          </cell>
          <cell r="G1308">
            <v>5995.3463172700594</v>
          </cell>
          <cell r="H1308">
            <v>0.37210000000000004</v>
          </cell>
          <cell r="I1308">
            <v>9.9999999999999978E-2</v>
          </cell>
          <cell r="J1308">
            <v>5395.8116855430535</v>
          </cell>
          <cell r="K1308">
            <v>0.3023333333333334</v>
          </cell>
          <cell r="M1308">
            <v>0.19500000000000001</v>
          </cell>
        </row>
        <row r="1309">
          <cell r="A1309" t="str">
            <v>HKDS-X3050</v>
          </cell>
          <cell r="B1309" t="str">
            <v>SD 32ch. Matrix Board</v>
          </cell>
          <cell r="C1309" t="str">
            <v>BCS</v>
          </cell>
          <cell r="D1309" t="str">
            <v xml:space="preserve">BC Systems - Routing Systems - I </v>
          </cell>
          <cell r="E1309">
            <v>7765.7576031131202</v>
          </cell>
          <cell r="F1309">
            <v>9607.1228079749999</v>
          </cell>
          <cell r="G1309">
            <v>12367.825454870394</v>
          </cell>
          <cell r="H1309">
            <v>0.37209999999999999</v>
          </cell>
          <cell r="I1309">
            <v>0.10000000000000009</v>
          </cell>
          <cell r="J1309">
            <v>11131.042909383354</v>
          </cell>
          <cell r="K1309">
            <v>0.30233333333333329</v>
          </cell>
          <cell r="M1309">
            <v>0.19500000000000001</v>
          </cell>
        </row>
        <row r="1310">
          <cell r="A1310" t="str">
            <v>HKDS-X3051</v>
          </cell>
          <cell r="B1310" t="str">
            <v>SD 16ch. Serial Output Board</v>
          </cell>
          <cell r="C1310" t="str">
            <v>BCS</v>
          </cell>
          <cell r="D1310" t="str">
            <v xml:space="preserve">BC Systems - Routing Systems - I </v>
          </cell>
          <cell r="E1310">
            <v>748.25954005687504</v>
          </cell>
          <cell r="F1310">
            <v>925.68190522500004</v>
          </cell>
          <cell r="G1310">
            <v>1191.6858417851172</v>
          </cell>
          <cell r="H1310">
            <v>0.37210000000000004</v>
          </cell>
          <cell r="I1310">
            <v>0.10000000000000009</v>
          </cell>
          <cell r="J1310">
            <v>1072.5172576066054</v>
          </cell>
          <cell r="K1310">
            <v>0.30233333333333334</v>
          </cell>
          <cell r="M1310">
            <v>0.19500000000000001</v>
          </cell>
        </row>
        <row r="1311">
          <cell r="A1311" t="str">
            <v>HKDS-X3060</v>
          </cell>
          <cell r="B1311" t="str">
            <v>SD/HD 32ch. Matrix Board</v>
          </cell>
          <cell r="C1311" t="str">
            <v>BCS</v>
          </cell>
          <cell r="D1311" t="str">
            <v xml:space="preserve">BC Systems - Routing Systems - I </v>
          </cell>
          <cell r="E1311">
            <v>11847.036482816</v>
          </cell>
          <cell r="F1311">
            <v>14656.127607607499</v>
          </cell>
          <cell r="G1311">
            <v>18867.712187953497</v>
          </cell>
          <cell r="H1311">
            <v>0.37210000000000004</v>
          </cell>
          <cell r="I1311">
            <v>9.9999999999999867E-2</v>
          </cell>
          <cell r="J1311">
            <v>16980.94096915815</v>
          </cell>
          <cell r="K1311">
            <v>0.30233333333333345</v>
          </cell>
          <cell r="M1311">
            <v>0.19500000000000001</v>
          </cell>
        </row>
        <row r="1312">
          <cell r="A1312" t="str">
            <v>HKDS-X3064</v>
          </cell>
          <cell r="B1312" t="str">
            <v>SD/HD 16ch. Serial Output Board</v>
          </cell>
          <cell r="C1312" t="str">
            <v>BCS</v>
          </cell>
          <cell r="D1312" t="str">
            <v xml:space="preserve">BC Systems - Routing Systems - I </v>
          </cell>
          <cell r="E1312">
            <v>1591.6028833923699</v>
          </cell>
          <cell r="F1312">
            <v>1968.993257805</v>
          </cell>
          <cell r="G1312">
            <v>2534.8031269188882</v>
          </cell>
          <cell r="H1312">
            <v>0.37209999999999999</v>
          </cell>
          <cell r="I1312">
            <v>9.9999999999999978E-2</v>
          </cell>
          <cell r="J1312">
            <v>2281.3228142269995</v>
          </cell>
          <cell r="K1312">
            <v>0.3023333333333334</v>
          </cell>
          <cell r="M1312">
            <v>0.19500000000000001</v>
          </cell>
        </row>
        <row r="1313">
          <cell r="A1313" t="str">
            <v>HKDV-501A</v>
          </cell>
          <cell r="B1313" t="str">
            <v>HD-SD Converter Board</v>
          </cell>
          <cell r="C1313" t="str">
            <v>XX</v>
          </cell>
          <cell r="D1313" t="str">
            <v>CineAlta</v>
          </cell>
          <cell r="E1313">
            <v>3879.9563985</v>
          </cell>
          <cell r="F1313">
            <v>5333.2734</v>
          </cell>
          <cell r="G1313">
            <v>6060.5379545454543</v>
          </cell>
          <cell r="H1313">
            <v>0.35980000000000001</v>
          </cell>
          <cell r="I1313">
            <v>0</v>
          </cell>
          <cell r="J1313">
            <v>6060.5379545454543</v>
          </cell>
          <cell r="K1313">
            <v>0.35980000000000001</v>
          </cell>
          <cell r="M1313">
            <v>0.19500000000000001</v>
          </cell>
        </row>
        <row r="1314">
          <cell r="A1314" t="str">
            <v>HKDV-502</v>
          </cell>
          <cell r="B1314" t="str">
            <v>HD Line Converter Board</v>
          </cell>
          <cell r="C1314" t="str">
            <v>XX</v>
          </cell>
          <cell r="D1314" t="str">
            <v>CineAlta</v>
          </cell>
          <cell r="E1314">
            <v>3313.1843061344998</v>
          </cell>
          <cell r="F1314">
            <v>4554.2052317999996</v>
          </cell>
          <cell r="G1314">
            <v>5175.2332179545447</v>
          </cell>
          <cell r="H1314">
            <v>0.35979999999999995</v>
          </cell>
          <cell r="I1314">
            <v>0</v>
          </cell>
          <cell r="J1314">
            <v>5175.2332179545447</v>
          </cell>
          <cell r="K1314">
            <v>0.35979999999999995</v>
          </cell>
          <cell r="M1314">
            <v>0.19500000000000001</v>
          </cell>
        </row>
        <row r="1315">
          <cell r="A1315" t="str">
            <v>HKDV-506A</v>
          </cell>
          <cell r="B1315" t="str">
            <v>SDTI Board</v>
          </cell>
          <cell r="C1315" t="str">
            <v>XX</v>
          </cell>
          <cell r="D1315" t="str">
            <v>CineAlta</v>
          </cell>
          <cell r="E1315">
            <v>2536.8945682499998</v>
          </cell>
          <cell r="F1315">
            <v>3487.1403</v>
          </cell>
          <cell r="G1315">
            <v>3962.6594318181819</v>
          </cell>
          <cell r="H1315">
            <v>0.35980000000000006</v>
          </cell>
          <cell r="I1315">
            <v>0</v>
          </cell>
          <cell r="J1315">
            <v>3962.6594318181819</v>
          </cell>
          <cell r="K1315">
            <v>0.35980000000000006</v>
          </cell>
          <cell r="M1315">
            <v>0.19500000000000001</v>
          </cell>
        </row>
        <row r="1316">
          <cell r="A1316" t="str">
            <v>HKDV-507</v>
          </cell>
          <cell r="B1316" t="str">
            <v>HD Pull Down Board</v>
          </cell>
          <cell r="C1316" t="str">
            <v>XX</v>
          </cell>
          <cell r="D1316" t="str">
            <v>CineAlta</v>
          </cell>
          <cell r="E1316">
            <v>7263.7111423595197</v>
          </cell>
          <cell r="F1316">
            <v>9984.4826699099995</v>
          </cell>
          <cell r="G1316">
            <v>11346.003033988636</v>
          </cell>
          <cell r="H1316">
            <v>0.35980000000000045</v>
          </cell>
          <cell r="I1316">
            <v>0</v>
          </cell>
          <cell r="J1316">
            <v>11346.003033988636</v>
          </cell>
          <cell r="K1316">
            <v>0.35980000000000045</v>
          </cell>
          <cell r="M1316">
            <v>0.19500000000000001</v>
          </cell>
        </row>
        <row r="1317">
          <cell r="A1317" t="str">
            <v>HKDV-900</v>
          </cell>
          <cell r="B1317" t="str">
            <v>HD Digital Video Controller</v>
          </cell>
          <cell r="C1317" t="str">
            <v>XX</v>
          </cell>
          <cell r="D1317" t="str">
            <v>CineAlta</v>
          </cell>
          <cell r="E1317">
            <v>3736.64672690925</v>
          </cell>
          <cell r="F1317">
            <v>4521.65259573818</v>
          </cell>
          <cell r="G1317">
            <v>5274.7695185054354</v>
          </cell>
          <cell r="H1317">
            <v>0.29160000000000008</v>
          </cell>
          <cell r="I1317">
            <v>0</v>
          </cell>
          <cell r="J1317">
            <v>5274.7695185054354</v>
          </cell>
          <cell r="K1317">
            <v>0.29160000000000008</v>
          </cell>
          <cell r="M1317">
            <v>0.19500000000000001</v>
          </cell>
        </row>
        <row r="1318">
          <cell r="A1318" t="str">
            <v>HKDW-902</v>
          </cell>
          <cell r="B1318" t="str">
            <v>Image Inverter Board for HDW-F900</v>
          </cell>
          <cell r="C1318" t="str">
            <v>XX</v>
          </cell>
          <cell r="D1318" t="str">
            <v>CineAlta</v>
          </cell>
          <cell r="E1318">
            <v>3979.4424600000002</v>
          </cell>
          <cell r="F1318">
            <v>4826.4917647058801</v>
          </cell>
          <cell r="G1318">
            <v>5617.5077075098825</v>
          </cell>
          <cell r="H1318">
            <v>0.29160000000000008</v>
          </cell>
          <cell r="I1318">
            <v>0</v>
          </cell>
          <cell r="J1318">
            <v>5617.5077075098825</v>
          </cell>
          <cell r="K1318">
            <v>0.29160000000000008</v>
          </cell>
          <cell r="M1318">
            <v>0.19500000000000001</v>
          </cell>
        </row>
        <row r="1319">
          <cell r="A1319" t="str">
            <v>HKDW-C900R</v>
          </cell>
          <cell r="B1319" t="str">
            <v>HD CAM CCD BLOCK</v>
          </cell>
          <cell r="C1319" t="str">
            <v>xx</v>
          </cell>
          <cell r="D1319" t="str">
            <v>Not on PL/Feed to SAP</v>
          </cell>
          <cell r="E1319">
            <v>33709.7530254921</v>
          </cell>
          <cell r="F1319">
            <v>40885.085537285697</v>
          </cell>
          <cell r="G1319">
            <v>47585.760905550684</v>
          </cell>
          <cell r="H1319">
            <v>0.29160000000000008</v>
          </cell>
          <cell r="I1319">
            <v>0</v>
          </cell>
          <cell r="J1319">
            <v>47585.760905550684</v>
          </cell>
          <cell r="K1319">
            <v>0.29160000000000008</v>
          </cell>
          <cell r="M1319">
            <v>0.19500000000000001</v>
          </cell>
        </row>
        <row r="1320">
          <cell r="A1320" t="str">
            <v>HKPF-103M</v>
          </cell>
          <cell r="B1320" t="str">
            <v>HD Digital Video Distribution Board</v>
          </cell>
          <cell r="C1320" t="str">
            <v>BCS</v>
          </cell>
          <cell r="D1320" t="str">
            <v>BC Systems - Processors</v>
          </cell>
          <cell r="E1320">
            <v>2439.9329655605602</v>
          </cell>
          <cell r="F1320">
            <v>3018.4737718275001</v>
          </cell>
          <cell r="G1320">
            <v>3885.862343622488</v>
          </cell>
          <cell r="H1320">
            <v>0.37209999999999999</v>
          </cell>
          <cell r="I1320">
            <v>9.9999999999999978E-2</v>
          </cell>
          <cell r="J1320">
            <v>3497.2761092602391</v>
          </cell>
          <cell r="K1320">
            <v>0.30233333333333329</v>
          </cell>
          <cell r="M1320">
            <v>0.19500000000000001</v>
          </cell>
        </row>
        <row r="1321">
          <cell r="A1321" t="str">
            <v>HKPF-105M</v>
          </cell>
          <cell r="B1321" t="str">
            <v>HD A/V Multiplexer Board</v>
          </cell>
          <cell r="C1321" t="str">
            <v>BCS</v>
          </cell>
          <cell r="D1321" t="str">
            <v>BC Systems - Processors</v>
          </cell>
          <cell r="E1321">
            <v>3659.8807947043101</v>
          </cell>
          <cell r="F1321">
            <v>4527.6875810775</v>
          </cell>
          <cell r="G1321">
            <v>5828.7638074602801</v>
          </cell>
          <cell r="H1321">
            <v>0.37209999999999993</v>
          </cell>
          <cell r="I1321">
            <v>9.9999999999999978E-2</v>
          </cell>
          <cell r="J1321">
            <v>5245.8874267142519</v>
          </cell>
          <cell r="K1321">
            <v>0.30233333333333329</v>
          </cell>
          <cell r="M1321">
            <v>0.19500000000000001</v>
          </cell>
        </row>
        <row r="1322">
          <cell r="A1322" t="str">
            <v>HKPF-106M</v>
          </cell>
          <cell r="B1322" t="str">
            <v>HD A/V Demultiplexer Board</v>
          </cell>
          <cell r="C1322" t="str">
            <v>BCS</v>
          </cell>
          <cell r="D1322" t="str">
            <v>BC Systems - Processors</v>
          </cell>
          <cell r="E1322">
            <v>3659.8807947043101</v>
          </cell>
          <cell r="F1322">
            <v>4527.6875810775</v>
          </cell>
          <cell r="G1322">
            <v>5828.7638074602801</v>
          </cell>
          <cell r="H1322">
            <v>0.37209999999999993</v>
          </cell>
          <cell r="I1322">
            <v>9.9999999999999978E-2</v>
          </cell>
          <cell r="J1322">
            <v>5245.8874267142519</v>
          </cell>
          <cell r="K1322">
            <v>0.30233333333333329</v>
          </cell>
          <cell r="M1322">
            <v>0.19500000000000001</v>
          </cell>
        </row>
        <row r="1323">
          <cell r="A1323" t="str">
            <v>HKPF-525AV</v>
          </cell>
          <cell r="B1323" t="str">
            <v>Down Convertor With Embedded Audio</v>
          </cell>
          <cell r="C1323" t="str">
            <v>BCS</v>
          </cell>
          <cell r="D1323" t="str">
            <v>BC Systems - Processors</v>
          </cell>
          <cell r="E1323">
            <v>6590.9515743749998</v>
          </cell>
          <cell r="F1323">
            <v>8153.7545250000003</v>
          </cell>
          <cell r="G1323">
            <v>10496.817286789299</v>
          </cell>
          <cell r="H1323">
            <v>0.3721000000000001</v>
          </cell>
          <cell r="I1323">
            <v>9.9999999999999978E-2</v>
          </cell>
          <cell r="J1323">
            <v>9447.1355581103689</v>
          </cell>
          <cell r="K1323">
            <v>0.30233333333333345</v>
          </cell>
          <cell r="M1323">
            <v>0.19500000000000001</v>
          </cell>
        </row>
        <row r="1324">
          <cell r="A1324" t="str">
            <v>HKPF-525V</v>
          </cell>
          <cell r="B1324" t="str">
            <v>Down Convertor Without Embedded Audio</v>
          </cell>
          <cell r="C1324" t="str">
            <v>BCS</v>
          </cell>
          <cell r="D1324" t="str">
            <v>BC Systems - Processors</v>
          </cell>
          <cell r="E1324">
            <v>4277.9006445000005</v>
          </cell>
          <cell r="F1324">
            <v>5292.2482200000004</v>
          </cell>
          <cell r="G1324">
            <v>6813.0285785953183</v>
          </cell>
          <cell r="H1324">
            <v>0.37209999999999999</v>
          </cell>
          <cell r="I1324">
            <v>9.9999999999999867E-2</v>
          </cell>
          <cell r="J1324">
            <v>6131.725720735787</v>
          </cell>
          <cell r="K1324">
            <v>0.3023333333333334</v>
          </cell>
          <cell r="M1324">
            <v>0.19500000000000001</v>
          </cell>
        </row>
        <row r="1325">
          <cell r="A1325" t="str">
            <v>HKPF-9000</v>
          </cell>
          <cell r="B1325" t="str">
            <v>Multi Format Converter</v>
          </cell>
          <cell r="C1325" t="str">
            <v>BCS</v>
          </cell>
          <cell r="D1325" t="str">
            <v>BC Systems - Processors</v>
          </cell>
          <cell r="E1325">
            <v>23818.355927961002</v>
          </cell>
          <cell r="F1325">
            <v>29466.007333559999</v>
          </cell>
          <cell r="G1325">
            <v>37933.358700367899</v>
          </cell>
          <cell r="H1325">
            <v>0.37210000000000004</v>
          </cell>
          <cell r="I1325">
            <v>9.9999999999999978E-2</v>
          </cell>
          <cell r="J1325">
            <v>34140.022830331109</v>
          </cell>
          <cell r="K1325">
            <v>0.3023333333333334</v>
          </cell>
          <cell r="M1325">
            <v>0.19500000000000001</v>
          </cell>
        </row>
        <row r="1326">
          <cell r="A1326" t="str">
            <v>HKPF-SP003</v>
          </cell>
          <cell r="B1326" t="str">
            <v>Digital Video Distribution Amp</v>
          </cell>
          <cell r="C1326" t="str">
            <v>BCS</v>
          </cell>
          <cell r="D1326" t="str">
            <v>BC Systems - Processors</v>
          </cell>
          <cell r="E1326">
            <v>1473.00306232668</v>
          </cell>
          <cell r="F1326">
            <v>1822.2718296825001</v>
          </cell>
          <cell r="G1326">
            <v>2345.9198317035834</v>
          </cell>
          <cell r="H1326">
            <v>0.37209999999999999</v>
          </cell>
          <cell r="I1326">
            <v>9.9999999999999978E-2</v>
          </cell>
          <cell r="J1326">
            <v>2111.3278485332253</v>
          </cell>
          <cell r="K1326">
            <v>0.3023333333333334</v>
          </cell>
          <cell r="M1326">
            <v>0.19500000000000001</v>
          </cell>
        </row>
        <row r="1327">
          <cell r="A1327" t="str">
            <v>HKPF-SP021</v>
          </cell>
          <cell r="B1327" t="str">
            <v>Optical To Electrical Convertor</v>
          </cell>
          <cell r="C1327" t="str">
            <v>BCS</v>
          </cell>
          <cell r="D1327" t="str">
            <v>BC Systems - Processors</v>
          </cell>
          <cell r="E1327">
            <v>2846.1469904227502</v>
          </cell>
          <cell r="F1327">
            <v>3521.0065860899999</v>
          </cell>
          <cell r="G1327">
            <v>4532.8029788545155</v>
          </cell>
          <cell r="H1327">
            <v>0.37210000000000004</v>
          </cell>
          <cell r="I1327">
            <v>9.9999999999999978E-2</v>
          </cell>
          <cell r="J1327">
            <v>4079.5226809690639</v>
          </cell>
          <cell r="K1327">
            <v>0.30233333333333334</v>
          </cell>
          <cell r="M1327">
            <v>0.19500000000000001</v>
          </cell>
        </row>
        <row r="1328">
          <cell r="A1328" t="str">
            <v>HKPF-SP022</v>
          </cell>
          <cell r="B1328" t="str">
            <v>Electrical To Optical Convertor</v>
          </cell>
          <cell r="C1328" t="str">
            <v>BCS</v>
          </cell>
          <cell r="D1328" t="str">
            <v>BC Systems - Processors</v>
          </cell>
          <cell r="E1328">
            <v>2846.1469904227502</v>
          </cell>
          <cell r="F1328">
            <v>3521.0065860899999</v>
          </cell>
          <cell r="G1328">
            <v>4532.8029788545155</v>
          </cell>
          <cell r="H1328">
            <v>0.37210000000000004</v>
          </cell>
          <cell r="I1328">
            <v>9.9999999999999978E-2</v>
          </cell>
          <cell r="J1328">
            <v>4079.5226809690639</v>
          </cell>
          <cell r="K1328">
            <v>0.30233333333333334</v>
          </cell>
          <cell r="M1328">
            <v>0.19500000000000001</v>
          </cell>
        </row>
        <row r="1329">
          <cell r="A1329" t="str">
            <v>HK-PSU03</v>
          </cell>
          <cell r="B1329" t="str">
            <v>Back up PSU for PFV-SP3300</v>
          </cell>
          <cell r="C1329" t="str">
            <v>BCS</v>
          </cell>
          <cell r="D1329" t="str">
            <v>BC Systems - Processors</v>
          </cell>
          <cell r="E1329">
            <v>649.12167977212505</v>
          </cell>
          <cell r="F1329">
            <v>803.03712961500003</v>
          </cell>
          <cell r="G1329">
            <v>1033.7978655392978</v>
          </cell>
          <cell r="H1329">
            <v>0.37210000000000004</v>
          </cell>
          <cell r="I1329">
            <v>9.9999999999999978E-2</v>
          </cell>
          <cell r="J1329">
            <v>930.41807898536808</v>
          </cell>
          <cell r="K1329">
            <v>0.3023333333333334</v>
          </cell>
          <cell r="M1329">
            <v>0.19500000000000001</v>
          </cell>
        </row>
        <row r="1330">
          <cell r="A1330" t="str">
            <v>HKS-5810M</v>
          </cell>
          <cell r="B1330" t="str">
            <v>SDTV &amp; HDTV 33 Input board set</v>
          </cell>
          <cell r="C1330" t="str">
            <v>BCS</v>
          </cell>
          <cell r="D1330" t="str">
            <v>BC Systems - Routing Systems</v>
          </cell>
          <cell r="E1330">
            <v>10711.95832</v>
          </cell>
          <cell r="F1330">
            <v>13251.9072</v>
          </cell>
          <cell r="G1330">
            <v>17059.975027870678</v>
          </cell>
          <cell r="H1330">
            <v>0.37209999999999993</v>
          </cell>
          <cell r="I1330">
            <v>9.9999999999999978E-2</v>
          </cell>
          <cell r="J1330">
            <v>15353.97752508361</v>
          </cell>
          <cell r="K1330">
            <v>0.30233333333333329</v>
          </cell>
          <cell r="M1330">
            <v>0.19500000000000001</v>
          </cell>
        </row>
        <row r="1331">
          <cell r="A1331" t="str">
            <v>HKS-5810SD</v>
          </cell>
          <cell r="B1331" t="str">
            <v>SDTV 33 Input board set</v>
          </cell>
          <cell r="C1331" t="str">
            <v>BCS</v>
          </cell>
          <cell r="D1331" t="str">
            <v>BC Systems - Routing Systems</v>
          </cell>
          <cell r="E1331">
            <v>2565.3638500000002</v>
          </cell>
          <cell r="F1331">
            <v>3173.6460000000002</v>
          </cell>
          <cell r="G1331">
            <v>4085.6248606466002</v>
          </cell>
          <cell r="H1331">
            <v>0.37209999999999999</v>
          </cell>
          <cell r="I1331">
            <v>9.9999999999999978E-2</v>
          </cell>
          <cell r="J1331">
            <v>3677.0623745819403</v>
          </cell>
          <cell r="K1331">
            <v>0.3023333333333334</v>
          </cell>
          <cell r="M1331">
            <v>0.19500000000000001</v>
          </cell>
        </row>
        <row r="1332">
          <cell r="A1332" t="str">
            <v>HKS-5811M</v>
          </cell>
          <cell r="B1332" t="str">
            <v>SDTV &amp;HDTV Cascade input board set</v>
          </cell>
          <cell r="C1332" t="str">
            <v>BCS</v>
          </cell>
          <cell r="D1332" t="str">
            <v>BC Systems - Routing Systems</v>
          </cell>
          <cell r="E1332">
            <v>11425.25461</v>
          </cell>
          <cell r="F1332">
            <v>14134.3356</v>
          </cell>
          <cell r="G1332">
            <v>18195.978037904126</v>
          </cell>
          <cell r="H1332">
            <v>0.37210000000000004</v>
          </cell>
          <cell r="I1332">
            <v>9.9999999999999978E-2</v>
          </cell>
          <cell r="J1332">
            <v>16376.380234113714</v>
          </cell>
          <cell r="K1332">
            <v>0.3023333333333334</v>
          </cell>
          <cell r="M1332">
            <v>0.19500000000000001</v>
          </cell>
        </row>
        <row r="1333">
          <cell r="A1333" t="str">
            <v>HKS-5811SD</v>
          </cell>
          <cell r="B1333" t="str">
            <v>SDTV 34 Cascade input board set</v>
          </cell>
          <cell r="C1333" t="str">
            <v>BCS</v>
          </cell>
          <cell r="D1333" t="str">
            <v>BC Systems - Routing Systems</v>
          </cell>
          <cell r="E1333">
            <v>4292.2917100000004</v>
          </cell>
          <cell r="F1333">
            <v>5310.0515999999998</v>
          </cell>
          <cell r="G1333">
            <v>6835.9479375696783</v>
          </cell>
          <cell r="H1333">
            <v>0.3721000000000001</v>
          </cell>
          <cell r="I1333">
            <v>0.10000000000000009</v>
          </cell>
          <cell r="J1333">
            <v>6152.3531438127102</v>
          </cell>
          <cell r="K1333">
            <v>0.3023333333333334</v>
          </cell>
          <cell r="M1333">
            <v>0.19500000000000001</v>
          </cell>
        </row>
        <row r="1334">
          <cell r="A1334" t="str">
            <v>HKS-5820M</v>
          </cell>
          <cell r="B1334" t="str">
            <v>SDTV &amp; HDTV 33 Input distribution board</v>
          </cell>
          <cell r="C1334" t="str">
            <v>BCS</v>
          </cell>
          <cell r="D1334" t="str">
            <v>BC Systems - Routing Systems</v>
          </cell>
          <cell r="E1334">
            <v>3566.4814500000002</v>
          </cell>
          <cell r="F1334">
            <v>4412.1419999999998</v>
          </cell>
          <cell r="G1334">
            <v>5680.0150501672242</v>
          </cell>
          <cell r="H1334">
            <v>0.37209999999999999</v>
          </cell>
          <cell r="I1334">
            <v>9.9999999999999978E-2</v>
          </cell>
          <cell r="J1334">
            <v>5112.0135451505021</v>
          </cell>
          <cell r="K1334">
            <v>0.30233333333333334</v>
          </cell>
          <cell r="M1334">
            <v>0.19500000000000001</v>
          </cell>
        </row>
        <row r="1335">
          <cell r="A1335" t="str">
            <v>HKS-5830M</v>
          </cell>
          <cell r="B1335" t="str">
            <v>SDTV &amp; HDTV 264X34 Matrix Board</v>
          </cell>
          <cell r="C1335" t="str">
            <v>BCS</v>
          </cell>
          <cell r="D1335" t="str">
            <v>BC Systems - Routing Systems</v>
          </cell>
          <cell r="E1335">
            <v>21436.430609999999</v>
          </cell>
          <cell r="F1335">
            <v>26519.295600000001</v>
          </cell>
          <cell r="G1335">
            <v>34139.879933110366</v>
          </cell>
          <cell r="H1335">
            <v>0.37209999999999999</v>
          </cell>
          <cell r="I1335">
            <v>9.9999999999999978E-2</v>
          </cell>
          <cell r="J1335">
            <v>30725.89193979933</v>
          </cell>
          <cell r="K1335">
            <v>0.30233333333333334</v>
          </cell>
          <cell r="M1335">
            <v>0.19500000000000001</v>
          </cell>
        </row>
        <row r="1336">
          <cell r="A1336" t="str">
            <v>HKS-5830SD</v>
          </cell>
          <cell r="B1336" t="str">
            <v>SDTV 264X34 Matrix board</v>
          </cell>
          <cell r="C1336" t="str">
            <v>BCS</v>
          </cell>
          <cell r="D1336" t="str">
            <v>BC Systems - Routing Systems</v>
          </cell>
          <cell r="E1336">
            <v>12851.84719</v>
          </cell>
          <cell r="F1336">
            <v>15899.1924</v>
          </cell>
          <cell r="G1336">
            <v>20467.984057971014</v>
          </cell>
          <cell r="H1336">
            <v>0.37209999999999999</v>
          </cell>
          <cell r="I1336">
            <v>9.9999999999999978E-2</v>
          </cell>
          <cell r="J1336">
            <v>18421.185652173914</v>
          </cell>
          <cell r="K1336">
            <v>0.30233333333333334</v>
          </cell>
          <cell r="M1336">
            <v>0.19500000000000001</v>
          </cell>
        </row>
        <row r="1337">
          <cell r="A1337" t="str">
            <v>HKS-5860M</v>
          </cell>
          <cell r="B1337" t="str">
            <v>HDTV &amp; SDTV 34 Output board set</v>
          </cell>
          <cell r="C1337" t="str">
            <v>BCS</v>
          </cell>
          <cell r="D1337" t="str">
            <v>BC Systems - Routing Systems</v>
          </cell>
          <cell r="E1337">
            <v>4292.2917100000004</v>
          </cell>
          <cell r="F1337">
            <v>5310.0515999999998</v>
          </cell>
          <cell r="G1337">
            <v>6835.9479375696783</v>
          </cell>
          <cell r="H1337">
            <v>0.3721000000000001</v>
          </cell>
          <cell r="I1337">
            <v>0.10000000000000009</v>
          </cell>
          <cell r="J1337">
            <v>6152.3531438127102</v>
          </cell>
          <cell r="K1337">
            <v>0.3023333333333334</v>
          </cell>
          <cell r="M1337">
            <v>0.19500000000000001</v>
          </cell>
        </row>
        <row r="1338">
          <cell r="A1338" t="str">
            <v>HKS-5860SD</v>
          </cell>
          <cell r="B1338" t="str">
            <v>SDTV 34 Output board set</v>
          </cell>
          <cell r="C1338" t="str">
            <v>BCS</v>
          </cell>
          <cell r="D1338" t="str">
            <v>BC Systems - Routing Systems</v>
          </cell>
          <cell r="E1338">
            <v>2002.2352000000001</v>
          </cell>
          <cell r="F1338">
            <v>2476.9920000000002</v>
          </cell>
          <cell r="G1338">
            <v>3188.780379041249</v>
          </cell>
          <cell r="H1338">
            <v>0.37210000000000004</v>
          </cell>
          <cell r="I1338">
            <v>9.9999999999999978E-2</v>
          </cell>
          <cell r="J1338">
            <v>2869.902341137124</v>
          </cell>
          <cell r="K1338">
            <v>0.3023333333333334</v>
          </cell>
          <cell r="M1338">
            <v>0.19500000000000001</v>
          </cell>
        </row>
        <row r="1339">
          <cell r="A1339" t="str">
            <v>HLU-800B</v>
          </cell>
          <cell r="B1339" t="str">
            <v>Loop Bin unit video high speed printer</v>
          </cell>
          <cell r="C1339" t="str">
            <v>xx</v>
          </cell>
          <cell r="D1339" t="str">
            <v>Duplication</v>
          </cell>
          <cell r="E1339">
            <v>36100.1175864119</v>
          </cell>
          <cell r="F1339">
            <v>43784.2541981951</v>
          </cell>
          <cell r="G1339">
            <v>50960.075644285578</v>
          </cell>
          <cell r="H1339">
            <v>0.29160000000000008</v>
          </cell>
          <cell r="I1339">
            <v>0</v>
          </cell>
          <cell r="J1339">
            <v>50960.075644285578</v>
          </cell>
          <cell r="K1339">
            <v>0.29160000000000008</v>
          </cell>
          <cell r="M1339">
            <v>0.19500000000000001</v>
          </cell>
        </row>
        <row r="1340">
          <cell r="A1340" t="str">
            <v>HMU-800B</v>
          </cell>
          <cell r="B1340" t="str">
            <v>Main Unit of video high speed printer</v>
          </cell>
          <cell r="C1340" t="str">
            <v>xx</v>
          </cell>
          <cell r="D1340" t="str">
            <v>Duplication</v>
          </cell>
          <cell r="E1340">
            <v>131804.67608300201</v>
          </cell>
          <cell r="F1340">
            <v>159860.128663435</v>
          </cell>
          <cell r="G1340">
            <v>186059.6782651073</v>
          </cell>
          <cell r="H1340">
            <v>0.29160000000000003</v>
          </cell>
          <cell r="I1340">
            <v>0</v>
          </cell>
          <cell r="J1340">
            <v>186059.6782651073</v>
          </cell>
          <cell r="K1340">
            <v>0.29160000000000003</v>
          </cell>
          <cell r="M1340">
            <v>0.19500000000000001</v>
          </cell>
        </row>
        <row r="1341">
          <cell r="A1341" t="str">
            <v>HS-90</v>
          </cell>
          <cell r="B1341" t="str">
            <v>Headset for LLC-8000/2000M(H)/9000</v>
          </cell>
          <cell r="C1341" t="str">
            <v>AUC</v>
          </cell>
          <cell r="D1341" t="str">
            <v>Audioconference</v>
          </cell>
          <cell r="E1341">
            <v>59.713813189988599</v>
          </cell>
          <cell r="F1341">
            <v>0</v>
          </cell>
          <cell r="G1341">
            <v>111.15750779968094</v>
          </cell>
          <cell r="H1341">
            <v>0.46280000000000004</v>
          </cell>
          <cell r="I1341">
            <v>0.32000000000000006</v>
          </cell>
          <cell r="J1341">
            <v>75.587105303783034</v>
          </cell>
          <cell r="K1341">
            <v>0.20999999999999996</v>
          </cell>
          <cell r="M1341">
            <v>0.21</v>
          </cell>
        </row>
        <row r="1342">
          <cell r="A1342" t="str">
            <v>HS-95</v>
          </cell>
          <cell r="B1342" t="str">
            <v>Headset for LLC-4500 LL system</v>
          </cell>
          <cell r="C1342" t="str">
            <v>AUC</v>
          </cell>
          <cell r="D1342" t="str">
            <v>Audioconference</v>
          </cell>
          <cell r="E1342">
            <v>53.178503999999997</v>
          </cell>
          <cell r="F1342">
            <v>0</v>
          </cell>
          <cell r="G1342">
            <v>98.992002978406546</v>
          </cell>
          <cell r="H1342">
            <v>0.46279999999999999</v>
          </cell>
          <cell r="I1342">
            <v>0.32000000000000006</v>
          </cell>
          <cell r="J1342">
            <v>67.314562025316448</v>
          </cell>
          <cell r="K1342">
            <v>0.20999999999999996</v>
          </cell>
          <cell r="M1342">
            <v>0.21</v>
          </cell>
        </row>
        <row r="1343">
          <cell r="A1343" t="str">
            <v>HSIK-81</v>
          </cell>
          <cell r="B1343" t="str">
            <v>Start-up kit for HSP800/800A</v>
          </cell>
          <cell r="C1343" t="str">
            <v>xx</v>
          </cell>
          <cell r="D1343" t="str">
            <v>Duplication</v>
          </cell>
          <cell r="E1343">
            <v>2579.9392707900001</v>
          </cell>
          <cell r="F1343">
            <v>3129.0955376470502</v>
          </cell>
          <cell r="G1343">
            <v>3641.924436462451</v>
          </cell>
          <cell r="H1343">
            <v>0.29160000000000003</v>
          </cell>
          <cell r="I1343">
            <v>0</v>
          </cell>
          <cell r="J1343">
            <v>3641.924436462451</v>
          </cell>
          <cell r="K1343">
            <v>0.29160000000000003</v>
          </cell>
          <cell r="M1343">
            <v>0.19500000000000001</v>
          </cell>
        </row>
        <row r="1344">
          <cell r="A1344" t="str">
            <v>HSIK-82</v>
          </cell>
          <cell r="B1344" t="str">
            <v>Start up kit for HSUK72</v>
          </cell>
          <cell r="C1344" t="str">
            <v>xx</v>
          </cell>
          <cell r="D1344" t="str">
            <v>Duplication</v>
          </cell>
          <cell r="E1344">
            <v>2781.7409701199999</v>
          </cell>
          <cell r="F1344">
            <v>3373.8519952941101</v>
          </cell>
          <cell r="G1344">
            <v>3926.7941418972332</v>
          </cell>
          <cell r="H1344">
            <v>0.29160000000000003</v>
          </cell>
          <cell r="I1344">
            <v>0</v>
          </cell>
          <cell r="J1344">
            <v>3926.7941418972332</v>
          </cell>
          <cell r="K1344">
            <v>0.29160000000000003</v>
          </cell>
          <cell r="M1344">
            <v>0.19500000000000001</v>
          </cell>
        </row>
        <row r="1345">
          <cell r="A1345" t="str">
            <v>HSIK-83</v>
          </cell>
          <cell r="B1345" t="str">
            <v>Upgrade set for HSP-800</v>
          </cell>
          <cell r="C1345" t="str">
            <v>xx</v>
          </cell>
          <cell r="D1345" t="str">
            <v>Duplication</v>
          </cell>
          <cell r="E1345">
            <v>2596.4009529333298</v>
          </cell>
          <cell r="F1345">
            <v>3149.0611921568602</v>
          </cell>
          <cell r="G1345">
            <v>3665.1622712215271</v>
          </cell>
          <cell r="H1345">
            <v>0.29160000000000003</v>
          </cell>
          <cell r="I1345">
            <v>0</v>
          </cell>
          <cell r="J1345">
            <v>3665.1622712215271</v>
          </cell>
          <cell r="K1345">
            <v>0.29160000000000003</v>
          </cell>
          <cell r="M1345">
            <v>0.19500000000000001</v>
          </cell>
        </row>
        <row r="1346">
          <cell r="A1346" t="str">
            <v>HSJK-T06</v>
          </cell>
          <cell r="B1346" t="str">
            <v>Jig Tool kit for HSP-800B</v>
          </cell>
          <cell r="C1346" t="str">
            <v>xx</v>
          </cell>
          <cell r="D1346" t="str">
            <v>Duplication</v>
          </cell>
          <cell r="E1346">
            <v>10678.565617333301</v>
          </cell>
          <cell r="F1346">
            <v>12951.565333333299</v>
          </cell>
          <cell r="G1346">
            <v>15074.203299454124</v>
          </cell>
          <cell r="H1346">
            <v>0.29160000000000003</v>
          </cell>
          <cell r="I1346">
            <v>0</v>
          </cell>
          <cell r="J1346">
            <v>15074.203299454124</v>
          </cell>
          <cell r="K1346">
            <v>0.29160000000000003</v>
          </cell>
          <cell r="M1346">
            <v>0.19500000000000001</v>
          </cell>
        </row>
        <row r="1347">
          <cell r="A1347" t="str">
            <v>HSP-800C</v>
          </cell>
          <cell r="B1347" t="str">
            <v>High Speed sprinter (both HMU- and HLU-)</v>
          </cell>
          <cell r="C1347" t="str">
            <v>xx</v>
          </cell>
          <cell r="D1347" t="str">
            <v>Duplication</v>
          </cell>
          <cell r="E1347">
            <v>163284.94586236801</v>
          </cell>
          <cell r="F1347">
            <v>198041.17145223499</v>
          </cell>
          <cell r="G1347">
            <v>230498.22961937892</v>
          </cell>
          <cell r="H1347">
            <v>0.29160000000000008</v>
          </cell>
          <cell r="I1347">
            <v>0</v>
          </cell>
          <cell r="J1347">
            <v>230498.22961937892</v>
          </cell>
          <cell r="K1347">
            <v>0.29160000000000008</v>
          </cell>
          <cell r="M1347">
            <v>0.19500000000000001</v>
          </cell>
        </row>
        <row r="1348">
          <cell r="A1348" t="str">
            <v>HSR UPGRADE KIT</v>
          </cell>
          <cell r="B1348" t="str">
            <v>Upgrade kit for the HSR-1P</v>
          </cell>
          <cell r="C1348" t="str">
            <v>CCTV</v>
          </cell>
          <cell r="D1348" t="str">
            <v>CCTV</v>
          </cell>
          <cell r="E1348">
            <v>488.39499999999998</v>
          </cell>
          <cell r="F1348">
            <v>0</v>
          </cell>
          <cell r="G1348">
            <v>892.20862257946669</v>
          </cell>
          <cell r="H1348">
            <v>0.45260000000000011</v>
          </cell>
          <cell r="I1348">
            <v>0.19999999999999996</v>
          </cell>
          <cell r="J1348">
            <v>713.76689806357342</v>
          </cell>
          <cell r="K1348">
            <v>0.3157500000000002</v>
          </cell>
          <cell r="M1348">
            <v>0.19500000000000001</v>
          </cell>
        </row>
        <row r="1349">
          <cell r="A1349" t="str">
            <v>HSR-1P</v>
          </cell>
          <cell r="B1349" t="str">
            <v>Hybrid security recorder</v>
          </cell>
          <cell r="C1349" t="str">
            <v>CCTV</v>
          </cell>
          <cell r="D1349" t="str">
            <v>CCTV</v>
          </cell>
          <cell r="E1349">
            <v>3087.1447950000002</v>
          </cell>
          <cell r="F1349">
            <v>0</v>
          </cell>
          <cell r="G1349">
            <v>5639.6507033248099</v>
          </cell>
          <cell r="H1349">
            <v>0.45260000000000011</v>
          </cell>
          <cell r="I1349">
            <v>0.19999999999999996</v>
          </cell>
          <cell r="J1349">
            <v>4511.7205626598479</v>
          </cell>
          <cell r="K1349">
            <v>0.3157500000000002</v>
          </cell>
          <cell r="M1349">
            <v>0.19500000000000001</v>
          </cell>
        </row>
        <row r="1350">
          <cell r="A1350" t="str">
            <v>HSR-2P</v>
          </cell>
          <cell r="B1350" t="str">
            <v>Hybrid Security Recorder</v>
          </cell>
          <cell r="C1350" t="str">
            <v>CCTV</v>
          </cell>
          <cell r="D1350" t="str">
            <v>CCTV</v>
          </cell>
          <cell r="E1350">
            <v>3891.9940499999898</v>
          </cell>
          <cell r="F1350">
            <v>0</v>
          </cell>
          <cell r="G1350">
            <v>7109.9635549871955</v>
          </cell>
          <cell r="H1350">
            <v>0.45260000000000017</v>
          </cell>
          <cell r="I1350">
            <v>0.19999999999999996</v>
          </cell>
          <cell r="J1350">
            <v>5687.9708439897568</v>
          </cell>
          <cell r="K1350">
            <v>0.3157500000000002</v>
          </cell>
          <cell r="M1350">
            <v>0.19500000000000001</v>
          </cell>
        </row>
        <row r="1351">
          <cell r="A1351" t="str">
            <v>HSRA-11</v>
          </cell>
          <cell r="B1351" t="str">
            <v>HSR Input option board</v>
          </cell>
          <cell r="C1351" t="str">
            <v>CCTV</v>
          </cell>
          <cell r="D1351" t="str">
            <v>CCTV</v>
          </cell>
          <cell r="E1351">
            <v>230.7666375</v>
          </cell>
          <cell r="F1351">
            <v>0</v>
          </cell>
          <cell r="G1351">
            <v>421.56857416879802</v>
          </cell>
          <cell r="H1351">
            <v>0.45260000000000006</v>
          </cell>
          <cell r="I1351">
            <v>0.19999999999999996</v>
          </cell>
          <cell r="J1351">
            <v>337.25485933503842</v>
          </cell>
          <cell r="K1351">
            <v>0.31575000000000009</v>
          </cell>
          <cell r="M1351">
            <v>0.19500000000000001</v>
          </cell>
        </row>
        <row r="1352">
          <cell r="A1352" t="str">
            <v>HSRP-81</v>
          </cell>
          <cell r="B1352" t="str">
            <v>Splice cellophane tape for HSP-800A</v>
          </cell>
          <cell r="C1352" t="str">
            <v>xx</v>
          </cell>
          <cell r="D1352" t="str">
            <v>Duplication</v>
          </cell>
          <cell r="E1352">
            <v>669.17990139000005</v>
          </cell>
          <cell r="F1352">
            <v>808.44865664062502</v>
          </cell>
          <cell r="G1352">
            <v>944.63565978260885</v>
          </cell>
          <cell r="H1352">
            <v>0.29160000000000008</v>
          </cell>
          <cell r="I1352">
            <v>0</v>
          </cell>
          <cell r="J1352">
            <v>944.63565978260885</v>
          </cell>
          <cell r="K1352">
            <v>0.29160000000000008</v>
          </cell>
          <cell r="M1352">
            <v>0.19500000000000001</v>
          </cell>
        </row>
        <row r="1353">
          <cell r="A1353" t="str">
            <v>HSRP-82</v>
          </cell>
          <cell r="B1353" t="str">
            <v>Cutter blade</v>
          </cell>
          <cell r="C1353" t="str">
            <v>xx</v>
          </cell>
          <cell r="D1353" t="str">
            <v>Duplication</v>
          </cell>
          <cell r="E1353">
            <v>81.555398040829999</v>
          </cell>
          <cell r="F1353">
            <v>98.528589772265605</v>
          </cell>
          <cell r="G1353">
            <v>115.12619712144269</v>
          </cell>
          <cell r="H1353">
            <v>0.29160000000000003</v>
          </cell>
          <cell r="I1353">
            <v>0</v>
          </cell>
          <cell r="J1353">
            <v>115.12619712144269</v>
          </cell>
          <cell r="K1353">
            <v>0.29160000000000003</v>
          </cell>
          <cell r="M1353">
            <v>0.19500000000000001</v>
          </cell>
        </row>
        <row r="1354">
          <cell r="A1354" t="str">
            <v>HSRP-84</v>
          </cell>
          <cell r="B1354" t="str">
            <v>Splice cellophane tape for HSP-800B</v>
          </cell>
          <cell r="C1354" t="str">
            <v>xx</v>
          </cell>
          <cell r="D1354" t="str">
            <v>Duplication</v>
          </cell>
          <cell r="E1354">
            <v>387.85295479000001</v>
          </cell>
          <cell r="F1354">
            <v>468.57235195312501</v>
          </cell>
          <cell r="G1354">
            <v>547.50558270750992</v>
          </cell>
          <cell r="H1354">
            <v>0.29160000000000003</v>
          </cell>
          <cell r="I1354">
            <v>0</v>
          </cell>
          <cell r="J1354">
            <v>547.50558270750992</v>
          </cell>
          <cell r="K1354">
            <v>0.29160000000000003</v>
          </cell>
          <cell r="M1354">
            <v>0.19500000000000001</v>
          </cell>
        </row>
        <row r="1355">
          <cell r="A1355" t="str">
            <v>HSUK-71</v>
          </cell>
          <cell r="B1355" t="str">
            <v>Upgrade set for HSP-800</v>
          </cell>
          <cell r="C1355" t="str">
            <v>xx</v>
          </cell>
          <cell r="D1355" t="str">
            <v>Duplication</v>
          </cell>
          <cell r="E1355">
            <v>1800.6692220454499</v>
          </cell>
          <cell r="F1355">
            <v>2486.19645900974</v>
          </cell>
          <cell r="G1355">
            <v>2825.2232488747045</v>
          </cell>
          <cell r="H1355">
            <v>0.36264533333333487</v>
          </cell>
          <cell r="I1355">
            <v>0</v>
          </cell>
          <cell r="J1355">
            <v>2825.2232488747045</v>
          </cell>
          <cell r="K1355">
            <v>0.36264533333333487</v>
          </cell>
          <cell r="M1355">
            <v>0.19500000000000001</v>
          </cell>
        </row>
        <row r="1356">
          <cell r="A1356" t="str">
            <v>HSUK-72</v>
          </cell>
          <cell r="B1356" t="str">
            <v>Upgrade set for HSP-800A</v>
          </cell>
          <cell r="C1356" t="str">
            <v>xx</v>
          </cell>
          <cell r="D1356" t="str">
            <v>Duplication</v>
          </cell>
          <cell r="E1356">
            <v>29622.413759772699</v>
          </cell>
          <cell r="F1356">
            <v>40899.871722808399</v>
          </cell>
          <cell r="G1356">
            <v>46477.126957736815</v>
          </cell>
          <cell r="H1356">
            <v>0.36264533333333326</v>
          </cell>
          <cell r="I1356">
            <v>0</v>
          </cell>
          <cell r="J1356">
            <v>46477.126957736815</v>
          </cell>
          <cell r="K1356">
            <v>0.36264533333333326</v>
          </cell>
          <cell r="M1356">
            <v>0.19500000000000001</v>
          </cell>
        </row>
        <row r="1357">
          <cell r="A1357" t="str">
            <v>HSUK-73A</v>
          </cell>
          <cell r="B1357" t="str">
            <v>Upgrade Kit for Sprinters</v>
          </cell>
          <cell r="C1357" t="str">
            <v>xx</v>
          </cell>
          <cell r="D1357" t="str">
            <v>Duplication</v>
          </cell>
          <cell r="E1357">
            <v>4257.8340186136302</v>
          </cell>
          <cell r="F1357">
            <v>5878.8209019886299</v>
          </cell>
          <cell r="G1357">
            <v>6680.4782977143523</v>
          </cell>
          <cell r="H1357">
            <v>0.36264533333333354</v>
          </cell>
          <cell r="I1357">
            <v>0</v>
          </cell>
          <cell r="J1357">
            <v>6680.4782977143523</v>
          </cell>
          <cell r="K1357">
            <v>0.36264533333333354</v>
          </cell>
          <cell r="M1357">
            <v>0.19500000000000001</v>
          </cell>
        </row>
        <row r="1358">
          <cell r="A1358" t="str">
            <v>HZDM-7020</v>
          </cell>
          <cell r="B1358" t="str">
            <v>Operation Software With Manual</v>
          </cell>
          <cell r="C1358" t="str">
            <v>XX</v>
          </cell>
          <cell r="D1358" t="str">
            <v>CineAlta</v>
          </cell>
          <cell r="E1358">
            <v>4657.4780948181797</v>
          </cell>
          <cell r="F1358">
            <v>5648.8515401069499</v>
          </cell>
          <cell r="G1358">
            <v>6574.6444026230665</v>
          </cell>
          <cell r="H1358">
            <v>0.29160000000000008</v>
          </cell>
          <cell r="I1358">
            <v>0</v>
          </cell>
          <cell r="J1358">
            <v>6574.6444026230665</v>
          </cell>
          <cell r="K1358">
            <v>0.29160000000000008</v>
          </cell>
          <cell r="M1358">
            <v>0.19500000000000001</v>
          </cell>
        </row>
        <row r="1359">
          <cell r="A1359" t="str">
            <v>HZPF-9001</v>
          </cell>
          <cell r="B1359" t="str">
            <v>720P Input Software</v>
          </cell>
          <cell r="C1359" t="str">
            <v>BCS</v>
          </cell>
          <cell r="D1359" t="str">
            <v>BC Systems - Processors</v>
          </cell>
          <cell r="E1359">
            <v>4373.6325150000002</v>
          </cell>
          <cell r="F1359">
            <v>5410.6794</v>
          </cell>
          <cell r="G1359">
            <v>6965.4921404682282</v>
          </cell>
          <cell r="H1359">
            <v>0.37210000000000004</v>
          </cell>
          <cell r="I1359">
            <v>9.9999999999999867E-2</v>
          </cell>
          <cell r="J1359">
            <v>6268.9429264214059</v>
          </cell>
          <cell r="K1359">
            <v>0.30233333333333345</v>
          </cell>
          <cell r="M1359">
            <v>0.19500000000000001</v>
          </cell>
        </row>
        <row r="1360">
          <cell r="A1360" t="str">
            <v>HZPF-9002</v>
          </cell>
          <cell r="B1360" t="str">
            <v>480 Input Software</v>
          </cell>
          <cell r="C1360" t="str">
            <v>BCS</v>
          </cell>
          <cell r="D1360" t="str">
            <v>BC Systems - Processors</v>
          </cell>
          <cell r="E1360">
            <v>4373.6325150000002</v>
          </cell>
          <cell r="F1360">
            <v>5410.6794</v>
          </cell>
          <cell r="G1360">
            <v>6965.4921404682282</v>
          </cell>
          <cell r="H1360">
            <v>0.37210000000000004</v>
          </cell>
          <cell r="I1360">
            <v>9.9999999999999867E-2</v>
          </cell>
          <cell r="J1360">
            <v>6268.9429264214059</v>
          </cell>
          <cell r="K1360">
            <v>0.30233333333333345</v>
          </cell>
          <cell r="M1360">
            <v>0.19500000000000001</v>
          </cell>
        </row>
        <row r="1361">
          <cell r="A1361" t="str">
            <v>HZPF-9003</v>
          </cell>
          <cell r="B1361" t="str">
            <v>576 Input Software</v>
          </cell>
          <cell r="C1361" t="str">
            <v>BCS</v>
          </cell>
          <cell r="D1361" t="str">
            <v>BC Systems - Processors</v>
          </cell>
          <cell r="E1361">
            <v>4373.6325150000002</v>
          </cell>
          <cell r="F1361">
            <v>5410.6794</v>
          </cell>
          <cell r="G1361">
            <v>6965.4921404682282</v>
          </cell>
          <cell r="H1361">
            <v>0.37210000000000004</v>
          </cell>
          <cell r="I1361">
            <v>9.9999999999999867E-2</v>
          </cell>
          <cell r="J1361">
            <v>6268.9429264214059</v>
          </cell>
          <cell r="K1361">
            <v>0.30233333333333345</v>
          </cell>
          <cell r="M1361">
            <v>0.19500000000000001</v>
          </cell>
        </row>
        <row r="1362">
          <cell r="A1362" t="str">
            <v>HZPF-9004</v>
          </cell>
          <cell r="B1362" t="str">
            <v>Frame Rate Convertor Option</v>
          </cell>
          <cell r="C1362" t="str">
            <v>BCS</v>
          </cell>
          <cell r="D1362" t="str">
            <v>BC Systems - Processors</v>
          </cell>
          <cell r="E1362">
            <v>8766.0359850000004</v>
          </cell>
          <cell r="F1362">
            <v>10844.580599999999</v>
          </cell>
          <cell r="G1362">
            <v>13960.879096989967</v>
          </cell>
          <cell r="H1362">
            <v>0.37209999999999999</v>
          </cell>
          <cell r="I1362">
            <v>9.9999999999999867E-2</v>
          </cell>
          <cell r="J1362">
            <v>12564.791187290972</v>
          </cell>
          <cell r="K1362">
            <v>0.3023333333333334</v>
          </cell>
          <cell r="M1362">
            <v>0.19500000000000001</v>
          </cell>
        </row>
        <row r="1363">
          <cell r="A1363" t="str">
            <v>HZPF-9005</v>
          </cell>
          <cell r="B1363" t="str">
            <v>Aspect/ Colour Processing Board</v>
          </cell>
          <cell r="C1363" t="str">
            <v>BCS</v>
          </cell>
          <cell r="D1363" t="str">
            <v>BC Systems - Processors</v>
          </cell>
          <cell r="E1363">
            <v>5478.7724906249996</v>
          </cell>
          <cell r="F1363">
            <v>6777.8628749999998</v>
          </cell>
          <cell r="G1363">
            <v>8725.5494356187282</v>
          </cell>
          <cell r="H1363">
            <v>0.37209999999999999</v>
          </cell>
          <cell r="I1363">
            <v>9.9999999999999978E-2</v>
          </cell>
          <cell r="J1363">
            <v>7852.994492056856</v>
          </cell>
          <cell r="K1363">
            <v>0.30233333333333334</v>
          </cell>
          <cell r="M1363">
            <v>0.19500000000000001</v>
          </cell>
        </row>
        <row r="1364">
          <cell r="A1364" t="str">
            <v>HZPF-9006</v>
          </cell>
          <cell r="B1364" t="str">
            <v>1035/ 30P Input / Output Software</v>
          </cell>
          <cell r="C1364" t="str">
            <v>BCS</v>
          </cell>
          <cell r="D1364" t="str">
            <v>BC Systems - Processors</v>
          </cell>
          <cell r="E1364">
            <v>4373.6325150000002</v>
          </cell>
          <cell r="F1364">
            <v>5410.6794</v>
          </cell>
          <cell r="G1364">
            <v>6965.4921404682282</v>
          </cell>
          <cell r="H1364">
            <v>0.37210000000000004</v>
          </cell>
          <cell r="I1364">
            <v>9.9999999999999867E-2</v>
          </cell>
          <cell r="J1364">
            <v>6268.9429264214059</v>
          </cell>
          <cell r="K1364">
            <v>0.30233333333333345</v>
          </cell>
          <cell r="M1364">
            <v>0.19500000000000001</v>
          </cell>
        </row>
        <row r="1365">
          <cell r="A1365" t="str">
            <v>IBMPC00DL</v>
          </cell>
          <cell r="B1365" t="str">
            <v>IBMDL,2*800MHZ,256Ram,0GB</v>
          </cell>
          <cell r="C1365" t="str">
            <v>xx</v>
          </cell>
          <cell r="D1365" t="str">
            <v>Not on PL/Feed to SAP</v>
          </cell>
          <cell r="E1365">
            <v>3517.3191458002998</v>
          </cell>
          <cell r="F1365">
            <v>4532.6277652065701</v>
          </cell>
          <cell r="G1365">
            <v>5150.7133695529201</v>
          </cell>
          <cell r="H1365">
            <v>0.31711999999999968</v>
          </cell>
          <cell r="I1365">
            <v>0</v>
          </cell>
          <cell r="J1365">
            <v>5150.7133695529201</v>
          </cell>
          <cell r="K1365">
            <v>0.31711999999999968</v>
          </cell>
          <cell r="M1365">
            <v>0.19500000000000001</v>
          </cell>
        </row>
        <row r="1366">
          <cell r="A1366" t="str">
            <v>IBMPC00FR</v>
          </cell>
          <cell r="B1366" t="str">
            <v>IBMFR, 2*800MHZ, 256Ram, 00GB</v>
          </cell>
          <cell r="C1366" t="str">
            <v>xx</v>
          </cell>
          <cell r="D1366" t="str">
            <v>Not on PL/Feed to SAP</v>
          </cell>
          <cell r="E1366">
            <v>3517.3191458002998</v>
          </cell>
          <cell r="F1366">
            <v>4532.6277652065701</v>
          </cell>
          <cell r="G1366">
            <v>5150.7133695529201</v>
          </cell>
          <cell r="H1366">
            <v>0.31711999999999968</v>
          </cell>
          <cell r="I1366">
            <v>0</v>
          </cell>
          <cell r="J1366">
            <v>5150.7133695529201</v>
          </cell>
          <cell r="K1366">
            <v>0.31711999999999968</v>
          </cell>
          <cell r="M1366">
            <v>0.19500000000000001</v>
          </cell>
        </row>
        <row r="1367">
          <cell r="A1367" t="str">
            <v>IBMPC00GC</v>
          </cell>
          <cell r="B1367" t="str">
            <v>IBMGC, 2*800MHZ, 256Ram, 00GB</v>
          </cell>
          <cell r="C1367" t="str">
            <v>xx</v>
          </cell>
          <cell r="D1367" t="str">
            <v>Not on PL/Feed to SAP</v>
          </cell>
          <cell r="E1367">
            <v>3517.3191458002998</v>
          </cell>
          <cell r="F1367">
            <v>4532.6277652065701</v>
          </cell>
          <cell r="G1367">
            <v>5150.7133695529201</v>
          </cell>
          <cell r="H1367">
            <v>0.31711999999999968</v>
          </cell>
          <cell r="I1367">
            <v>0</v>
          </cell>
          <cell r="J1367">
            <v>5150.7133695529201</v>
          </cell>
          <cell r="K1367">
            <v>0.31711999999999968</v>
          </cell>
          <cell r="M1367">
            <v>0.19500000000000001</v>
          </cell>
        </row>
        <row r="1368">
          <cell r="A1368" t="str">
            <v>IBMPC00IT</v>
          </cell>
          <cell r="B1368" t="str">
            <v>IBMIT, 2*800MHZ, 256Ram, 00GB</v>
          </cell>
          <cell r="C1368" t="str">
            <v>xx</v>
          </cell>
          <cell r="D1368" t="str">
            <v>Not on PL/Feed to SAP</v>
          </cell>
          <cell r="E1368">
            <v>3517.3191458002998</v>
          </cell>
          <cell r="F1368">
            <v>4532.6277652065701</v>
          </cell>
          <cell r="G1368">
            <v>5150.7133695529201</v>
          </cell>
          <cell r="H1368">
            <v>0.31711999999999968</v>
          </cell>
          <cell r="I1368">
            <v>0</v>
          </cell>
          <cell r="J1368">
            <v>5150.7133695529201</v>
          </cell>
          <cell r="K1368">
            <v>0.31711999999999968</v>
          </cell>
          <cell r="M1368">
            <v>0.19500000000000001</v>
          </cell>
        </row>
        <row r="1369">
          <cell r="A1369" t="str">
            <v>IBMPC00PO</v>
          </cell>
          <cell r="B1369" t="str">
            <v>IBMPO, 2*800MHZ, 256Ram, 00GB</v>
          </cell>
          <cell r="C1369" t="str">
            <v>xx</v>
          </cell>
          <cell r="D1369" t="str">
            <v>Not on PL/Feed to SAP</v>
          </cell>
          <cell r="E1369">
            <v>3517.3191458002998</v>
          </cell>
          <cell r="F1369">
            <v>4532.6277652065701</v>
          </cell>
          <cell r="G1369">
            <v>5150.7133695529201</v>
          </cell>
          <cell r="H1369">
            <v>0.31711999999999968</v>
          </cell>
          <cell r="I1369">
            <v>0</v>
          </cell>
          <cell r="J1369">
            <v>5150.7133695529201</v>
          </cell>
          <cell r="K1369">
            <v>0.31711999999999968</v>
          </cell>
          <cell r="M1369">
            <v>0.19500000000000001</v>
          </cell>
        </row>
        <row r="1370">
          <cell r="A1370" t="str">
            <v>IBMPC00SP</v>
          </cell>
          <cell r="B1370" t="str">
            <v>IBMSP, 2*800MHZ, 256Ram, 00GB</v>
          </cell>
          <cell r="C1370" t="str">
            <v>xx</v>
          </cell>
          <cell r="D1370" t="str">
            <v>Not on PL/Feed to SAP</v>
          </cell>
          <cell r="E1370">
            <v>3517.3191458002998</v>
          </cell>
          <cell r="F1370">
            <v>4532.6277652065701</v>
          </cell>
          <cell r="G1370">
            <v>5150.7133695529201</v>
          </cell>
          <cell r="H1370">
            <v>0.31711999999999968</v>
          </cell>
          <cell r="I1370">
            <v>0</v>
          </cell>
          <cell r="J1370">
            <v>5150.7133695529201</v>
          </cell>
          <cell r="K1370">
            <v>0.31711999999999968</v>
          </cell>
          <cell r="M1370">
            <v>0.19500000000000001</v>
          </cell>
        </row>
        <row r="1371">
          <cell r="A1371" t="str">
            <v>IBMPC00UK</v>
          </cell>
          <cell r="B1371" t="str">
            <v>IBMUK,2*800MHZ,256Ram,0GB</v>
          </cell>
          <cell r="C1371" t="str">
            <v>ES3</v>
          </cell>
          <cell r="D1371" t="str">
            <v>Non-linear Editing - ES-3</v>
          </cell>
          <cell r="E1371">
            <v>3517.3191458002998</v>
          </cell>
          <cell r="F1371">
            <v>4532.6277652065701</v>
          </cell>
          <cell r="G1371">
            <v>7814.8754572527059</v>
          </cell>
          <cell r="H1371">
            <v>0.54991999999999985</v>
          </cell>
          <cell r="I1371">
            <v>0.30000000000000004</v>
          </cell>
          <cell r="J1371">
            <v>5470.4128200768937</v>
          </cell>
          <cell r="K1371">
            <v>0.35702857142857103</v>
          </cell>
          <cell r="M1371">
            <v>0.19500000000000001</v>
          </cell>
        </row>
        <row r="1372">
          <cell r="A1372" t="str">
            <v>IBMPC36DL</v>
          </cell>
          <cell r="B1372" t="str">
            <v>IBMDL, 2*800MHZ, 256Ram, 36GB</v>
          </cell>
          <cell r="C1372" t="str">
            <v>xx</v>
          </cell>
          <cell r="D1372" t="str">
            <v>Not on PL/Feed to SAP</v>
          </cell>
          <cell r="E1372">
            <v>4425.01440923264</v>
          </cell>
          <cell r="F1372">
            <v>5702.33815622763</v>
          </cell>
          <cell r="G1372">
            <v>6479.929722985943</v>
          </cell>
          <cell r="H1372">
            <v>0.31712000000000012</v>
          </cell>
          <cell r="I1372">
            <v>0</v>
          </cell>
          <cell r="J1372">
            <v>6479.929722985943</v>
          </cell>
          <cell r="K1372">
            <v>0.31712000000000012</v>
          </cell>
          <cell r="M1372">
            <v>0.19500000000000001</v>
          </cell>
        </row>
        <row r="1373">
          <cell r="A1373" t="str">
            <v>IBMPC36FR</v>
          </cell>
          <cell r="B1373" t="str">
            <v>IBMFR, 2*800MHZ, 256Ram, 36GB</v>
          </cell>
          <cell r="C1373" t="str">
            <v>xx</v>
          </cell>
          <cell r="D1373" t="str">
            <v>Not on PL/Feed to SAP</v>
          </cell>
          <cell r="E1373">
            <v>4425.01440923264</v>
          </cell>
          <cell r="F1373">
            <v>5702.33815622763</v>
          </cell>
          <cell r="G1373">
            <v>6479.929722985943</v>
          </cell>
          <cell r="H1373">
            <v>0.31712000000000012</v>
          </cell>
          <cell r="I1373">
            <v>0</v>
          </cell>
          <cell r="J1373">
            <v>6479.929722985943</v>
          </cell>
          <cell r="K1373">
            <v>0.31712000000000012</v>
          </cell>
          <cell r="M1373">
            <v>0.19500000000000001</v>
          </cell>
        </row>
        <row r="1374">
          <cell r="A1374" t="str">
            <v>IBMPC36GC</v>
          </cell>
          <cell r="B1374" t="str">
            <v>IBMGC, 2*800MHZ, 256Ram, 36GB</v>
          </cell>
          <cell r="C1374" t="str">
            <v>xx</v>
          </cell>
          <cell r="D1374" t="str">
            <v>Not on PL/Feed to SAP</v>
          </cell>
          <cell r="E1374">
            <v>4425.01440923264</v>
          </cell>
          <cell r="F1374">
            <v>5702.33815622763</v>
          </cell>
          <cell r="G1374">
            <v>6479.929722985943</v>
          </cell>
          <cell r="H1374">
            <v>0.31712000000000012</v>
          </cell>
          <cell r="I1374">
            <v>0</v>
          </cell>
          <cell r="J1374">
            <v>6479.929722985943</v>
          </cell>
          <cell r="K1374">
            <v>0.31712000000000012</v>
          </cell>
          <cell r="M1374">
            <v>0.19500000000000001</v>
          </cell>
        </row>
        <row r="1375">
          <cell r="A1375" t="str">
            <v>IBMPC36IT</v>
          </cell>
          <cell r="B1375" t="str">
            <v>IBMIT, 2*800MHZ, 256Ram, 36GB</v>
          </cell>
          <cell r="C1375" t="str">
            <v>xx</v>
          </cell>
          <cell r="D1375" t="str">
            <v>Not on PL/Feed to SAP</v>
          </cell>
          <cell r="E1375">
            <v>4425.01440923264</v>
          </cell>
          <cell r="F1375">
            <v>5702.33815622763</v>
          </cell>
          <cell r="G1375">
            <v>6479.929722985943</v>
          </cell>
          <cell r="H1375">
            <v>0.31712000000000012</v>
          </cell>
          <cell r="I1375">
            <v>0</v>
          </cell>
          <cell r="J1375">
            <v>6479.929722985943</v>
          </cell>
          <cell r="K1375">
            <v>0.31712000000000012</v>
          </cell>
          <cell r="M1375">
            <v>0.19500000000000001</v>
          </cell>
        </row>
        <row r="1376">
          <cell r="A1376" t="str">
            <v>IBMPC36PO</v>
          </cell>
          <cell r="B1376" t="str">
            <v>IBMPO, 2*800MHZ, 256Ram, 36GB</v>
          </cell>
          <cell r="C1376" t="str">
            <v>xx</v>
          </cell>
          <cell r="D1376" t="str">
            <v>Not on PL/Feed to SAP</v>
          </cell>
          <cell r="E1376">
            <v>4425.01440923264</v>
          </cell>
          <cell r="F1376">
            <v>5702.33815622763</v>
          </cell>
          <cell r="G1376">
            <v>6479.929722985943</v>
          </cell>
          <cell r="H1376">
            <v>0.31712000000000012</v>
          </cell>
          <cell r="I1376">
            <v>0</v>
          </cell>
          <cell r="J1376">
            <v>6479.929722985943</v>
          </cell>
          <cell r="K1376">
            <v>0.31712000000000012</v>
          </cell>
          <cell r="M1376">
            <v>0.19500000000000001</v>
          </cell>
        </row>
        <row r="1377">
          <cell r="A1377" t="str">
            <v>IBMPC36SP</v>
          </cell>
          <cell r="B1377" t="str">
            <v>IBMSP, 2*800MHZ, 256Ram, 36GB</v>
          </cell>
          <cell r="C1377" t="str">
            <v>xx</v>
          </cell>
          <cell r="D1377" t="str">
            <v>Not on PL/Feed to SAP</v>
          </cell>
          <cell r="E1377">
            <v>4425.01440923264</v>
          </cell>
          <cell r="F1377">
            <v>5702.33815622763</v>
          </cell>
          <cell r="G1377">
            <v>6479.929722985943</v>
          </cell>
          <cell r="H1377">
            <v>0.31712000000000012</v>
          </cell>
          <cell r="I1377">
            <v>0</v>
          </cell>
          <cell r="J1377">
            <v>6479.929722985943</v>
          </cell>
          <cell r="K1377">
            <v>0.31712000000000012</v>
          </cell>
          <cell r="M1377">
            <v>0.19500000000000001</v>
          </cell>
        </row>
        <row r="1378">
          <cell r="A1378" t="str">
            <v>IBMPC36UK</v>
          </cell>
          <cell r="B1378" t="str">
            <v>IBMUK, 2*800MHZ, 256Ram, 36GB</v>
          </cell>
          <cell r="C1378" t="str">
            <v>ES3</v>
          </cell>
          <cell r="D1378" t="str">
            <v>Non-linear Editing - ES-3</v>
          </cell>
          <cell r="E1378">
            <v>4425.01440923264</v>
          </cell>
          <cell r="F1378">
            <v>5702.33815622763</v>
          </cell>
          <cell r="G1378">
            <v>9831.617510737291</v>
          </cell>
          <cell r="H1378">
            <v>0.54991999999999996</v>
          </cell>
          <cell r="I1378">
            <v>0.30000000000000004</v>
          </cell>
          <cell r="J1378">
            <v>6882.132257516103</v>
          </cell>
          <cell r="K1378">
            <v>0.35702857142857136</v>
          </cell>
          <cell r="M1378">
            <v>0.19500000000000001</v>
          </cell>
        </row>
        <row r="1379">
          <cell r="A1379" t="str">
            <v>IBMPC72DL</v>
          </cell>
          <cell r="B1379" t="str">
            <v>IBMDL, 2*800MHZ, 256Ram, 72GB</v>
          </cell>
          <cell r="C1379" t="str">
            <v>xx</v>
          </cell>
          <cell r="D1379" t="str">
            <v>Not on PL/Feed to SAP</v>
          </cell>
          <cell r="E1379">
            <v>5019.0208683905603</v>
          </cell>
          <cell r="F1379">
            <v>6467.8103974105197</v>
          </cell>
          <cell r="G1379">
            <v>7349.784542511954</v>
          </cell>
          <cell r="H1379">
            <v>0.3171200000000004</v>
          </cell>
          <cell r="I1379">
            <v>0</v>
          </cell>
          <cell r="J1379">
            <v>7349.784542511954</v>
          </cell>
          <cell r="K1379">
            <v>0.3171200000000004</v>
          </cell>
          <cell r="M1379">
            <v>0.19500000000000001</v>
          </cell>
        </row>
        <row r="1380">
          <cell r="A1380" t="str">
            <v>IBMPC72FR</v>
          </cell>
          <cell r="B1380" t="str">
            <v>IBMFR, 2*800MHZ, 256Ram, 72GB</v>
          </cell>
          <cell r="C1380" t="str">
            <v>xx</v>
          </cell>
          <cell r="D1380" t="str">
            <v>Not on PL/Feed to SAP</v>
          </cell>
          <cell r="E1380">
            <v>5019.0208683905603</v>
          </cell>
          <cell r="F1380">
            <v>6467.8103974105197</v>
          </cell>
          <cell r="G1380">
            <v>7349.784542511954</v>
          </cell>
          <cell r="H1380">
            <v>0.3171200000000004</v>
          </cell>
          <cell r="I1380">
            <v>0</v>
          </cell>
          <cell r="J1380">
            <v>7349.784542511954</v>
          </cell>
          <cell r="K1380">
            <v>0.3171200000000004</v>
          </cell>
          <cell r="M1380">
            <v>0.19500000000000001</v>
          </cell>
        </row>
        <row r="1381">
          <cell r="A1381" t="str">
            <v>IBMPC72GC</v>
          </cell>
          <cell r="B1381" t="str">
            <v>IBMGC, 2*800MHZ, 256Ram, 72GB</v>
          </cell>
          <cell r="C1381" t="str">
            <v>xx</v>
          </cell>
          <cell r="D1381" t="str">
            <v>Not on PL/Feed to SAP</v>
          </cell>
          <cell r="E1381">
            <v>5019.0208683905603</v>
          </cell>
          <cell r="F1381">
            <v>6467.8103974105197</v>
          </cell>
          <cell r="G1381">
            <v>7349.784542511954</v>
          </cell>
          <cell r="H1381">
            <v>0.3171200000000004</v>
          </cell>
          <cell r="I1381">
            <v>0</v>
          </cell>
          <cell r="J1381">
            <v>7349.784542511954</v>
          </cell>
          <cell r="K1381">
            <v>0.3171200000000004</v>
          </cell>
          <cell r="M1381">
            <v>0.19500000000000001</v>
          </cell>
        </row>
        <row r="1382">
          <cell r="A1382" t="str">
            <v>IBMPC72IT</v>
          </cell>
          <cell r="B1382" t="str">
            <v>IBMIT, 2*800MHZ, 256Ram, 72GB</v>
          </cell>
          <cell r="C1382" t="str">
            <v>xx</v>
          </cell>
          <cell r="D1382" t="str">
            <v>Not on PL/Feed to SAP</v>
          </cell>
          <cell r="E1382">
            <v>5019.0208683905603</v>
          </cell>
          <cell r="F1382">
            <v>6467.8103974105197</v>
          </cell>
          <cell r="G1382">
            <v>7349.784542511954</v>
          </cell>
          <cell r="H1382">
            <v>0.3171200000000004</v>
          </cell>
          <cell r="I1382">
            <v>0</v>
          </cell>
          <cell r="J1382">
            <v>7349.784542511954</v>
          </cell>
          <cell r="K1382">
            <v>0.3171200000000004</v>
          </cell>
          <cell r="M1382">
            <v>0.19500000000000001</v>
          </cell>
        </row>
        <row r="1383">
          <cell r="A1383" t="str">
            <v>IBMPC72PO</v>
          </cell>
          <cell r="B1383" t="str">
            <v>IBMPO, 2*800MHZ, 256Ram, 72GB</v>
          </cell>
          <cell r="C1383" t="str">
            <v>xx</v>
          </cell>
          <cell r="D1383" t="str">
            <v>Not on PL/Feed to SAP</v>
          </cell>
          <cell r="E1383">
            <v>5019.0208683905603</v>
          </cell>
          <cell r="F1383">
            <v>6467.8103974105197</v>
          </cell>
          <cell r="G1383">
            <v>7349.784542511954</v>
          </cell>
          <cell r="H1383">
            <v>0.3171200000000004</v>
          </cell>
          <cell r="I1383">
            <v>0</v>
          </cell>
          <cell r="J1383">
            <v>7349.784542511954</v>
          </cell>
          <cell r="K1383">
            <v>0.3171200000000004</v>
          </cell>
          <cell r="M1383">
            <v>0.19500000000000001</v>
          </cell>
        </row>
        <row r="1384">
          <cell r="A1384" t="str">
            <v>IBMPC72SP</v>
          </cell>
          <cell r="B1384" t="str">
            <v>IBMSP, 2*800MHZ, 256Ram, 72GB</v>
          </cell>
          <cell r="C1384" t="str">
            <v>xx</v>
          </cell>
          <cell r="D1384" t="str">
            <v>Not on PL/Feed to SAP</v>
          </cell>
          <cell r="E1384">
            <v>5019.0208683905603</v>
          </cell>
          <cell r="F1384">
            <v>6467.8103974105197</v>
          </cell>
          <cell r="G1384">
            <v>7349.784542511954</v>
          </cell>
          <cell r="H1384">
            <v>0.3171200000000004</v>
          </cell>
          <cell r="I1384">
            <v>0</v>
          </cell>
          <cell r="J1384">
            <v>7349.784542511954</v>
          </cell>
          <cell r="K1384">
            <v>0.3171200000000004</v>
          </cell>
          <cell r="M1384">
            <v>0.19500000000000001</v>
          </cell>
        </row>
        <row r="1385">
          <cell r="A1385" t="str">
            <v>IBMPC72UK</v>
          </cell>
          <cell r="B1385" t="str">
            <v>IBMUK, 2*800MHZ, 256Ram, 72GB</v>
          </cell>
          <cell r="C1385" t="str">
            <v>ES3</v>
          </cell>
          <cell r="D1385" t="str">
            <v>Non-linear Editing - ES-3</v>
          </cell>
          <cell r="E1385">
            <v>5019.0208683905603</v>
          </cell>
          <cell r="F1385">
            <v>6467.8103974105197</v>
          </cell>
          <cell r="G1385">
            <v>11151.397236914689</v>
          </cell>
          <cell r="H1385">
            <v>0.5499200000000003</v>
          </cell>
          <cell r="I1385">
            <v>0.30000000000000004</v>
          </cell>
          <cell r="J1385">
            <v>7805.9780658402815</v>
          </cell>
          <cell r="K1385">
            <v>0.35702857142857175</v>
          </cell>
          <cell r="M1385">
            <v>0.19500000000000001</v>
          </cell>
        </row>
        <row r="1386">
          <cell r="A1386" t="str">
            <v>IEC-30-MF</v>
          </cell>
          <cell r="B1386" t="str">
            <v>Power Cable IEC2 13 Amp 3M</v>
          </cell>
          <cell r="C1386" t="str">
            <v>XX</v>
          </cell>
          <cell r="D1386" t="str">
            <v>Audio - Cables</v>
          </cell>
          <cell r="E1386">
            <v>3.5792999999999999</v>
          </cell>
          <cell r="F1386">
            <v>3.69</v>
          </cell>
          <cell r="G1386">
            <v>5.0526538678712596</v>
          </cell>
          <cell r="H1386">
            <v>0.29160000000000008</v>
          </cell>
          <cell r="I1386">
            <v>0</v>
          </cell>
          <cell r="J1386">
            <v>5.0526538678712596</v>
          </cell>
          <cell r="K1386">
            <v>0.29160000000000008</v>
          </cell>
          <cell r="M1386">
            <v>0.19500000000000001</v>
          </cell>
        </row>
        <row r="1387">
          <cell r="A1387" t="str">
            <v>IF-51</v>
          </cell>
          <cell r="B1387" t="str">
            <v>Interface board for rs-232c control</v>
          </cell>
          <cell r="C1387" t="str">
            <v>xx</v>
          </cell>
          <cell r="D1387" t="str">
            <v>Not on PL/Feed to SAP</v>
          </cell>
          <cell r="E1387">
            <v>23.069279217599998</v>
          </cell>
          <cell r="F1387">
            <v>0</v>
          </cell>
          <cell r="G1387">
            <v>32.565329217391302</v>
          </cell>
          <cell r="H1387">
            <v>0.29159999999999997</v>
          </cell>
          <cell r="I1387">
            <v>0</v>
          </cell>
          <cell r="J1387">
            <v>32.565329217391302</v>
          </cell>
          <cell r="K1387">
            <v>0.29159999999999997</v>
          </cell>
          <cell r="M1387">
            <v>0.19500000000000001</v>
          </cell>
        </row>
        <row r="1388">
          <cell r="A1388" t="str">
            <v>IF-75DP</v>
          </cell>
          <cell r="B1388" t="str">
            <v>Interface Fot BVW-75P SDI</v>
          </cell>
          <cell r="C1388" t="str">
            <v>xx</v>
          </cell>
          <cell r="D1388" t="str">
            <v>Not on PL/Feed to SAP</v>
          </cell>
          <cell r="E1388">
            <v>2156.2053175999999</v>
          </cell>
          <cell r="F1388">
            <v>2615.1671529411701</v>
          </cell>
          <cell r="G1388">
            <v>3043.7680937323548</v>
          </cell>
          <cell r="H1388">
            <v>0.29160000000000008</v>
          </cell>
          <cell r="I1388">
            <v>0</v>
          </cell>
          <cell r="J1388">
            <v>3043.7680937323548</v>
          </cell>
          <cell r="K1388">
            <v>0.29160000000000008</v>
          </cell>
          <cell r="M1388">
            <v>0.19500000000000001</v>
          </cell>
        </row>
        <row r="1389">
          <cell r="A1389" t="str">
            <v>IFB-1000</v>
          </cell>
          <cell r="B1389" t="str">
            <v>Composite video board for vid. projector</v>
          </cell>
          <cell r="C1389" t="str">
            <v>DSC</v>
          </cell>
          <cell r="D1389" t="str">
            <v>Discontinued</v>
          </cell>
          <cell r="E1389">
            <v>0</v>
          </cell>
          <cell r="F1389">
            <v>0</v>
          </cell>
          <cell r="G1389">
            <v>0</v>
          </cell>
          <cell r="H1389" t="e">
            <v>#DIV/0!</v>
          </cell>
          <cell r="I1389" t="e">
            <v>#DIV/0!</v>
          </cell>
          <cell r="J1389">
            <v>0</v>
          </cell>
          <cell r="K1389" t="e">
            <v>#DIV/0!</v>
          </cell>
          <cell r="M1389">
            <v>0.19500000000000001</v>
          </cell>
        </row>
        <row r="1390">
          <cell r="A1390" t="str">
            <v>IFB-1200</v>
          </cell>
          <cell r="B1390" t="str">
            <v>Component input board video projector</v>
          </cell>
          <cell r="C1390" t="str">
            <v>DSC</v>
          </cell>
          <cell r="D1390" t="str">
            <v>Discontinued</v>
          </cell>
          <cell r="E1390">
            <v>0</v>
          </cell>
          <cell r="F1390">
            <v>0</v>
          </cell>
          <cell r="G1390">
            <v>0</v>
          </cell>
          <cell r="H1390" t="e">
            <v>#DIV/0!</v>
          </cell>
          <cell r="I1390" t="e">
            <v>#DIV/0!</v>
          </cell>
          <cell r="J1390">
            <v>0</v>
          </cell>
          <cell r="K1390" t="e">
            <v>#DIV/0!</v>
          </cell>
          <cell r="M1390">
            <v>0.19500000000000001</v>
          </cell>
        </row>
        <row r="1391">
          <cell r="A1391" t="str">
            <v>IFB-12A</v>
          </cell>
          <cell r="B1391" t="str">
            <v>Multi format in/output board</v>
          </cell>
          <cell r="C1391" t="str">
            <v>B&amp;I_C</v>
          </cell>
          <cell r="D1391" t="str">
            <v>B&amp;I Common</v>
          </cell>
          <cell r="E1391">
            <v>205.19380000000001</v>
          </cell>
          <cell r="F1391">
            <v>0</v>
          </cell>
          <cell r="G1391">
            <v>374.85166240409217</v>
          </cell>
          <cell r="H1391">
            <v>0.45260000000000011</v>
          </cell>
          <cell r="I1391">
            <v>0.19999999999999996</v>
          </cell>
          <cell r="J1391">
            <v>299.88132992327377</v>
          </cell>
          <cell r="K1391">
            <v>0.3157500000000002</v>
          </cell>
          <cell r="M1391">
            <v>0.19500000000000001</v>
          </cell>
        </row>
        <row r="1392">
          <cell r="A1392" t="str">
            <v>IFB-1300</v>
          </cell>
          <cell r="B1392" t="str">
            <v>Hi Definition input board for projector</v>
          </cell>
          <cell r="C1392" t="str">
            <v>DSC</v>
          </cell>
          <cell r="D1392" t="str">
            <v>Discontinued</v>
          </cell>
          <cell r="E1392">
            <v>0</v>
          </cell>
          <cell r="F1392">
            <v>0</v>
          </cell>
          <cell r="G1392">
            <v>0</v>
          </cell>
          <cell r="H1392" t="e">
            <v>#DIV/0!</v>
          </cell>
          <cell r="I1392" t="e">
            <v>#DIV/0!</v>
          </cell>
          <cell r="J1392">
            <v>0</v>
          </cell>
          <cell r="K1392" t="e">
            <v>#DIV/0!</v>
          </cell>
          <cell r="M1392">
            <v>0.19500000000000001</v>
          </cell>
        </row>
        <row r="1393">
          <cell r="A1393" t="str">
            <v>IFB-20</v>
          </cell>
          <cell r="B1393" t="str">
            <v>Analogue input board for video projector</v>
          </cell>
          <cell r="C1393" t="str">
            <v>DSC</v>
          </cell>
          <cell r="D1393" t="str">
            <v>Discontinued</v>
          </cell>
          <cell r="E1393">
            <v>0</v>
          </cell>
          <cell r="F1393">
            <v>0</v>
          </cell>
          <cell r="G1393">
            <v>0</v>
          </cell>
          <cell r="H1393" t="e">
            <v>#DIV/0!</v>
          </cell>
          <cell r="I1393" t="e">
            <v>#DIV/0!</v>
          </cell>
          <cell r="J1393">
            <v>0</v>
          </cell>
          <cell r="K1393" t="e">
            <v>#DIV/0!</v>
          </cell>
          <cell r="M1393">
            <v>0.19500000000000001</v>
          </cell>
        </row>
        <row r="1394">
          <cell r="A1394" t="str">
            <v>IFB-21</v>
          </cell>
          <cell r="B1394" t="str">
            <v>Analogue input board for video projector</v>
          </cell>
          <cell r="C1394" t="str">
            <v>B&amp;I_C</v>
          </cell>
          <cell r="D1394" t="str">
            <v>B&amp;I Common</v>
          </cell>
          <cell r="E1394">
            <v>249.49369999999999</v>
          </cell>
          <cell r="F1394">
            <v>0</v>
          </cell>
          <cell r="G1394">
            <v>455.77950310559009</v>
          </cell>
          <cell r="H1394">
            <v>0.45260000000000006</v>
          </cell>
          <cell r="I1394">
            <v>0.19999999999999996</v>
          </cell>
          <cell r="J1394">
            <v>364.62360248447209</v>
          </cell>
          <cell r="K1394">
            <v>0.31575000000000009</v>
          </cell>
          <cell r="M1394">
            <v>0.19500000000000001</v>
          </cell>
        </row>
        <row r="1395">
          <cell r="A1395" t="str">
            <v>IFB-30</v>
          </cell>
          <cell r="B1395" t="str">
            <v>Ttl Input board for video projector</v>
          </cell>
          <cell r="C1395" t="str">
            <v>DSC</v>
          </cell>
          <cell r="D1395" t="str">
            <v>Discontinued</v>
          </cell>
          <cell r="E1395">
            <v>0</v>
          </cell>
          <cell r="F1395">
            <v>0</v>
          </cell>
          <cell r="G1395">
            <v>0</v>
          </cell>
          <cell r="H1395" t="e">
            <v>#DIV/0!</v>
          </cell>
          <cell r="I1395" t="e">
            <v>#DIV/0!</v>
          </cell>
          <cell r="J1395">
            <v>0</v>
          </cell>
          <cell r="K1395" t="e">
            <v>#DIV/0!</v>
          </cell>
          <cell r="M1395">
            <v>0.19500000000000001</v>
          </cell>
        </row>
        <row r="1396">
          <cell r="A1396" t="str">
            <v>IFB-3000</v>
          </cell>
          <cell r="B1396" t="str">
            <v>Line Scan doubler board for vid project.</v>
          </cell>
          <cell r="C1396" t="str">
            <v>DSC</v>
          </cell>
          <cell r="D1396" t="str">
            <v>Discontinued</v>
          </cell>
          <cell r="E1396">
            <v>0</v>
          </cell>
          <cell r="F1396">
            <v>0</v>
          </cell>
          <cell r="G1396">
            <v>0</v>
          </cell>
          <cell r="H1396" t="e">
            <v>#DIV/0!</v>
          </cell>
          <cell r="I1396" t="e">
            <v>#DIV/0!</v>
          </cell>
          <cell r="J1396">
            <v>0</v>
          </cell>
          <cell r="K1396" t="e">
            <v>#DIV/0!</v>
          </cell>
          <cell r="M1396">
            <v>0.19500000000000001</v>
          </cell>
        </row>
        <row r="1397">
          <cell r="A1397" t="str">
            <v>IFB-40</v>
          </cell>
          <cell r="B1397" t="str">
            <v>Ccq In/output board for data projector</v>
          </cell>
          <cell r="C1397" t="str">
            <v>DSC</v>
          </cell>
          <cell r="D1397" t="str">
            <v>Discontinued</v>
          </cell>
          <cell r="E1397">
            <v>0</v>
          </cell>
          <cell r="F1397">
            <v>0</v>
          </cell>
          <cell r="G1397">
            <v>0</v>
          </cell>
          <cell r="H1397" t="e">
            <v>#DIV/0!</v>
          </cell>
          <cell r="I1397" t="e">
            <v>#DIV/0!</v>
          </cell>
          <cell r="J1397">
            <v>0</v>
          </cell>
          <cell r="K1397" t="e">
            <v>#DIV/0!</v>
          </cell>
          <cell r="M1397">
            <v>0.19500000000000001</v>
          </cell>
        </row>
        <row r="1398">
          <cell r="A1398" t="str">
            <v>IFB-50</v>
          </cell>
          <cell r="B1398" t="str">
            <v>SDI Input board for video projector</v>
          </cell>
          <cell r="C1398" t="str">
            <v>B&amp;I_C</v>
          </cell>
          <cell r="D1398" t="str">
            <v>B&amp;I Common</v>
          </cell>
          <cell r="E1398">
            <v>625.52390000000003</v>
          </cell>
          <cell r="F1398">
            <v>0</v>
          </cell>
          <cell r="G1398">
            <v>1142.7181220314217</v>
          </cell>
          <cell r="H1398">
            <v>0.45260000000000017</v>
          </cell>
          <cell r="I1398">
            <v>0.19999999999999996</v>
          </cell>
          <cell r="J1398">
            <v>914.17449762513741</v>
          </cell>
          <cell r="K1398">
            <v>0.31575000000000025</v>
          </cell>
          <cell r="M1398">
            <v>0.19500000000000001</v>
          </cell>
        </row>
        <row r="1399">
          <cell r="A1399" t="str">
            <v>IFB-6000</v>
          </cell>
          <cell r="B1399" t="str">
            <v>Chanel expansionboard for PC-6000</v>
          </cell>
          <cell r="C1399" t="str">
            <v>DSC</v>
          </cell>
          <cell r="D1399" t="str">
            <v>Discontinued</v>
          </cell>
          <cell r="E1399">
            <v>0</v>
          </cell>
          <cell r="F1399">
            <v>0</v>
          </cell>
          <cell r="G1399">
            <v>0</v>
          </cell>
          <cell r="H1399" t="e">
            <v>#DIV/0!</v>
          </cell>
          <cell r="I1399" t="e">
            <v>#DIV/0!</v>
          </cell>
          <cell r="J1399">
            <v>0</v>
          </cell>
          <cell r="K1399" t="e">
            <v>#DIV/0!</v>
          </cell>
          <cell r="M1399">
            <v>0.19500000000000001</v>
          </cell>
        </row>
        <row r="1400">
          <cell r="A1400" t="str">
            <v>IFB-G90E</v>
          </cell>
          <cell r="B1400" t="str">
            <v>Video-board for VPH-G90E/DISCONT !</v>
          </cell>
          <cell r="C1400" t="str">
            <v>DSC</v>
          </cell>
          <cell r="D1400" t="str">
            <v>Discontinued</v>
          </cell>
          <cell r="E1400">
            <v>0</v>
          </cell>
          <cell r="F1400">
            <v>0</v>
          </cell>
          <cell r="G1400">
            <v>0</v>
          </cell>
          <cell r="H1400" t="e">
            <v>#DIV/0!</v>
          </cell>
          <cell r="I1400" t="e">
            <v>#DIV/0!</v>
          </cell>
          <cell r="J1400">
            <v>0</v>
          </cell>
          <cell r="K1400" t="e">
            <v>#DIV/0!</v>
          </cell>
          <cell r="M1400">
            <v>0.19500000000000001</v>
          </cell>
        </row>
        <row r="1401">
          <cell r="A1401" t="str">
            <v>IFB-X2000E</v>
          </cell>
          <cell r="B1401" t="str">
            <v>Video board for VPL-X2000E/FE100E/FX200E</v>
          </cell>
          <cell r="C1401" t="str">
            <v>PR3</v>
          </cell>
          <cell r="D1401" t="str">
            <v>Presen III</v>
          </cell>
          <cell r="E1401">
            <v>64.555028719999896</v>
          </cell>
          <cell r="F1401">
            <v>0</v>
          </cell>
          <cell r="G1401">
            <v>123.29073475935809</v>
          </cell>
          <cell r="H1401">
            <v>0.47639999999999999</v>
          </cell>
          <cell r="I1401">
            <v>0.26</v>
          </cell>
          <cell r="J1401">
            <v>91.235143721924985</v>
          </cell>
          <cell r="K1401">
            <v>0.29243243243243239</v>
          </cell>
          <cell r="M1401">
            <v>0.23</v>
          </cell>
        </row>
        <row r="1402">
          <cell r="A1402" t="str">
            <v>IFB-X600E</v>
          </cell>
          <cell r="B1402" t="str">
            <v>Video board for VPL-600/900/1000 series</v>
          </cell>
          <cell r="C1402" t="str">
            <v>B&amp;I_C</v>
          </cell>
          <cell r="D1402" t="str">
            <v>B&amp;I Common</v>
          </cell>
          <cell r="E1402">
            <v>38.441761539999902</v>
          </cell>
          <cell r="F1402">
            <v>0</v>
          </cell>
          <cell r="G1402">
            <v>70.226089769820803</v>
          </cell>
          <cell r="H1402">
            <v>0.45260000000000006</v>
          </cell>
          <cell r="I1402">
            <v>0.19999999999999996</v>
          </cell>
          <cell r="J1402">
            <v>56.180871815856648</v>
          </cell>
          <cell r="K1402">
            <v>0.31575000000000014</v>
          </cell>
          <cell r="M1402">
            <v>0.19500000000000001</v>
          </cell>
        </row>
        <row r="1403">
          <cell r="A1403" t="str">
            <v>IF-FXE2</v>
          </cell>
          <cell r="B1403" t="str">
            <v>Interface unit for video editing system</v>
          </cell>
          <cell r="C1403" t="str">
            <v>B&amp;I</v>
          </cell>
          <cell r="D1403" t="str">
            <v>Prof AV - Analog Video Switcher / effect / edit</v>
          </cell>
          <cell r="E1403">
            <v>281.85641120102503</v>
          </cell>
          <cell r="F1403">
            <v>363.21702474358898</v>
          </cell>
          <cell r="G1403">
            <v>626.23624955791195</v>
          </cell>
          <cell r="H1403">
            <v>0.54991999999999996</v>
          </cell>
          <cell r="I1403">
            <v>0.30000000000000004</v>
          </cell>
          <cell r="J1403">
            <v>438.36537469053832</v>
          </cell>
          <cell r="K1403">
            <v>0.35702857142857131</v>
          </cell>
          <cell r="M1403">
            <v>0.19500000000000001</v>
          </cell>
        </row>
        <row r="1404">
          <cell r="A1404" t="str">
            <v>IFU-1271M</v>
          </cell>
          <cell r="B1404" t="str">
            <v>Signal distributor for video projector</v>
          </cell>
          <cell r="C1404" t="str">
            <v>DSC</v>
          </cell>
          <cell r="D1404" t="str">
            <v>Discontinued</v>
          </cell>
          <cell r="E1404">
            <v>0</v>
          </cell>
          <cell r="F1404">
            <v>0</v>
          </cell>
          <cell r="G1404">
            <v>0</v>
          </cell>
          <cell r="H1404" t="e">
            <v>#DIV/0!</v>
          </cell>
          <cell r="I1404" t="e">
            <v>#DIV/0!</v>
          </cell>
          <cell r="J1404">
            <v>0</v>
          </cell>
          <cell r="K1404" t="e">
            <v>#DIV/0!</v>
          </cell>
          <cell r="M1404">
            <v>0.19500000000000001</v>
          </cell>
        </row>
        <row r="1405">
          <cell r="A1405" t="str">
            <v>IFU-SC50</v>
          </cell>
          <cell r="B1405" t="str">
            <v>Dual input selector for VPL-SC50E/PX1</v>
          </cell>
          <cell r="C1405" t="str">
            <v>B&amp;I_C</v>
          </cell>
          <cell r="D1405" t="str">
            <v>B&amp;I Common</v>
          </cell>
          <cell r="E1405">
            <v>164.11429999999999</v>
          </cell>
          <cell r="F1405">
            <v>0</v>
          </cell>
          <cell r="G1405">
            <v>299.80690537084399</v>
          </cell>
          <cell r="H1405">
            <v>0.45260000000000006</v>
          </cell>
          <cell r="I1405">
            <v>0.19999999999999996</v>
          </cell>
          <cell r="J1405">
            <v>239.84552429667519</v>
          </cell>
          <cell r="K1405">
            <v>0.31575000000000009</v>
          </cell>
          <cell r="M1405">
            <v>0.19500000000000001</v>
          </cell>
        </row>
        <row r="1406">
          <cell r="A1406" t="str">
            <v>IQDFSYB-2</v>
          </cell>
          <cell r="B1406" t="str">
            <v>Frame Synchronizer</v>
          </cell>
          <cell r="C1406" t="str">
            <v>xx</v>
          </cell>
          <cell r="D1406" t="str">
            <v>Not on PL/Feed to SAP</v>
          </cell>
          <cell r="E1406">
            <v>2495.5454545929101</v>
          </cell>
          <cell r="F1406">
            <v>0</v>
          </cell>
          <cell r="G1406">
            <v>3522.7914378781907</v>
          </cell>
          <cell r="H1406">
            <v>0.29160000000000003</v>
          </cell>
          <cell r="I1406">
            <v>0</v>
          </cell>
          <cell r="J1406">
            <v>3522.7914378781907</v>
          </cell>
          <cell r="K1406">
            <v>0.29160000000000003</v>
          </cell>
          <cell r="M1406">
            <v>0.19500000000000001</v>
          </cell>
        </row>
        <row r="1407">
          <cell r="A1407" t="str">
            <v>IQH3N-P</v>
          </cell>
          <cell r="B1407" t="str">
            <v>Dual Redundant</v>
          </cell>
          <cell r="C1407" t="str">
            <v>xx</v>
          </cell>
          <cell r="D1407" t="str">
            <v>Not on PL/Feed to SAP</v>
          </cell>
          <cell r="E1407">
            <v>2329.8491600586099</v>
          </cell>
          <cell r="F1407">
            <v>0</v>
          </cell>
          <cell r="G1407">
            <v>3288.8892716807027</v>
          </cell>
          <cell r="H1407">
            <v>0.29159999999999997</v>
          </cell>
          <cell r="I1407">
            <v>0</v>
          </cell>
          <cell r="J1407">
            <v>3288.8892716807027</v>
          </cell>
          <cell r="K1407">
            <v>0.29159999999999997</v>
          </cell>
          <cell r="M1407">
            <v>0.19500000000000001</v>
          </cell>
        </row>
        <row r="1408">
          <cell r="A1408" t="str">
            <v>J-1/A</v>
          </cell>
          <cell r="B1408" t="str">
            <v>Compact Player(CPNT OUT)</v>
          </cell>
          <cell r="C1408" t="str">
            <v>IMX</v>
          </cell>
          <cell r="D1408" t="str">
            <v>BC - IMX Tape Recording</v>
          </cell>
          <cell r="E1408">
            <v>4355.4902522727198</v>
          </cell>
          <cell r="F1408">
            <v>5282.5836898395701</v>
          </cell>
          <cell r="G1408">
            <v>6518.7312014857744</v>
          </cell>
          <cell r="H1408">
            <v>0.33185000000000003</v>
          </cell>
          <cell r="I1408">
            <v>5.0000000000000155E-2</v>
          </cell>
          <cell r="J1408">
            <v>6192.7946414114849</v>
          </cell>
          <cell r="K1408">
            <v>0.29668421052631577</v>
          </cell>
          <cell r="M1408">
            <v>0.19500000000000001</v>
          </cell>
        </row>
        <row r="1409">
          <cell r="A1409" t="str">
            <v>J-1/SDI</v>
          </cell>
          <cell r="B1409" t="str">
            <v>Compact Player(SDI OUT)</v>
          </cell>
          <cell r="C1409" t="str">
            <v>IMX</v>
          </cell>
          <cell r="D1409" t="str">
            <v>BC - IMX Tape Recording</v>
          </cell>
          <cell r="E1409">
            <v>4998.1035681818103</v>
          </cell>
          <cell r="F1409">
            <v>6061.9812834224504</v>
          </cell>
          <cell r="G1409">
            <v>7480.5112148197431</v>
          </cell>
          <cell r="H1409">
            <v>0.33185000000000014</v>
          </cell>
          <cell r="I1409">
            <v>5.0000000000000044E-2</v>
          </cell>
          <cell r="J1409">
            <v>7106.4856540787559</v>
          </cell>
          <cell r="K1409">
            <v>0.29668421052631594</v>
          </cell>
          <cell r="M1409">
            <v>0.19500000000000001</v>
          </cell>
        </row>
        <row r="1410">
          <cell r="A1410" t="str">
            <v>J-2/A</v>
          </cell>
          <cell r="B1410" t="str">
            <v>Compact Player(CPNT OUT)</v>
          </cell>
          <cell r="C1410" t="str">
            <v>IMX</v>
          </cell>
          <cell r="D1410" t="str">
            <v>BC - IMX Tape Recording</v>
          </cell>
          <cell r="E1410">
            <v>5593.1158977272698</v>
          </cell>
          <cell r="F1410">
            <v>6783.6457219251297</v>
          </cell>
          <cell r="G1410">
            <v>8371.0482642030547</v>
          </cell>
          <cell r="H1410">
            <v>0.33185000000000014</v>
          </cell>
          <cell r="I1410">
            <v>5.0000000000000044E-2</v>
          </cell>
          <cell r="J1410">
            <v>7952.495850992902</v>
          </cell>
          <cell r="K1410">
            <v>0.29668421052631594</v>
          </cell>
          <cell r="M1410">
            <v>0.19500000000000001</v>
          </cell>
        </row>
        <row r="1411">
          <cell r="A1411" t="str">
            <v>J-2/SDI</v>
          </cell>
          <cell r="B1411" t="str">
            <v>Compact Player(SDI OUT)</v>
          </cell>
          <cell r="C1411" t="str">
            <v>IMX</v>
          </cell>
          <cell r="D1411" t="str">
            <v>BC - IMX Tape Recording</v>
          </cell>
          <cell r="E1411">
            <v>6235.7292136363603</v>
          </cell>
          <cell r="F1411">
            <v>7563.04331550802</v>
          </cell>
          <cell r="G1411">
            <v>9332.8282775370208</v>
          </cell>
          <cell r="H1411">
            <v>0.33185000000000003</v>
          </cell>
          <cell r="I1411">
            <v>5.0000000000000155E-2</v>
          </cell>
          <cell r="J1411">
            <v>8866.1868636601685</v>
          </cell>
          <cell r="K1411">
            <v>0.29668421052631572</v>
          </cell>
          <cell r="M1411">
            <v>0.19500000000000001</v>
          </cell>
        </row>
        <row r="1412">
          <cell r="A1412" t="str">
            <v>J-3/A</v>
          </cell>
          <cell r="B1412" t="str">
            <v>Compact Player for DVW/IMX/SX/SP(CPNT)</v>
          </cell>
          <cell r="C1412" t="str">
            <v>IMX</v>
          </cell>
          <cell r="D1412" t="str">
            <v>BC - IMX Tape Recording</v>
          </cell>
          <cell r="E1412">
            <v>6516.0461333333296</v>
          </cell>
          <cell r="F1412">
            <v>7903.0274509803903</v>
          </cell>
          <cell r="G1412">
            <v>9752.3701763575991</v>
          </cell>
          <cell r="H1412">
            <v>0.33185000000000003</v>
          </cell>
          <cell r="I1412">
            <v>5.0000000000000044E-2</v>
          </cell>
          <cell r="J1412">
            <v>9264.7516675397183</v>
          </cell>
          <cell r="K1412">
            <v>0.29668421052631572</v>
          </cell>
          <cell r="M1412">
            <v>0.19500000000000001</v>
          </cell>
        </row>
        <row r="1413">
          <cell r="A1413" t="str">
            <v>J-3/SDI</v>
          </cell>
          <cell r="B1413" t="str">
            <v>Compact Player for DVW/IMX/SX/SP(SDIOUT)</v>
          </cell>
          <cell r="C1413" t="str">
            <v>IMX</v>
          </cell>
          <cell r="D1413" t="str">
            <v>BC - IMX Tape Recording</v>
          </cell>
          <cell r="E1413">
            <v>7144.3791533333297</v>
          </cell>
          <cell r="F1413">
            <v>8665.1050980392101</v>
          </cell>
          <cell r="G1413">
            <v>10692.77730050637</v>
          </cell>
          <cell r="H1413">
            <v>0.33185000000000014</v>
          </cell>
          <cell r="I1413">
            <v>5.0000000000000044E-2</v>
          </cell>
          <cell r="J1413">
            <v>10158.138435481051</v>
          </cell>
          <cell r="K1413">
            <v>0.29668421052631588</v>
          </cell>
          <cell r="M1413">
            <v>0.19500000000000001</v>
          </cell>
        </row>
        <row r="1414">
          <cell r="A1414" t="str">
            <v>JB-77</v>
          </cell>
          <cell r="B1414" t="str">
            <v>Junction box for xc cameras</v>
          </cell>
          <cell r="C1414" t="str">
            <v>xx</v>
          </cell>
          <cell r="D1414" t="str">
            <v>Not on PL/Feed to SAP</v>
          </cell>
          <cell r="E1414">
            <v>50.297527082880002</v>
          </cell>
          <cell r="F1414">
            <v>0</v>
          </cell>
          <cell r="G1414">
            <v>71.001591026086956</v>
          </cell>
          <cell r="H1414">
            <v>0.29159999999999997</v>
          </cell>
          <cell r="I1414">
            <v>0</v>
          </cell>
          <cell r="J1414">
            <v>71.001591026086956</v>
          </cell>
          <cell r="K1414">
            <v>0.29159999999999997</v>
          </cell>
          <cell r="M1414">
            <v>0.19500000000000001</v>
          </cell>
        </row>
        <row r="1415">
          <cell r="A1415" t="str">
            <v>JCC-L20</v>
          </cell>
          <cell r="B1415" t="str">
            <v>Signal Cable Of Copper With Connector</v>
          </cell>
          <cell r="C1415" t="str">
            <v>xx</v>
          </cell>
          <cell r="D1415" t="str">
            <v>Not on PL/Feed to SAP</v>
          </cell>
          <cell r="E1415">
            <v>159.82400564516101</v>
          </cell>
          <cell r="F1415">
            <v>193.84354838709601</v>
          </cell>
          <cell r="G1415">
            <v>225.61265619023294</v>
          </cell>
          <cell r="H1415">
            <v>0.29160000000000003</v>
          </cell>
          <cell r="I1415">
            <v>0</v>
          </cell>
          <cell r="J1415">
            <v>225.61265619023294</v>
          </cell>
          <cell r="K1415">
            <v>0.29160000000000003</v>
          </cell>
          <cell r="M1415">
            <v>0.19500000000000001</v>
          </cell>
        </row>
        <row r="1416">
          <cell r="A1416" t="str">
            <v>JME-SA200</v>
          </cell>
          <cell r="B1416" t="str">
            <v>Screen Alignment Controller</v>
          </cell>
          <cell r="C1416" t="str">
            <v>xx</v>
          </cell>
          <cell r="D1416" t="str">
            <v>Not on PL/Feed to SAP</v>
          </cell>
          <cell r="E1416">
            <v>5995.6282000000001</v>
          </cell>
          <cell r="F1416">
            <v>7271.8352941176399</v>
          </cell>
          <cell r="G1416">
            <v>8463.6197063805757</v>
          </cell>
          <cell r="H1416">
            <v>0.29159999999999997</v>
          </cell>
          <cell r="I1416">
            <v>0</v>
          </cell>
          <cell r="J1416">
            <v>8463.6197063805757</v>
          </cell>
          <cell r="K1416">
            <v>0.29159999999999997</v>
          </cell>
          <cell r="M1416">
            <v>0.19500000000000001</v>
          </cell>
        </row>
        <row r="1417">
          <cell r="A1417" t="str">
            <v>JME-UA200</v>
          </cell>
          <cell r="B1417" t="str">
            <v>Unit Alignment Controller</v>
          </cell>
          <cell r="C1417" t="str">
            <v>xx</v>
          </cell>
          <cell r="D1417" t="str">
            <v>Not on PL/Feed to SAP</v>
          </cell>
          <cell r="E1417">
            <v>6045.8644999999997</v>
          </cell>
          <cell r="F1417">
            <v>7332.7647058823504</v>
          </cell>
          <cell r="G1417">
            <v>8534.5348673066055</v>
          </cell>
          <cell r="H1417">
            <v>0.29159999999999997</v>
          </cell>
          <cell r="I1417">
            <v>0</v>
          </cell>
          <cell r="J1417">
            <v>8534.5348673066055</v>
          </cell>
          <cell r="K1417">
            <v>0.29159999999999997</v>
          </cell>
          <cell r="M1417">
            <v>0.19500000000000001</v>
          </cell>
        </row>
        <row r="1418">
          <cell r="A1418" t="str">
            <v>JME-US1540</v>
          </cell>
          <cell r="B1418" t="str">
            <v>Unit Alignment Sensor</v>
          </cell>
          <cell r="C1418" t="str">
            <v>xx</v>
          </cell>
          <cell r="D1418" t="str">
            <v>Not on PL/Feed to SAP</v>
          </cell>
          <cell r="E1418">
            <v>2886.0700999999999</v>
          </cell>
          <cell r="F1418">
            <v>3500.38823529411</v>
          </cell>
          <cell r="G1418">
            <v>4074.0684641445509</v>
          </cell>
          <cell r="H1418">
            <v>0.29159999999999997</v>
          </cell>
          <cell r="I1418">
            <v>0</v>
          </cell>
          <cell r="J1418">
            <v>4074.0684641445509</v>
          </cell>
          <cell r="K1418">
            <v>0.29159999999999997</v>
          </cell>
          <cell r="M1418">
            <v>0.19500000000000001</v>
          </cell>
        </row>
        <row r="1419">
          <cell r="A1419" t="str">
            <v>JME-US15L</v>
          </cell>
          <cell r="B1419" t="str">
            <v>Unit alignment Sensor</v>
          </cell>
          <cell r="C1419" t="str">
            <v>xx</v>
          </cell>
          <cell r="D1419" t="str">
            <v>Not on PL/Feed to SAP</v>
          </cell>
          <cell r="E1419">
            <v>1930.4746</v>
          </cell>
          <cell r="F1419">
            <v>2341.38823529411</v>
          </cell>
          <cell r="G1419">
            <v>2725.1194240542068</v>
          </cell>
          <cell r="H1419">
            <v>0.29160000000000003</v>
          </cell>
          <cell r="I1419">
            <v>0</v>
          </cell>
          <cell r="J1419">
            <v>2725.1194240542068</v>
          </cell>
          <cell r="K1419">
            <v>0.29160000000000003</v>
          </cell>
          <cell r="M1419">
            <v>0.19500000000000001</v>
          </cell>
        </row>
        <row r="1420">
          <cell r="A1420" t="str">
            <v>JME-US30L</v>
          </cell>
          <cell r="B1420" t="str">
            <v>Unit Alignment Sensor</v>
          </cell>
          <cell r="C1420" t="str">
            <v>xx</v>
          </cell>
          <cell r="D1420" t="str">
            <v>Not on PL/Feed to SAP</v>
          </cell>
          <cell r="E1420">
            <v>5079.5699000000004</v>
          </cell>
          <cell r="F1420">
            <v>0</v>
          </cell>
          <cell r="G1420">
            <v>7170.48263692829</v>
          </cell>
          <cell r="H1420">
            <v>0.29160000000000003</v>
          </cell>
          <cell r="I1420">
            <v>0</v>
          </cell>
          <cell r="J1420">
            <v>7170.48263692829</v>
          </cell>
          <cell r="K1420">
            <v>0.29160000000000003</v>
          </cell>
          <cell r="M1420">
            <v>0.19500000000000001</v>
          </cell>
        </row>
        <row r="1421">
          <cell r="A1421" t="str">
            <v>JTA-LS200</v>
          </cell>
          <cell r="B1421" t="str">
            <v>Automatic Brightness Control Sensor Unit</v>
          </cell>
          <cell r="C1421" t="str">
            <v>DSC</v>
          </cell>
          <cell r="D1421" t="str">
            <v>Discontinued</v>
          </cell>
          <cell r="E1421">
            <v>3297.7089999999998</v>
          </cell>
          <cell r="F1421">
            <v>3999.6470588235202</v>
          </cell>
          <cell r="G1421">
            <v>4655.1510446075663</v>
          </cell>
          <cell r="H1421">
            <v>0.29160000000000003</v>
          </cell>
          <cell r="I1421">
            <v>0</v>
          </cell>
          <cell r="J1421">
            <v>4655.1510446075663</v>
          </cell>
          <cell r="K1421">
            <v>0.29160000000000003</v>
          </cell>
          <cell r="M1421">
            <v>0.19500000000000001</v>
          </cell>
        </row>
        <row r="1422">
          <cell r="A1422" t="str">
            <v>JTA-SB200</v>
          </cell>
          <cell r="B1422" t="str">
            <v>ICU Spare Board (M.C.B) X 5</v>
          </cell>
          <cell r="C1422" t="str">
            <v>xx</v>
          </cell>
          <cell r="D1422" t="str">
            <v>Not on PL/Feed to SAP</v>
          </cell>
          <cell r="E1422">
            <v>19604.543900000001</v>
          </cell>
          <cell r="F1422">
            <v>23777.494117646998</v>
          </cell>
          <cell r="G1422">
            <v>27674.398503670247</v>
          </cell>
          <cell r="H1422">
            <v>0.29160000000000008</v>
          </cell>
          <cell r="I1422">
            <v>0</v>
          </cell>
          <cell r="J1422">
            <v>27674.398503670247</v>
          </cell>
          <cell r="K1422">
            <v>0.29160000000000008</v>
          </cell>
          <cell r="M1422">
            <v>0.19500000000000001</v>
          </cell>
        </row>
        <row r="1423">
          <cell r="A1423" t="str">
            <v>JTC-C200</v>
          </cell>
          <cell r="B1423" t="str">
            <v>ICU Controller</v>
          </cell>
          <cell r="C1423" t="str">
            <v>xx</v>
          </cell>
          <cell r="D1423" t="str">
            <v>Not on PL/Feed to SAP</v>
          </cell>
          <cell r="E1423">
            <v>3905.9378000000002</v>
          </cell>
          <cell r="F1423">
            <v>4737.3411764705797</v>
          </cell>
          <cell r="G1423">
            <v>5513.7461885940156</v>
          </cell>
          <cell r="H1423">
            <v>0.29160000000000008</v>
          </cell>
          <cell r="I1423">
            <v>0</v>
          </cell>
          <cell r="J1423">
            <v>5513.7461885940156</v>
          </cell>
          <cell r="K1423">
            <v>0.29160000000000008</v>
          </cell>
          <cell r="M1423">
            <v>0.19500000000000001</v>
          </cell>
        </row>
        <row r="1424">
          <cell r="A1424" t="str">
            <v>JTC-P200</v>
          </cell>
          <cell r="B1424" t="str">
            <v>Image control Unit(Signal Converter)</v>
          </cell>
          <cell r="C1424" t="str">
            <v>xx</v>
          </cell>
          <cell r="D1424" t="str">
            <v>Not on PL/Feed to SAP</v>
          </cell>
          <cell r="E1424">
            <v>35857.1558</v>
          </cell>
          <cell r="F1424">
            <v>43489.576470588203</v>
          </cell>
          <cell r="G1424">
            <v>50617.103049124795</v>
          </cell>
          <cell r="H1424">
            <v>0.29160000000000008</v>
          </cell>
          <cell r="I1424">
            <v>0</v>
          </cell>
          <cell r="J1424">
            <v>50617.103049124795</v>
          </cell>
          <cell r="K1424">
            <v>0.29160000000000008</v>
          </cell>
          <cell r="M1424">
            <v>0.19500000000000001</v>
          </cell>
        </row>
        <row r="1425">
          <cell r="A1425" t="str">
            <v>JTI-PK3050</v>
          </cell>
          <cell r="B1425" t="str">
            <v>Installation Parts Kit JTS-L3050</v>
          </cell>
          <cell r="C1425" t="str">
            <v>xx</v>
          </cell>
          <cell r="D1425" t="str">
            <v>Not on PL/Feed to SAP</v>
          </cell>
          <cell r="E1425">
            <v>2903.5278627419302</v>
          </cell>
          <cell r="F1425">
            <v>3521.5619924098601</v>
          </cell>
          <cell r="G1425">
            <v>4098.712397998208</v>
          </cell>
          <cell r="H1425">
            <v>0.29160000000000008</v>
          </cell>
          <cell r="I1425">
            <v>0</v>
          </cell>
          <cell r="J1425">
            <v>4098.712397998208</v>
          </cell>
          <cell r="K1425">
            <v>0.29160000000000008</v>
          </cell>
          <cell r="M1425">
            <v>0.19500000000000001</v>
          </cell>
        </row>
        <row r="1426">
          <cell r="A1426" t="str">
            <v>K-1234</v>
          </cell>
          <cell r="B1426" t="str">
            <v>Receiver Base Unit For 6 WRR-860</v>
          </cell>
          <cell r="C1426" t="str">
            <v>DSC</v>
          </cell>
          <cell r="D1426" t="str">
            <v>Discontinued</v>
          </cell>
          <cell r="E1426">
            <v>5609.51381591666</v>
          </cell>
          <cell r="F1426">
            <v>7052.4438218715904</v>
          </cell>
          <cell r="G1426">
            <v>8014.1407066722622</v>
          </cell>
          <cell r="H1426">
            <v>0.30004800000000043</v>
          </cell>
          <cell r="I1426">
            <v>0</v>
          </cell>
          <cell r="J1426">
            <v>8014.1407066722622</v>
          </cell>
          <cell r="K1426">
            <v>0.30004800000000043</v>
          </cell>
          <cell r="M1426">
            <v>0.19500000000000001</v>
          </cell>
        </row>
        <row r="1427">
          <cell r="A1427" t="str">
            <v>K-1236</v>
          </cell>
          <cell r="B1427" t="str">
            <v>WL-800 UHF YAGI Antenna 770-810</v>
          </cell>
          <cell r="C1427" t="str">
            <v>DSC</v>
          </cell>
          <cell r="D1427" t="str">
            <v>Discontinued</v>
          </cell>
          <cell r="E1427">
            <v>333.35598523462897</v>
          </cell>
          <cell r="F1427">
            <v>419.10483434074598</v>
          </cell>
          <cell r="G1427">
            <v>476.25549356902951</v>
          </cell>
          <cell r="H1427">
            <v>0.30004800000000076</v>
          </cell>
          <cell r="I1427">
            <v>0</v>
          </cell>
          <cell r="J1427">
            <v>476.25549356902951</v>
          </cell>
          <cell r="K1427">
            <v>0.30004800000000076</v>
          </cell>
          <cell r="M1427">
            <v>0.19500000000000001</v>
          </cell>
        </row>
        <row r="1428">
          <cell r="A1428" t="str">
            <v>K-1236/780-820</v>
          </cell>
          <cell r="B1428" t="str">
            <v>WL-800 UHF YAGI Antenna 780-820 Mhz</v>
          </cell>
          <cell r="C1428" t="str">
            <v>DSC</v>
          </cell>
          <cell r="D1428" t="str">
            <v>Discontinued</v>
          </cell>
          <cell r="E1428">
            <v>350.572864394117</v>
          </cell>
          <cell r="F1428">
            <v>440.75039526542298</v>
          </cell>
          <cell r="G1428">
            <v>500.85272189252612</v>
          </cell>
          <cell r="H1428">
            <v>0.30004800000000087</v>
          </cell>
          <cell r="I1428">
            <v>0</v>
          </cell>
          <cell r="J1428">
            <v>500.85272189252612</v>
          </cell>
          <cell r="K1428">
            <v>0.30004800000000087</v>
          </cell>
          <cell r="M1428">
            <v>0.19500000000000001</v>
          </cell>
        </row>
        <row r="1429">
          <cell r="A1429" t="str">
            <v>K-1237</v>
          </cell>
          <cell r="B1429" t="str">
            <v>WL-800 UHF Ant Booster For K-1236  854</v>
          </cell>
          <cell r="C1429" t="str">
            <v>DSC</v>
          </cell>
          <cell r="D1429" t="str">
            <v>Discontinued</v>
          </cell>
          <cell r="E1429">
            <v>1121.60936862375</v>
          </cell>
          <cell r="F1429">
            <v>1410.11990020588</v>
          </cell>
          <cell r="G1429">
            <v>1602.4089775066818</v>
          </cell>
          <cell r="H1429">
            <v>0.30004800000000431</v>
          </cell>
          <cell r="I1429">
            <v>0</v>
          </cell>
          <cell r="J1429">
            <v>1602.4089775066818</v>
          </cell>
          <cell r="K1429">
            <v>0.30004800000000431</v>
          </cell>
          <cell r="M1429">
            <v>0.19500000000000001</v>
          </cell>
        </row>
        <row r="1430">
          <cell r="A1430" t="str">
            <v>K-1311/62</v>
          </cell>
          <cell r="B1430" t="str">
            <v>62 Channel Sales set</v>
          </cell>
          <cell r="C1430" t="str">
            <v>DSC</v>
          </cell>
          <cell r="D1430" t="str">
            <v>Discontinued</v>
          </cell>
          <cell r="E1430">
            <v>437.90496324583199</v>
          </cell>
          <cell r="F1430">
            <v>550.54684843579605</v>
          </cell>
          <cell r="G1430">
            <v>625.62141867704099</v>
          </cell>
          <cell r="H1430">
            <v>0.30004800000000031</v>
          </cell>
          <cell r="I1430">
            <v>0</v>
          </cell>
          <cell r="J1430">
            <v>625.62141867704099</v>
          </cell>
          <cell r="K1430">
            <v>0.30004800000000031</v>
          </cell>
          <cell r="M1430">
            <v>0.19500000000000001</v>
          </cell>
        </row>
        <row r="1431">
          <cell r="A1431" t="str">
            <v>K-1311/69</v>
          </cell>
          <cell r="B1431" t="str">
            <v>69 Channel Sales set</v>
          </cell>
          <cell r="C1431" t="str">
            <v>DSC</v>
          </cell>
          <cell r="D1431" t="str">
            <v>Discontinued</v>
          </cell>
          <cell r="E1431">
            <v>417.05234594841102</v>
          </cell>
          <cell r="F1431">
            <v>524.330331843615</v>
          </cell>
          <cell r="G1431">
            <v>595.82992254956253</v>
          </cell>
          <cell r="H1431">
            <v>0.30004800000000065</v>
          </cell>
          <cell r="I1431">
            <v>0</v>
          </cell>
          <cell r="J1431">
            <v>595.82992254956253</v>
          </cell>
          <cell r="K1431">
            <v>0.30004800000000065</v>
          </cell>
          <cell r="M1431">
            <v>0.19500000000000001</v>
          </cell>
        </row>
        <row r="1432">
          <cell r="A1432" t="str">
            <v>K-1314</v>
          </cell>
          <cell r="B1432" t="str">
            <v>A Pair Of 800 MHz L-Type Passive Anten</v>
          </cell>
          <cell r="C1432" t="str">
            <v>DSC</v>
          </cell>
          <cell r="D1432" t="str">
            <v>Discontinued</v>
          </cell>
          <cell r="E1432">
            <v>12.799376333333299</v>
          </cell>
          <cell r="F1432">
            <v>14.6613703703703</v>
          </cell>
          <cell r="G1432">
            <v>18.068007246376766</v>
          </cell>
          <cell r="H1432">
            <v>0.29160000000000008</v>
          </cell>
          <cell r="I1432">
            <v>0</v>
          </cell>
          <cell r="J1432">
            <v>18.068007246376766</v>
          </cell>
          <cell r="K1432">
            <v>0.29160000000000008</v>
          </cell>
          <cell r="M1432">
            <v>0.19500000000000001</v>
          </cell>
        </row>
        <row r="1433">
          <cell r="A1433" t="str">
            <v>K-1324</v>
          </cell>
          <cell r="B1433" t="str">
            <v>BMP Plug</v>
          </cell>
          <cell r="C1433" t="str">
            <v>AU2</v>
          </cell>
          <cell r="D1433" t="str">
            <v xml:space="preserve">Audio - Wireless Microphones System - Freedom </v>
          </cell>
          <cell r="E1433">
            <v>9.8973123071148503</v>
          </cell>
          <cell r="F1433">
            <v>12.4431887190279</v>
          </cell>
          <cell r="G1433">
            <v>21.453773653496377</v>
          </cell>
          <cell r="H1433">
            <v>0.53866799999999726</v>
          </cell>
          <cell r="I1433">
            <v>0.30000000000000004</v>
          </cell>
          <cell r="J1433">
            <v>15.017641557447464</v>
          </cell>
          <cell r="K1433">
            <v>0.34095428571428171</v>
          </cell>
          <cell r="M1433">
            <v>0.2</v>
          </cell>
        </row>
        <row r="1434">
          <cell r="A1434" t="str">
            <v>K-1330</v>
          </cell>
          <cell r="B1434" t="str">
            <v>OXF-R3 Joystick Hardware Kit</v>
          </cell>
          <cell r="C1434" t="str">
            <v>DSC</v>
          </cell>
          <cell r="D1434" t="str">
            <v>Discontinued</v>
          </cell>
          <cell r="E1434">
            <v>2784.5153259262502</v>
          </cell>
          <cell r="F1434">
            <v>3189.5937295833301</v>
          </cell>
          <cell r="G1434">
            <v>3930.710510906621</v>
          </cell>
          <cell r="H1434">
            <v>0.29160000000000003</v>
          </cell>
          <cell r="I1434">
            <v>0</v>
          </cell>
          <cell r="J1434">
            <v>3930.710510906621</v>
          </cell>
          <cell r="K1434">
            <v>0.29160000000000003</v>
          </cell>
          <cell r="M1434">
            <v>0.19500000000000001</v>
          </cell>
        </row>
        <row r="1435">
          <cell r="A1435" t="str">
            <v>K-1333</v>
          </cell>
          <cell r="B1435" t="str">
            <v>V2.0 Upgrade Kit For OCF-R3</v>
          </cell>
          <cell r="C1435" t="str">
            <v>AU3</v>
          </cell>
          <cell r="D1435" t="str">
            <v>Oxford</v>
          </cell>
          <cell r="E1435">
            <v>16553.855326161502</v>
          </cell>
          <cell r="F1435">
            <v>18962.033592395801</v>
          </cell>
          <cell r="G1435">
            <v>35676.412340865303</v>
          </cell>
          <cell r="H1435">
            <v>0.53599999999999992</v>
          </cell>
          <cell r="I1435">
            <v>0.30000000000000004</v>
          </cell>
          <cell r="J1435">
            <v>24973.488638605711</v>
          </cell>
          <cell r="K1435">
            <v>0.33714285714285708</v>
          </cell>
          <cell r="M1435">
            <v>0.2</v>
          </cell>
        </row>
        <row r="1436">
          <cell r="A1436" t="str">
            <v>K-1334</v>
          </cell>
          <cell r="B1436" t="str">
            <v>Cable For WRR-805A Receiver</v>
          </cell>
          <cell r="C1436" t="str">
            <v>AU3</v>
          </cell>
          <cell r="D1436" t="str">
            <v>Oxford</v>
          </cell>
          <cell r="E1436">
            <v>22.9689907518441</v>
          </cell>
          <cell r="F1436">
            <v>28.877282815997098</v>
          </cell>
          <cell r="G1436">
            <v>49.788418648270856</v>
          </cell>
          <cell r="H1436">
            <v>0.53866799999999981</v>
          </cell>
          <cell r="I1436">
            <v>0.30000000000000004</v>
          </cell>
          <cell r="J1436">
            <v>34.851893053789595</v>
          </cell>
          <cell r="K1436">
            <v>0.34095428571428538</v>
          </cell>
          <cell r="M1436">
            <v>0.2</v>
          </cell>
        </row>
        <row r="1437">
          <cell r="A1437" t="str">
            <v>K-1335</v>
          </cell>
          <cell r="B1437" t="str">
            <v>Dynamic capsule WRT-807 WRT-867 / F780</v>
          </cell>
          <cell r="C1437" t="str">
            <v>DSC</v>
          </cell>
          <cell r="D1437" t="str">
            <v>Discontinued</v>
          </cell>
          <cell r="E1437">
            <v>104.752724233129</v>
          </cell>
          <cell r="F1437">
            <v>131.698169767575</v>
          </cell>
          <cell r="G1437">
            <v>149.65701109951704</v>
          </cell>
          <cell r="H1437">
            <v>0.30004800000000098</v>
          </cell>
          <cell r="I1437">
            <v>0</v>
          </cell>
          <cell r="J1437">
            <v>149.65701109951704</v>
          </cell>
          <cell r="K1437">
            <v>0.30004800000000098</v>
          </cell>
          <cell r="M1437">
            <v>0.19500000000000001</v>
          </cell>
        </row>
        <row r="1438">
          <cell r="A1438" t="str">
            <v>K-1344</v>
          </cell>
          <cell r="B1438" t="str">
            <v>Track Ball For Oxford Console</v>
          </cell>
          <cell r="C1438" t="str">
            <v>AU1</v>
          </cell>
          <cell r="D1438" t="str">
            <v>Audio - Wireless Microphone System</v>
          </cell>
          <cell r="E1438">
            <v>333.18445125</v>
          </cell>
          <cell r="F1438">
            <v>381.65458333333299</v>
          </cell>
          <cell r="G1438">
            <v>661.08026041666665</v>
          </cell>
          <cell r="H1438">
            <v>0.496</v>
          </cell>
          <cell r="I1438">
            <v>0.25</v>
          </cell>
          <cell r="J1438">
            <v>495.81019531250001</v>
          </cell>
          <cell r="K1438">
            <v>0.32800000000000001</v>
          </cell>
          <cell r="M1438">
            <v>0.2</v>
          </cell>
        </row>
        <row r="1439">
          <cell r="A1439" t="str">
            <v>KL-X9200M</v>
          </cell>
          <cell r="B1439" t="str">
            <v>50 Inch rear LCD projector</v>
          </cell>
          <cell r="C1439" t="str">
            <v>PR2</v>
          </cell>
          <cell r="D1439" t="str">
            <v>Presen II</v>
          </cell>
          <cell r="E1439">
            <v>4304.5398999999998</v>
          </cell>
          <cell r="F1439">
            <v>0</v>
          </cell>
          <cell r="G1439">
            <v>8012.9186522710352</v>
          </cell>
          <cell r="H1439">
            <v>0.46280000000000004</v>
          </cell>
          <cell r="I1439">
            <v>0.26</v>
          </cell>
          <cell r="J1439">
            <v>5929.5598026805656</v>
          </cell>
          <cell r="K1439">
            <v>0.27405405405405403</v>
          </cell>
          <cell r="M1439">
            <v>0.21</v>
          </cell>
        </row>
        <row r="1440">
          <cell r="A1440" t="str">
            <v>KX-2110QM</v>
          </cell>
          <cell r="B1440" t="str">
            <v>21 Inch color video monitor</v>
          </cell>
          <cell r="C1440" t="str">
            <v>DSC</v>
          </cell>
          <cell r="D1440" t="str">
            <v>Discontinued</v>
          </cell>
          <cell r="E1440">
            <v>0</v>
          </cell>
          <cell r="F1440">
            <v>0</v>
          </cell>
          <cell r="G1440">
            <v>0</v>
          </cell>
          <cell r="H1440" t="e">
            <v>#DIV/0!</v>
          </cell>
          <cell r="I1440" t="e">
            <v>#DIV/0!</v>
          </cell>
          <cell r="J1440">
            <v>0</v>
          </cell>
          <cell r="K1440" t="e">
            <v>#DIV/0!</v>
          </cell>
          <cell r="M1440">
            <v>0.19500000000000001</v>
          </cell>
        </row>
        <row r="1441">
          <cell r="A1441" t="str">
            <v>KX-21M3QM</v>
          </cell>
          <cell r="B1441" t="str">
            <v>21 Inch color video monitor</v>
          </cell>
          <cell r="C1441" t="str">
            <v>DSC</v>
          </cell>
          <cell r="D1441" t="str">
            <v>Discontinued</v>
          </cell>
          <cell r="E1441">
            <v>275.58670000000001</v>
          </cell>
          <cell r="F1441">
            <v>0</v>
          </cell>
          <cell r="G1441">
            <v>389.02696216826661</v>
          </cell>
          <cell r="H1441">
            <v>0.29160000000000014</v>
          </cell>
          <cell r="I1441">
            <v>0</v>
          </cell>
          <cell r="J1441">
            <v>389.02696216826661</v>
          </cell>
          <cell r="K1441">
            <v>0.29160000000000014</v>
          </cell>
          <cell r="M1441">
            <v>0.19500000000000001</v>
          </cell>
        </row>
        <row r="1442">
          <cell r="A1442" t="str">
            <v>KX-2920QM</v>
          </cell>
          <cell r="B1442" t="str">
            <v>29 Inch color video monitor</v>
          </cell>
          <cell r="C1442" t="str">
            <v>DSC</v>
          </cell>
          <cell r="D1442" t="str">
            <v>Discontinued</v>
          </cell>
          <cell r="E1442">
            <v>0</v>
          </cell>
          <cell r="F1442">
            <v>0</v>
          </cell>
          <cell r="G1442">
            <v>0</v>
          </cell>
          <cell r="H1442" t="e">
            <v>#DIV/0!</v>
          </cell>
          <cell r="I1442" t="e">
            <v>#DIV/0!</v>
          </cell>
          <cell r="J1442">
            <v>0</v>
          </cell>
          <cell r="K1442" t="e">
            <v>#DIV/0!</v>
          </cell>
          <cell r="M1442">
            <v>0.19500000000000001</v>
          </cell>
        </row>
        <row r="1443">
          <cell r="A1443" t="str">
            <v>LC-300</v>
          </cell>
          <cell r="B1443" t="str">
            <v>Soft Carr.case for DSR-300P/500WSP</v>
          </cell>
          <cell r="C1443" t="str">
            <v>B&amp;I</v>
          </cell>
          <cell r="D1443" t="str">
            <v>Prof AV - Cameras</v>
          </cell>
          <cell r="E1443">
            <v>233.81275711500001</v>
          </cell>
          <cell r="F1443">
            <v>301.305099375</v>
          </cell>
          <cell r="G1443">
            <v>519.49155064655167</v>
          </cell>
          <cell r="H1443">
            <v>0.54991999999999996</v>
          </cell>
          <cell r="I1443">
            <v>0.30000000000000004</v>
          </cell>
          <cell r="J1443">
            <v>363.64408545258613</v>
          </cell>
          <cell r="K1443">
            <v>0.35702857142857125</v>
          </cell>
          <cell r="M1443">
            <v>0.19500000000000001</v>
          </cell>
        </row>
        <row r="1444">
          <cell r="A1444" t="str">
            <v>LC-304 SFT</v>
          </cell>
          <cell r="B1444" t="str">
            <v>Soft Case For Camcorder</v>
          </cell>
          <cell r="C1444" t="str">
            <v>DSC</v>
          </cell>
          <cell r="D1444" t="str">
            <v>Discontinued</v>
          </cell>
          <cell r="E1444">
            <v>496.359555430147</v>
          </cell>
          <cell r="F1444">
            <v>602.01280221970501</v>
          </cell>
          <cell r="G1444">
            <v>700.67695571731656</v>
          </cell>
          <cell r="H1444">
            <v>0.29160000000000008</v>
          </cell>
          <cell r="I1444">
            <v>0</v>
          </cell>
          <cell r="J1444">
            <v>700.67695571731656</v>
          </cell>
          <cell r="K1444">
            <v>0.29160000000000008</v>
          </cell>
          <cell r="M1444">
            <v>0.19500000000000001</v>
          </cell>
        </row>
        <row r="1445">
          <cell r="A1445" t="str">
            <v>LC-421</v>
          </cell>
          <cell r="B1445" t="str">
            <v>Carrying case for video camera</v>
          </cell>
          <cell r="C1445" t="str">
            <v>B&amp;I</v>
          </cell>
          <cell r="D1445" t="str">
            <v>Prof AV - Cameras</v>
          </cell>
          <cell r="E1445">
            <v>274.94483458039201</v>
          </cell>
          <cell r="F1445">
            <v>354.31035384071203</v>
          </cell>
          <cell r="G1445">
            <v>610.87992041502071</v>
          </cell>
          <cell r="H1445">
            <v>0.54992000000000085</v>
          </cell>
          <cell r="I1445">
            <v>0.30000000000000004</v>
          </cell>
          <cell r="J1445">
            <v>427.61594429051445</v>
          </cell>
          <cell r="K1445">
            <v>0.35702857142857253</v>
          </cell>
          <cell r="M1445">
            <v>0.19500000000000001</v>
          </cell>
        </row>
        <row r="1446">
          <cell r="A1446" t="str">
            <v>LC-422A</v>
          </cell>
          <cell r="B1446" t="str">
            <v>Hard Carrying case for camera</v>
          </cell>
          <cell r="C1446" t="str">
            <v>B&amp;I</v>
          </cell>
          <cell r="D1446" t="str">
            <v>Prof AV - Cameras</v>
          </cell>
          <cell r="E1446">
            <v>139.92152999999999</v>
          </cell>
          <cell r="F1446">
            <v>180.31125</v>
          </cell>
          <cell r="G1446">
            <v>310.88146551724134</v>
          </cell>
          <cell r="H1446">
            <v>0.54991999999999996</v>
          </cell>
          <cell r="I1446">
            <v>0.30000000000000004</v>
          </cell>
          <cell r="J1446">
            <v>217.61702586206891</v>
          </cell>
          <cell r="K1446">
            <v>0.35702857142857131</v>
          </cell>
          <cell r="M1446">
            <v>0.19500000000000001</v>
          </cell>
        </row>
        <row r="1447">
          <cell r="A1447" t="str">
            <v>LC-555</v>
          </cell>
          <cell r="B1447" t="str">
            <v>Carry Case For BVW-505P/507P/550P</v>
          </cell>
          <cell r="C1447" t="str">
            <v>DSC</v>
          </cell>
          <cell r="D1447" t="str">
            <v>Discontinued</v>
          </cell>
          <cell r="E1447">
            <v>700.90378474830004</v>
          </cell>
          <cell r="F1447">
            <v>0</v>
          </cell>
          <cell r="G1447">
            <v>989.41810382312269</v>
          </cell>
          <cell r="H1447">
            <v>0.29160000000000008</v>
          </cell>
          <cell r="I1447">
            <v>0</v>
          </cell>
          <cell r="J1447">
            <v>989.41810382312269</v>
          </cell>
          <cell r="K1447">
            <v>0.29160000000000008</v>
          </cell>
          <cell r="M1447">
            <v>0.19500000000000001</v>
          </cell>
        </row>
        <row r="1448">
          <cell r="A1448" t="str">
            <v>LC-777</v>
          </cell>
          <cell r="B1448" t="str">
            <v>Carry Case For DVW-700P</v>
          </cell>
          <cell r="C1448" t="str">
            <v>DCAM</v>
          </cell>
          <cell r="D1448" t="str">
            <v>BC - Digital Betacam Camcorders</v>
          </cell>
          <cell r="E1448">
            <v>924.95628948176204</v>
          </cell>
          <cell r="F1448">
            <v>1121.8390412149899</v>
          </cell>
          <cell r="G1448">
            <v>1473.0949028217267</v>
          </cell>
          <cell r="H1448">
            <v>0.3721000000000001</v>
          </cell>
          <cell r="I1448">
            <v>9.9999999999999978E-2</v>
          </cell>
          <cell r="J1448">
            <v>1325.785412539554</v>
          </cell>
          <cell r="K1448">
            <v>0.30233333333333345</v>
          </cell>
          <cell r="M1448">
            <v>0.19500000000000001</v>
          </cell>
        </row>
        <row r="1449">
          <cell r="A1449" t="str">
            <v>LC-DN220</v>
          </cell>
          <cell r="B1449" t="str">
            <v>Carry Case (Hard) for DNW-A220</v>
          </cell>
          <cell r="C1449" t="str">
            <v>SX</v>
          </cell>
          <cell r="D1449" t="str">
            <v>BC - Betacam SX VTR</v>
          </cell>
          <cell r="E1449">
            <v>771.04957880999996</v>
          </cell>
          <cell r="F1449">
            <v>1168.96540147058</v>
          </cell>
          <cell r="G1449">
            <v>1498.6735916289485</v>
          </cell>
          <cell r="H1449">
            <v>0.48551199999999634</v>
          </cell>
          <cell r="I1449">
            <v>9.9999999999999978E-2</v>
          </cell>
          <cell r="J1449">
            <v>1348.8062324660536</v>
          </cell>
          <cell r="K1449">
            <v>0.4283466666666626</v>
          </cell>
          <cell r="M1449">
            <v>0.19500000000000001</v>
          </cell>
        </row>
        <row r="1450">
          <cell r="A1450" t="str">
            <v>LC-DN5</v>
          </cell>
          <cell r="B1450" t="str">
            <v>Carry Case For DNV-5</v>
          </cell>
          <cell r="C1450" t="str">
            <v>SX</v>
          </cell>
          <cell r="D1450" t="str">
            <v>BC - Betacam SX Camcorders</v>
          </cell>
          <cell r="E1450">
            <v>689.20162936863005</v>
          </cell>
          <cell r="F1450">
            <v>835.90252197529401</v>
          </cell>
          <cell r="G1450">
            <v>1097.6296056197325</v>
          </cell>
          <cell r="H1450">
            <v>0.37209999999999999</v>
          </cell>
          <cell r="I1450">
            <v>9.9999999999999978E-2</v>
          </cell>
          <cell r="J1450">
            <v>987.86664505775923</v>
          </cell>
          <cell r="K1450">
            <v>0.30233333333333329</v>
          </cell>
          <cell r="M1450">
            <v>0.19500000000000001</v>
          </cell>
        </row>
        <row r="1451">
          <cell r="A1451" t="str">
            <v>LC-DN7</v>
          </cell>
          <cell r="B1451" t="str">
            <v>Carry Case For DNW Camcorder</v>
          </cell>
          <cell r="C1451" t="str">
            <v>SX</v>
          </cell>
          <cell r="D1451" t="str">
            <v>BC - Betacam SX Camcorders</v>
          </cell>
          <cell r="E1451">
            <v>677.32100390430003</v>
          </cell>
          <cell r="F1451">
            <v>821.49303081176402</v>
          </cell>
          <cell r="G1451">
            <v>1078.7083992742475</v>
          </cell>
          <cell r="H1451">
            <v>0.37209999999999999</v>
          </cell>
          <cell r="I1451">
            <v>9.9999999999999978E-2</v>
          </cell>
          <cell r="J1451">
            <v>970.83755934682279</v>
          </cell>
          <cell r="K1451">
            <v>0.30233333333333334</v>
          </cell>
          <cell r="M1451">
            <v>0.19500000000000001</v>
          </cell>
        </row>
        <row r="1452">
          <cell r="A1452" t="str">
            <v>LC-DS500</v>
          </cell>
          <cell r="B1452" t="str">
            <v>Carrying case for DSR-500WSPL</v>
          </cell>
          <cell r="C1452" t="str">
            <v>B&amp;I</v>
          </cell>
          <cell r="D1452" t="str">
            <v>Prof AV - Cameras</v>
          </cell>
          <cell r="E1452">
            <v>297.10435355999999</v>
          </cell>
          <cell r="F1452">
            <v>382.86643500000002</v>
          </cell>
          <cell r="G1452">
            <v>660.11454310344823</v>
          </cell>
          <cell r="H1452">
            <v>0.54991999999999996</v>
          </cell>
          <cell r="I1452">
            <v>0.30000000000000004</v>
          </cell>
          <cell r="J1452">
            <v>462.08018017241375</v>
          </cell>
          <cell r="K1452">
            <v>0.35702857142857136</v>
          </cell>
          <cell r="M1452">
            <v>0.19500000000000001</v>
          </cell>
        </row>
        <row r="1453">
          <cell r="A1453" t="str">
            <v>LC-HD7</v>
          </cell>
          <cell r="B1453" t="str">
            <v>Hard Carrying Case For HDW-F900</v>
          </cell>
          <cell r="C1453" t="str">
            <v>XX</v>
          </cell>
          <cell r="D1453" t="str">
            <v>CineAlta</v>
          </cell>
          <cell r="E1453">
            <v>1013.4782324</v>
          </cell>
          <cell r="F1453">
            <v>1229.20343529411</v>
          </cell>
          <cell r="G1453">
            <v>1430.6581485036704</v>
          </cell>
          <cell r="H1453">
            <v>0.29160000000000008</v>
          </cell>
          <cell r="I1453">
            <v>0</v>
          </cell>
          <cell r="J1453">
            <v>1430.6581485036704</v>
          </cell>
          <cell r="K1453">
            <v>0.29160000000000008</v>
          </cell>
          <cell r="M1453">
            <v>0.19500000000000001</v>
          </cell>
        </row>
        <row r="1454">
          <cell r="A1454" t="str">
            <v>LCR-1</v>
          </cell>
          <cell r="B1454" t="str">
            <v>Camera rain cover (vinyl)</v>
          </cell>
          <cell r="C1454" t="str">
            <v>B&amp;I</v>
          </cell>
          <cell r="D1454" t="str">
            <v>Prof AV - Cameras</v>
          </cell>
          <cell r="E1454">
            <v>96.281938327251595</v>
          </cell>
          <cell r="F1454">
            <v>124.07466279285001</v>
          </cell>
          <cell r="G1454">
            <v>213.92183240146551</v>
          </cell>
          <cell r="H1454">
            <v>0.54991999999999996</v>
          </cell>
          <cell r="I1454">
            <v>0.30000000000000004</v>
          </cell>
          <cell r="J1454">
            <v>149.74528268102586</v>
          </cell>
          <cell r="K1454">
            <v>0.35702857142857142</v>
          </cell>
          <cell r="M1454">
            <v>0.19500000000000001</v>
          </cell>
        </row>
        <row r="1455">
          <cell r="A1455" t="str">
            <v>LCS-T805</v>
          </cell>
          <cell r="B1455" t="str">
            <v>Soft Case</v>
          </cell>
          <cell r="C1455" t="str">
            <v>DSC</v>
          </cell>
          <cell r="D1455" t="str">
            <v>Discontinued</v>
          </cell>
          <cell r="E1455">
            <v>17.6697848426966</v>
          </cell>
          <cell r="F1455">
            <v>20.938244866330798</v>
          </cell>
          <cell r="G1455">
            <v>24.943231003241955</v>
          </cell>
          <cell r="H1455">
            <v>0.29160000000000003</v>
          </cell>
          <cell r="I1455">
            <v>0</v>
          </cell>
          <cell r="J1455">
            <v>24.943231003241955</v>
          </cell>
          <cell r="K1455">
            <v>0.29160000000000003</v>
          </cell>
          <cell r="M1455">
            <v>0.19500000000000001</v>
          </cell>
        </row>
        <row r="1456">
          <cell r="A1456" t="str">
            <v>LD-2000M</v>
          </cell>
          <cell r="B1456" t="str">
            <v>LL Desk assembly for LLC-2000M(H)</v>
          </cell>
          <cell r="C1456" t="str">
            <v>AUC</v>
          </cell>
          <cell r="D1456" t="str">
            <v>Audioconference</v>
          </cell>
          <cell r="E1456">
            <v>887.45848725316398</v>
          </cell>
          <cell r="F1456">
            <v>0</v>
          </cell>
          <cell r="G1456">
            <v>1652.0076084385034</v>
          </cell>
          <cell r="H1456">
            <v>0.46280000000000004</v>
          </cell>
          <cell r="I1456">
            <v>0.32000000000000006</v>
          </cell>
          <cell r="J1456">
            <v>1123.3651737381822</v>
          </cell>
          <cell r="K1456">
            <v>0.20999999999999996</v>
          </cell>
          <cell r="M1456">
            <v>0.21</v>
          </cell>
        </row>
        <row r="1457">
          <cell r="A1457" t="str">
            <v>LD-9000</v>
          </cell>
          <cell r="B1457" t="str">
            <v>LL Desk assembly for LLC-9000</v>
          </cell>
          <cell r="C1457" t="str">
            <v>AUC</v>
          </cell>
          <cell r="D1457" t="str">
            <v>Audioconference</v>
          </cell>
          <cell r="E1457">
            <v>1095.1467294136301</v>
          </cell>
          <cell r="F1457">
            <v>0</v>
          </cell>
          <cell r="G1457">
            <v>2038.6201217677401</v>
          </cell>
          <cell r="H1457">
            <v>0.46279999999999999</v>
          </cell>
          <cell r="I1457">
            <v>0.32000000000000006</v>
          </cell>
          <cell r="J1457">
            <v>1386.2616828020632</v>
          </cell>
          <cell r="K1457">
            <v>0.20999999999999991</v>
          </cell>
          <cell r="M1457">
            <v>0.21</v>
          </cell>
        </row>
        <row r="1458">
          <cell r="A1458" t="str">
            <v>LD-910</v>
          </cell>
          <cell r="B1458" t="str">
            <v>Desk Assembly for LLC-9000</v>
          </cell>
          <cell r="C1458" t="str">
            <v>AUC</v>
          </cell>
          <cell r="D1458" t="str">
            <v>Audioconference</v>
          </cell>
          <cell r="E1458">
            <v>338.76062965882198</v>
          </cell>
          <cell r="F1458">
            <v>0</v>
          </cell>
          <cell r="G1458">
            <v>630.60429943935594</v>
          </cell>
          <cell r="H1458">
            <v>0.46280000000000004</v>
          </cell>
          <cell r="I1458">
            <v>0.32000000000000006</v>
          </cell>
          <cell r="J1458">
            <v>428.81092361876199</v>
          </cell>
          <cell r="K1458">
            <v>0.20999999999999996</v>
          </cell>
          <cell r="M1458">
            <v>0.21</v>
          </cell>
        </row>
        <row r="1459">
          <cell r="A1459" t="str">
            <v>LD-91C</v>
          </cell>
          <cell r="B1459" t="str">
            <v>Corner desk assembly for LLC-9000</v>
          </cell>
          <cell r="C1459" t="str">
            <v>AUC</v>
          </cell>
          <cell r="D1459" t="str">
            <v>Audioconference</v>
          </cell>
          <cell r="E1459">
            <v>247.28701421225799</v>
          </cell>
          <cell r="F1459">
            <v>0</v>
          </cell>
          <cell r="G1459">
            <v>460.32578967285559</v>
          </cell>
          <cell r="H1459">
            <v>0.4628000000000001</v>
          </cell>
          <cell r="I1459">
            <v>0.32000000000000006</v>
          </cell>
          <cell r="J1459">
            <v>313.02153697754176</v>
          </cell>
          <cell r="K1459">
            <v>0.21</v>
          </cell>
          <cell r="M1459">
            <v>0.21</v>
          </cell>
        </row>
        <row r="1460">
          <cell r="A1460" t="str">
            <v>LD-91D</v>
          </cell>
          <cell r="B1460" t="str">
            <v>Desktop shelf for LD-910 for LLC-9000</v>
          </cell>
          <cell r="C1460" t="str">
            <v>AUC</v>
          </cell>
          <cell r="D1460" t="str">
            <v>Audioconference</v>
          </cell>
          <cell r="E1460">
            <v>114.020113249266</v>
          </cell>
          <cell r="F1460">
            <v>0</v>
          </cell>
          <cell r="G1460">
            <v>212.24890776110576</v>
          </cell>
          <cell r="H1460">
            <v>0.46280000000000004</v>
          </cell>
          <cell r="I1460">
            <v>0.32000000000000006</v>
          </cell>
          <cell r="J1460">
            <v>144.3292572775519</v>
          </cell>
          <cell r="K1460">
            <v>0.21</v>
          </cell>
          <cell r="M1460">
            <v>0.21</v>
          </cell>
        </row>
        <row r="1461">
          <cell r="A1461" t="str">
            <v>LD-91F</v>
          </cell>
          <cell r="B1461" t="str">
            <v>Front panel for LD-910 for LLC-9000</v>
          </cell>
          <cell r="C1461" t="str">
            <v>AUC</v>
          </cell>
          <cell r="D1461" t="str">
            <v>Audioconference</v>
          </cell>
          <cell r="E1461">
            <v>110.065813136399</v>
          </cell>
          <cell r="F1461">
            <v>0</v>
          </cell>
          <cell r="G1461">
            <v>204.88796190692295</v>
          </cell>
          <cell r="H1461">
            <v>0.46280000000000004</v>
          </cell>
          <cell r="I1461">
            <v>0.32000000000000006</v>
          </cell>
          <cell r="J1461">
            <v>139.32381409670759</v>
          </cell>
          <cell r="K1461">
            <v>0.21</v>
          </cell>
          <cell r="M1461">
            <v>0.21</v>
          </cell>
        </row>
        <row r="1462">
          <cell r="A1462" t="str">
            <v>LD-91R</v>
          </cell>
          <cell r="B1462" t="str">
            <v>Rack Mount adaptor for LD-910</v>
          </cell>
          <cell r="C1462" t="str">
            <v>AUC</v>
          </cell>
          <cell r="D1462" t="str">
            <v>Audioconference</v>
          </cell>
          <cell r="E1462">
            <v>110.158443800157</v>
          </cell>
          <cell r="F1462">
            <v>0</v>
          </cell>
          <cell r="G1462">
            <v>205.06039426685967</v>
          </cell>
          <cell r="H1462">
            <v>0.4628000000000001</v>
          </cell>
          <cell r="I1462">
            <v>0.32000000000000006</v>
          </cell>
          <cell r="J1462">
            <v>139.44106810146457</v>
          </cell>
          <cell r="K1462">
            <v>0.21000000000000005</v>
          </cell>
          <cell r="M1462">
            <v>0.21</v>
          </cell>
        </row>
        <row r="1463">
          <cell r="A1463" t="str">
            <v>LD-91S</v>
          </cell>
          <cell r="B1463" t="str">
            <v>Inner shelf for LD-910</v>
          </cell>
          <cell r="C1463" t="str">
            <v>AUC</v>
          </cell>
          <cell r="D1463" t="str">
            <v>Audioconference</v>
          </cell>
          <cell r="E1463">
            <v>122.37539912023399</v>
          </cell>
          <cell r="F1463">
            <v>0</v>
          </cell>
          <cell r="G1463">
            <v>227.80230662739018</v>
          </cell>
          <cell r="H1463">
            <v>0.46280000000000004</v>
          </cell>
          <cell r="I1463">
            <v>0.32000000000000006</v>
          </cell>
          <cell r="J1463">
            <v>154.90556850662531</v>
          </cell>
          <cell r="K1463">
            <v>0.21000000000000005</v>
          </cell>
          <cell r="M1463">
            <v>0.21</v>
          </cell>
        </row>
        <row r="1464">
          <cell r="A1464" t="str">
            <v>LDU-1540L</v>
          </cell>
          <cell r="B1464" t="str">
            <v>LED Display Unit</v>
          </cell>
          <cell r="C1464" t="str">
            <v>xx</v>
          </cell>
          <cell r="D1464" t="str">
            <v>Not on PL/Feed to SAP</v>
          </cell>
          <cell r="E1464">
            <v>1617.7756999999999</v>
          </cell>
          <cell r="F1464">
            <v>1962.1294117647001</v>
          </cell>
          <cell r="G1464">
            <v>2283.7036984754377</v>
          </cell>
          <cell r="H1464">
            <v>0.29160000000000008</v>
          </cell>
          <cell r="I1464">
            <v>0</v>
          </cell>
          <cell r="J1464">
            <v>2283.7036984754377</v>
          </cell>
          <cell r="K1464">
            <v>0.29160000000000008</v>
          </cell>
          <cell r="M1464">
            <v>0.19500000000000001</v>
          </cell>
        </row>
        <row r="1465">
          <cell r="A1465" t="str">
            <v>LDU-3050</v>
          </cell>
          <cell r="B1465" t="str">
            <v>LED Display Unit</v>
          </cell>
          <cell r="C1465" t="str">
            <v>xx</v>
          </cell>
          <cell r="D1465" t="str">
            <v>Not on PL/Feed to SAP</v>
          </cell>
          <cell r="E1465">
            <v>6443.5742</v>
          </cell>
          <cell r="F1465">
            <v>7815.1294117647003</v>
          </cell>
          <cell r="G1465">
            <v>9095.954545454546</v>
          </cell>
          <cell r="H1465">
            <v>0.29160000000000003</v>
          </cell>
          <cell r="I1465">
            <v>0</v>
          </cell>
          <cell r="J1465">
            <v>9095.954545454546</v>
          </cell>
          <cell r="K1465">
            <v>0.29160000000000003</v>
          </cell>
          <cell r="M1465">
            <v>0.19500000000000001</v>
          </cell>
        </row>
        <row r="1466">
          <cell r="A1466" t="str">
            <v>LLC-2000M</v>
          </cell>
          <cell r="B1466" t="str">
            <v>LL Control console</v>
          </cell>
          <cell r="C1466" t="str">
            <v>AUC</v>
          </cell>
          <cell r="D1466" t="str">
            <v>Audioconference</v>
          </cell>
          <cell r="E1466">
            <v>8909.4661019999894</v>
          </cell>
          <cell r="F1466">
            <v>0</v>
          </cell>
          <cell r="G1466">
            <v>16585.007635889779</v>
          </cell>
          <cell r="H1466">
            <v>0.46279999999999999</v>
          </cell>
          <cell r="I1466">
            <v>0.32000000000000006</v>
          </cell>
          <cell r="J1466">
            <v>11277.805192405049</v>
          </cell>
          <cell r="K1466">
            <v>0.20999999999999991</v>
          </cell>
          <cell r="M1466">
            <v>0.21</v>
          </cell>
        </row>
        <row r="1467">
          <cell r="A1467" t="str">
            <v>LLC-2000MH</v>
          </cell>
          <cell r="B1467" t="str">
            <v>LL Control console</v>
          </cell>
          <cell r="C1467" t="str">
            <v>AUC</v>
          </cell>
          <cell r="D1467" t="str">
            <v>Audioconference</v>
          </cell>
          <cell r="E1467">
            <v>10145.672842694101</v>
          </cell>
          <cell r="F1467">
            <v>0</v>
          </cell>
          <cell r="G1467">
            <v>18886.211546340473</v>
          </cell>
          <cell r="H1467">
            <v>0.4628000000000001</v>
          </cell>
          <cell r="I1467">
            <v>0.32000000000000006</v>
          </cell>
          <cell r="J1467">
            <v>12842.62385151152</v>
          </cell>
          <cell r="K1467">
            <v>0.21</v>
          </cell>
          <cell r="M1467">
            <v>0.21</v>
          </cell>
        </row>
        <row r="1468">
          <cell r="A1468" t="str">
            <v>LLC-8000A</v>
          </cell>
          <cell r="B1468" t="str">
            <v>LL Control console</v>
          </cell>
          <cell r="C1468" t="str">
            <v>AUC</v>
          </cell>
          <cell r="D1468" t="str">
            <v>Audioconference</v>
          </cell>
          <cell r="E1468">
            <v>2264.3554758279402</v>
          </cell>
          <cell r="F1468">
            <v>0</v>
          </cell>
          <cell r="G1468">
            <v>4215.1069914890923</v>
          </cell>
          <cell r="H1468">
            <v>0.46280000000000004</v>
          </cell>
          <cell r="I1468">
            <v>0.32000000000000006</v>
          </cell>
          <cell r="J1468">
            <v>2866.2727542125826</v>
          </cell>
          <cell r="K1468">
            <v>0.21000000000000005</v>
          </cell>
          <cell r="M1468">
            <v>0.21</v>
          </cell>
        </row>
        <row r="1469">
          <cell r="A1469" t="str">
            <v>LLC-9000</v>
          </cell>
          <cell r="B1469" t="str">
            <v>LL Control console</v>
          </cell>
          <cell r="C1469" t="str">
            <v>AUC</v>
          </cell>
          <cell r="D1469" t="str">
            <v>Audioconference</v>
          </cell>
          <cell r="E1469">
            <v>8991.0229259999996</v>
          </cell>
          <cell r="F1469">
            <v>0</v>
          </cell>
          <cell r="G1469">
            <v>16736.825997766195</v>
          </cell>
          <cell r="H1469">
            <v>0.46279999999999999</v>
          </cell>
          <cell r="I1469">
            <v>0.32000000000000006</v>
          </cell>
          <cell r="J1469">
            <v>11381.041678481011</v>
          </cell>
          <cell r="K1469">
            <v>0.20999999999999994</v>
          </cell>
          <cell r="M1469">
            <v>0.21</v>
          </cell>
        </row>
        <row r="1470">
          <cell r="A1470" t="str">
            <v>LMD-1041</v>
          </cell>
          <cell r="B1470" t="str">
            <v>10 Inch multi input color LCD monitor</v>
          </cell>
          <cell r="C1470" t="str">
            <v>DSC</v>
          </cell>
          <cell r="D1470" t="str">
            <v>Discontinued</v>
          </cell>
          <cell r="E1470">
            <v>1541.7276999999999</v>
          </cell>
          <cell r="F1470">
            <v>0</v>
          </cell>
          <cell r="G1470">
            <v>2176.3519198193112</v>
          </cell>
          <cell r="H1470">
            <v>0.29160000000000008</v>
          </cell>
          <cell r="I1470">
            <v>0</v>
          </cell>
          <cell r="J1470">
            <v>2176.3519198193112</v>
          </cell>
          <cell r="K1470">
            <v>0.29160000000000008</v>
          </cell>
          <cell r="M1470">
            <v>0.19500000000000001</v>
          </cell>
        </row>
        <row r="1471">
          <cell r="A1471" t="str">
            <v>LMP-600</v>
          </cell>
          <cell r="B1471" t="str">
            <v>Replacement lamp for VPL-X600/S600</v>
          </cell>
          <cell r="C1471" t="str">
            <v>PR2</v>
          </cell>
          <cell r="D1471" t="str">
            <v>Presen II</v>
          </cell>
          <cell r="E1471">
            <v>242.57759999999999</v>
          </cell>
          <cell r="F1471">
            <v>0</v>
          </cell>
          <cell r="G1471">
            <v>451.55919583023081</v>
          </cell>
          <cell r="H1471">
            <v>0.46279999999999999</v>
          </cell>
          <cell r="I1471">
            <v>0.26000000000000012</v>
          </cell>
          <cell r="J1471">
            <v>334.15380491437077</v>
          </cell>
          <cell r="K1471">
            <v>0.27405405405405397</v>
          </cell>
          <cell r="M1471">
            <v>0.21</v>
          </cell>
        </row>
        <row r="1472">
          <cell r="A1472" t="str">
            <v>LMP-C120</v>
          </cell>
          <cell r="B1472" t="str">
            <v>Metal Halide spare lamp for VPL-CS1</v>
          </cell>
          <cell r="C1472" t="str">
            <v>PR1</v>
          </cell>
          <cell r="D1472" t="str">
            <v>Presen I</v>
          </cell>
          <cell r="E1472">
            <v>224.39009999999999</v>
          </cell>
          <cell r="F1472">
            <v>0</v>
          </cell>
          <cell r="G1472">
            <v>344.28860759493671</v>
          </cell>
          <cell r="H1472">
            <v>0.34825</v>
          </cell>
          <cell r="I1472">
            <v>0.17999999999999994</v>
          </cell>
          <cell r="J1472">
            <v>282.31665822784811</v>
          </cell>
          <cell r="K1472">
            <v>0.20518292682926836</v>
          </cell>
          <cell r="M1472">
            <v>0.17499999999999999</v>
          </cell>
        </row>
        <row r="1473">
          <cell r="A1473" t="str">
            <v>LMP-C121</v>
          </cell>
          <cell r="B1473" t="str">
            <v>Spare Lamp for VPL-CX2/CX3/CS3</v>
          </cell>
          <cell r="C1473" t="str">
            <v>PR1</v>
          </cell>
          <cell r="D1473" t="str">
            <v>Presen I</v>
          </cell>
          <cell r="E1473" t="e">
            <v>#N/A</v>
          </cell>
          <cell r="F1473" t="e">
            <v>#N/A</v>
          </cell>
          <cell r="G1473" t="e">
            <v>#N/A</v>
          </cell>
          <cell r="H1473" t="e">
            <v>#N/A</v>
          </cell>
          <cell r="I1473" t="e">
            <v>#N/A</v>
          </cell>
          <cell r="J1473" t="e">
            <v>#N/A</v>
          </cell>
          <cell r="K1473" t="e">
            <v>#N/A</v>
          </cell>
          <cell r="M1473">
            <v>0.17499999999999999</v>
          </cell>
        </row>
        <row r="1474">
          <cell r="A1474" t="str">
            <v>LMP-C132</v>
          </cell>
          <cell r="B1474" t="str">
            <v>Spare Lamp for VPL-CX10</v>
          </cell>
          <cell r="C1474" t="str">
            <v>PR1</v>
          </cell>
          <cell r="D1474" t="str">
            <v>Presen I</v>
          </cell>
          <cell r="E1474">
            <v>231.97550000000001</v>
          </cell>
          <cell r="F1474">
            <v>0</v>
          </cell>
          <cell r="G1474">
            <v>355.9271192942079</v>
          </cell>
          <cell r="H1474">
            <v>0.34824999999999995</v>
          </cell>
          <cell r="I1474">
            <v>0.17999999999999994</v>
          </cell>
          <cell r="J1474">
            <v>291.86023782125051</v>
          </cell>
          <cell r="K1474">
            <v>0.20518292682926834</v>
          </cell>
          <cell r="M1474">
            <v>0.17499999999999999</v>
          </cell>
        </row>
        <row r="1475">
          <cell r="A1475" t="str">
            <v>LMP-C133</v>
          </cell>
          <cell r="B1475" t="str">
            <v>Spare Lamp for VPL-CS10</v>
          </cell>
          <cell r="C1475" t="str">
            <v>PR1</v>
          </cell>
          <cell r="D1475" t="str">
            <v>Presen I</v>
          </cell>
          <cell r="E1475">
            <v>231.97550000000001</v>
          </cell>
          <cell r="F1475">
            <v>0</v>
          </cell>
          <cell r="G1475">
            <v>355.9271192942079</v>
          </cell>
          <cell r="H1475">
            <v>0.34824999999999995</v>
          </cell>
          <cell r="I1475">
            <v>0.17999999999999994</v>
          </cell>
          <cell r="J1475">
            <v>291.86023782125051</v>
          </cell>
          <cell r="K1475">
            <v>0.20518292682926834</v>
          </cell>
          <cell r="M1475">
            <v>0.17499999999999999</v>
          </cell>
        </row>
        <row r="1476">
          <cell r="A1476" t="str">
            <v>LMP-F250</v>
          </cell>
          <cell r="B1476" t="str">
            <v>Lamp for VPL-FX50</v>
          </cell>
          <cell r="C1476" t="str">
            <v>PR3</v>
          </cell>
          <cell r="D1476" t="str">
            <v>Presen III</v>
          </cell>
          <cell r="E1476">
            <v>392.99549999999999</v>
          </cell>
          <cell r="F1476">
            <v>0</v>
          </cell>
          <cell r="G1476">
            <v>750.56436210847983</v>
          </cell>
          <cell r="H1476">
            <v>0.47640000000000005</v>
          </cell>
          <cell r="I1476">
            <v>0.26000000000000012</v>
          </cell>
          <cell r="J1476">
            <v>555.41762796027501</v>
          </cell>
          <cell r="K1476">
            <v>0.29243243243243244</v>
          </cell>
          <cell r="M1476">
            <v>0.23</v>
          </cell>
        </row>
        <row r="1477">
          <cell r="A1477" t="str">
            <v>LMP-P120</v>
          </cell>
          <cell r="B1477" t="str">
            <v>Spare Lamp for VPL-PX1</v>
          </cell>
          <cell r="C1477" t="str">
            <v>PR2</v>
          </cell>
          <cell r="D1477" t="str">
            <v>Presen II</v>
          </cell>
          <cell r="E1477">
            <v>246.7098</v>
          </cell>
          <cell r="F1477">
            <v>0</v>
          </cell>
          <cell r="G1477">
            <v>459.25130305286672</v>
          </cell>
          <cell r="H1477">
            <v>0.46279999999999999</v>
          </cell>
          <cell r="I1477">
            <v>0.26</v>
          </cell>
          <cell r="J1477">
            <v>339.84596425912139</v>
          </cell>
          <cell r="K1477">
            <v>0.27405405405405409</v>
          </cell>
          <cell r="M1477">
            <v>0.21</v>
          </cell>
        </row>
        <row r="1478">
          <cell r="A1478" t="str">
            <v>LMP-P200</v>
          </cell>
          <cell r="B1478" t="str">
            <v>Halid lamp for VPL-VW10HT/PX20/PX30/FE10</v>
          </cell>
          <cell r="C1478" t="str">
            <v>PR2</v>
          </cell>
          <cell r="D1478" t="str">
            <v>Presen II</v>
          </cell>
          <cell r="E1478">
            <v>312.53399999999999</v>
          </cell>
          <cell r="F1478">
            <v>0</v>
          </cell>
          <cell r="G1478">
            <v>581.78332092330606</v>
          </cell>
          <cell r="H1478">
            <v>0.46280000000000004</v>
          </cell>
          <cell r="I1478">
            <v>0.26</v>
          </cell>
          <cell r="J1478">
            <v>430.51965748324648</v>
          </cell>
          <cell r="K1478">
            <v>0.27405405405405409</v>
          </cell>
          <cell r="M1478">
            <v>0.21</v>
          </cell>
        </row>
        <row r="1479">
          <cell r="A1479" t="str">
            <v>LMP-P201</v>
          </cell>
          <cell r="B1479" t="str">
            <v>Lamp for VPL-PX21 and VPL-PX31</v>
          </cell>
          <cell r="C1479" t="str">
            <v>PR2</v>
          </cell>
          <cell r="D1479" t="str">
            <v>Presen II</v>
          </cell>
          <cell r="E1479">
            <v>314.88139999999999</v>
          </cell>
          <cell r="F1479">
            <v>0</v>
          </cell>
          <cell r="G1479">
            <v>586.15301563663434</v>
          </cell>
          <cell r="H1479">
            <v>0.46279999999999999</v>
          </cell>
          <cell r="I1479">
            <v>0.26</v>
          </cell>
          <cell r="J1479">
            <v>433.75323157110938</v>
          </cell>
          <cell r="K1479">
            <v>0.27405405405405397</v>
          </cell>
          <cell r="M1479">
            <v>0.21</v>
          </cell>
        </row>
        <row r="1480">
          <cell r="A1480" t="str">
            <v>LMP-Q120</v>
          </cell>
          <cell r="B1480" t="str">
            <v>Quadruplet Lamp for VPL-FE100E/FX200E</v>
          </cell>
          <cell r="C1480" t="str">
            <v>PR3</v>
          </cell>
          <cell r="D1480" t="str">
            <v>Presen III</v>
          </cell>
          <cell r="E1480">
            <v>1115.0732</v>
          </cell>
          <cell r="F1480">
            <v>0</v>
          </cell>
          <cell r="G1480">
            <v>2129.6279602750196</v>
          </cell>
          <cell r="H1480">
            <v>0.4764000000000001</v>
          </cell>
          <cell r="I1480">
            <v>0.26</v>
          </cell>
          <cell r="J1480">
            <v>1575.9246906035146</v>
          </cell>
          <cell r="K1480">
            <v>0.29243243243243261</v>
          </cell>
          <cell r="M1480">
            <v>0.23</v>
          </cell>
        </row>
        <row r="1481">
          <cell r="A1481" t="str">
            <v>LMP-Q130</v>
          </cell>
          <cell r="B1481" t="str">
            <v>Projector Lamp for VPL-FE110</v>
          </cell>
          <cell r="C1481" t="str">
            <v>PR3</v>
          </cell>
          <cell r="D1481" t="str">
            <v>Presen III</v>
          </cell>
          <cell r="E1481">
            <v>1116.9356</v>
          </cell>
          <cell r="F1481">
            <v>0</v>
          </cell>
          <cell r="G1481">
            <v>2133.1848739495799</v>
          </cell>
          <cell r="H1481">
            <v>0.47639999999999999</v>
          </cell>
          <cell r="I1481">
            <v>0.26</v>
          </cell>
          <cell r="J1481">
            <v>1578.5568067226891</v>
          </cell>
          <cell r="K1481">
            <v>0.29243243243243244</v>
          </cell>
          <cell r="M1481">
            <v>0.23</v>
          </cell>
        </row>
        <row r="1482">
          <cell r="A1482" t="str">
            <v>LMP-Q2000</v>
          </cell>
          <cell r="B1482" t="str">
            <v>Quadruplet lamp for VPL-X2000E</v>
          </cell>
          <cell r="C1482" t="str">
            <v>PR3</v>
          </cell>
          <cell r="D1482" t="str">
            <v>Presen III</v>
          </cell>
          <cell r="E1482">
            <v>1089.8144</v>
          </cell>
          <cell r="F1482">
            <v>0</v>
          </cell>
          <cell r="G1482">
            <v>2081.3873185637894</v>
          </cell>
          <cell r="H1482">
            <v>0.4764000000000001</v>
          </cell>
          <cell r="I1482">
            <v>0.26</v>
          </cell>
          <cell r="J1482">
            <v>1540.2266157372042</v>
          </cell>
          <cell r="K1482">
            <v>0.29243243243243255</v>
          </cell>
          <cell r="M1482">
            <v>0.23</v>
          </cell>
        </row>
        <row r="1483">
          <cell r="A1483" t="str">
            <v>LMP-S120</v>
          </cell>
          <cell r="B1483" t="str">
            <v>Single lamp for VPL-FE100E/FX200E</v>
          </cell>
          <cell r="C1483" t="str">
            <v>PR3</v>
          </cell>
          <cell r="D1483" t="str">
            <v>Presen III</v>
          </cell>
          <cell r="E1483">
            <v>246.7098</v>
          </cell>
          <cell r="F1483">
            <v>0</v>
          </cell>
          <cell r="G1483">
            <v>471.17990832696717</v>
          </cell>
          <cell r="H1483">
            <v>0.47639999999999999</v>
          </cell>
          <cell r="I1483">
            <v>0.26</v>
          </cell>
          <cell r="J1483">
            <v>348.67313216195572</v>
          </cell>
          <cell r="K1483">
            <v>0.2924324324324325</v>
          </cell>
          <cell r="M1483">
            <v>0.23</v>
          </cell>
        </row>
        <row r="1484">
          <cell r="A1484" t="str">
            <v>LMP-S2000</v>
          </cell>
          <cell r="B1484" t="str">
            <v>Spare lamp for VPL-X2000E</v>
          </cell>
          <cell r="C1484" t="str">
            <v>PR3</v>
          </cell>
          <cell r="D1484" t="str">
            <v>Presen III</v>
          </cell>
          <cell r="E1484">
            <v>250.46369999999999</v>
          </cell>
          <cell r="F1484">
            <v>0</v>
          </cell>
          <cell r="G1484">
            <v>478.34931245225368</v>
          </cell>
          <cell r="H1484">
            <v>0.4764000000000001</v>
          </cell>
          <cell r="I1484">
            <v>0.26</v>
          </cell>
          <cell r="J1484">
            <v>353.97849121466771</v>
          </cell>
          <cell r="K1484">
            <v>0.2924324324324325</v>
          </cell>
          <cell r="M1484">
            <v>0.23</v>
          </cell>
        </row>
        <row r="1485">
          <cell r="A1485" t="str">
            <v>LO-23</v>
          </cell>
          <cell r="B1485" t="str">
            <v>VCL-Lens remote control unit for camera</v>
          </cell>
          <cell r="C1485" t="str">
            <v>B&amp;I</v>
          </cell>
          <cell r="D1485" t="str">
            <v>Prof AV - Cameras</v>
          </cell>
          <cell r="E1485">
            <v>689.88968317499996</v>
          </cell>
          <cell r="F1485">
            <v>889.03309687499996</v>
          </cell>
          <cell r="G1485">
            <v>1532.8156842672411</v>
          </cell>
          <cell r="H1485">
            <v>0.54991999999999996</v>
          </cell>
          <cell r="I1485">
            <v>0.30000000000000004</v>
          </cell>
          <cell r="J1485">
            <v>1072.9709789870687</v>
          </cell>
          <cell r="K1485">
            <v>0.35702857142857136</v>
          </cell>
          <cell r="M1485">
            <v>0.19500000000000001</v>
          </cell>
        </row>
        <row r="1486">
          <cell r="A1486" t="str">
            <v>LO-26-SONY</v>
          </cell>
          <cell r="B1486" t="str">
            <v>Lens Remote control unit</v>
          </cell>
          <cell r="C1486" t="str">
            <v>DSC</v>
          </cell>
          <cell r="D1486" t="str">
            <v>Discontinued</v>
          </cell>
          <cell r="E1486">
            <v>862.58572104910502</v>
          </cell>
          <cell r="F1486">
            <v>1111.57953743441</v>
          </cell>
          <cell r="G1486">
            <v>1263.158565266375</v>
          </cell>
          <cell r="H1486">
            <v>0.31711999999999774</v>
          </cell>
          <cell r="I1486">
            <v>0</v>
          </cell>
          <cell r="J1486">
            <v>1263.158565266375</v>
          </cell>
          <cell r="K1486">
            <v>0.31711999999999774</v>
          </cell>
          <cell r="M1486">
            <v>0.19500000000000001</v>
          </cell>
        </row>
        <row r="1487">
          <cell r="A1487" t="str">
            <v>LO-32BMT</v>
          </cell>
          <cell r="B1487" t="str">
            <v>2/3" Lens mount adaptor for DXC-327BPL</v>
          </cell>
          <cell r="C1487" t="str">
            <v>B&amp;I</v>
          </cell>
          <cell r="D1487" t="str">
            <v>Prof AV - Cameras</v>
          </cell>
          <cell r="E1487">
            <v>514.676587333778</v>
          </cell>
          <cell r="F1487">
            <v>663.24302491466199</v>
          </cell>
          <cell r="G1487">
            <v>1143.5224567494172</v>
          </cell>
          <cell r="H1487">
            <v>0.54991999999999974</v>
          </cell>
          <cell r="I1487">
            <v>0.30000000000000004</v>
          </cell>
          <cell r="J1487">
            <v>800.46571972459196</v>
          </cell>
          <cell r="K1487">
            <v>0.35702857142857097</v>
          </cell>
          <cell r="M1487">
            <v>0.19500000000000001</v>
          </cell>
        </row>
        <row r="1488">
          <cell r="A1488" t="str">
            <v>LO-400F</v>
          </cell>
          <cell r="B1488" t="str">
            <v>Filter attachment adaptor</v>
          </cell>
          <cell r="C1488" t="str">
            <v>xx</v>
          </cell>
          <cell r="D1488" t="str">
            <v>Not on PL/Feed to SAP</v>
          </cell>
          <cell r="E1488">
            <v>8.2158321000000001</v>
          </cell>
          <cell r="F1488">
            <v>0</v>
          </cell>
          <cell r="G1488">
            <v>11.597730237154153</v>
          </cell>
          <cell r="H1488">
            <v>0.29160000000000014</v>
          </cell>
          <cell r="I1488">
            <v>0</v>
          </cell>
          <cell r="J1488">
            <v>11.597730237154153</v>
          </cell>
          <cell r="K1488">
            <v>0.29160000000000014</v>
          </cell>
          <cell r="M1488">
            <v>0.19500000000000001</v>
          </cell>
        </row>
        <row r="1489">
          <cell r="A1489" t="str">
            <v>LO-GC7</v>
          </cell>
          <cell r="B1489" t="str">
            <v>Low Pass filter for CCB-GC7</v>
          </cell>
          <cell r="C1489" t="str">
            <v>xx</v>
          </cell>
          <cell r="D1489" t="str">
            <v>Not on PL/Feed to SAP</v>
          </cell>
          <cell r="E1489">
            <v>15.384442499999899</v>
          </cell>
          <cell r="F1489">
            <v>0</v>
          </cell>
          <cell r="G1489">
            <v>21.717168972331873</v>
          </cell>
          <cell r="H1489">
            <v>0.29159999999999997</v>
          </cell>
          <cell r="I1489">
            <v>0</v>
          </cell>
          <cell r="J1489">
            <v>21.717168972331873</v>
          </cell>
          <cell r="K1489">
            <v>0.29159999999999997</v>
          </cell>
          <cell r="M1489">
            <v>0.19500000000000001</v>
          </cell>
        </row>
        <row r="1490">
          <cell r="A1490" t="str">
            <v>LO-UCMT</v>
          </cell>
          <cell r="B1490" t="str">
            <v>C Mount adaptor for color video camera</v>
          </cell>
          <cell r="C1490" t="str">
            <v>B&amp;I_C</v>
          </cell>
          <cell r="D1490" t="str">
            <v>B&amp;I Common</v>
          </cell>
          <cell r="E1490">
            <v>19.261322010000001</v>
          </cell>
          <cell r="F1490">
            <v>0</v>
          </cell>
          <cell r="G1490">
            <v>35.186923657289014</v>
          </cell>
          <cell r="H1490">
            <v>0.45260000000000017</v>
          </cell>
          <cell r="I1490">
            <v>0.19999999999999996</v>
          </cell>
          <cell r="J1490">
            <v>28.149538925831212</v>
          </cell>
          <cell r="K1490">
            <v>0.31575000000000025</v>
          </cell>
          <cell r="M1490">
            <v>0.19500000000000001</v>
          </cell>
        </row>
        <row r="1491">
          <cell r="A1491" t="str">
            <v>LS4004</v>
          </cell>
          <cell r="B1491" t="str">
            <v>Hand Held Barcode Reader</v>
          </cell>
          <cell r="C1491" t="str">
            <v>DSC</v>
          </cell>
          <cell r="D1491" t="str">
            <v>Discontinued</v>
          </cell>
          <cell r="E1491">
            <v>1882.2570572100001</v>
          </cell>
          <cell r="F1491">
            <v>2266.9055992990602</v>
          </cell>
          <cell r="G1491">
            <v>2657.0540050959912</v>
          </cell>
          <cell r="H1491">
            <v>0.29160000000000003</v>
          </cell>
          <cell r="I1491">
            <v>0</v>
          </cell>
          <cell r="J1491">
            <v>2657.0540050959912</v>
          </cell>
          <cell r="K1491">
            <v>0.29160000000000003</v>
          </cell>
          <cell r="M1491">
            <v>0.19500000000000001</v>
          </cell>
        </row>
        <row r="1492">
          <cell r="A1492" t="str">
            <v>LSP-55</v>
          </cell>
          <cell r="B1492" t="str">
            <v>LL Speaker (1 unit)</v>
          </cell>
          <cell r="C1492" t="str">
            <v>AUC</v>
          </cell>
          <cell r="D1492" t="str">
            <v>Audioconference</v>
          </cell>
          <cell r="E1492">
            <v>69.863155967213103</v>
          </cell>
          <cell r="F1492">
            <v>0</v>
          </cell>
          <cell r="G1492">
            <v>130.05055094417929</v>
          </cell>
          <cell r="H1492">
            <v>0.4628000000000001</v>
          </cell>
          <cell r="I1492">
            <v>0.32000000000000006</v>
          </cell>
          <cell r="J1492">
            <v>88.434374642041917</v>
          </cell>
          <cell r="K1492">
            <v>0.21000000000000013</v>
          </cell>
          <cell r="M1492">
            <v>0.21</v>
          </cell>
        </row>
        <row r="1493">
          <cell r="A1493" t="str">
            <v>LU-2000H</v>
          </cell>
          <cell r="B1493" t="str">
            <v>LL Storage unit for LLC-2000MH</v>
          </cell>
          <cell r="C1493" t="str">
            <v>AUC</v>
          </cell>
          <cell r="D1493" t="str">
            <v>Audioconference</v>
          </cell>
          <cell r="E1493">
            <v>2103.9072973290199</v>
          </cell>
          <cell r="F1493">
            <v>0</v>
          </cell>
          <cell r="G1493">
            <v>3916.432050128481</v>
          </cell>
          <cell r="H1493">
            <v>0.46280000000000004</v>
          </cell>
          <cell r="I1493">
            <v>0.32000000000000006</v>
          </cell>
          <cell r="J1493">
            <v>2663.1737940873668</v>
          </cell>
          <cell r="K1493">
            <v>0.20999999999999994</v>
          </cell>
          <cell r="M1493">
            <v>0.21</v>
          </cell>
        </row>
        <row r="1494">
          <cell r="A1494" t="str">
            <v>LU-2000P</v>
          </cell>
          <cell r="B1494" t="str">
            <v>Progress unit for LLC-2000M(H)</v>
          </cell>
          <cell r="C1494" t="str">
            <v>AUC</v>
          </cell>
          <cell r="D1494" t="str">
            <v>Audioconference</v>
          </cell>
          <cell r="E1494">
            <v>1346.82067474579</v>
          </cell>
          <cell r="F1494">
            <v>0</v>
          </cell>
          <cell r="G1494">
            <v>2507.1122016861323</v>
          </cell>
          <cell r="H1494">
            <v>0.4628000000000001</v>
          </cell>
          <cell r="I1494">
            <v>0.32000000000000006</v>
          </cell>
          <cell r="J1494">
            <v>1704.8362971465697</v>
          </cell>
          <cell r="K1494">
            <v>0.21000000000000002</v>
          </cell>
          <cell r="M1494">
            <v>0.21</v>
          </cell>
        </row>
        <row r="1495">
          <cell r="A1495" t="str">
            <v>LU-2000V</v>
          </cell>
          <cell r="B1495" t="str">
            <v>Av Control unit for LLC-2000M(H)</v>
          </cell>
          <cell r="C1495" t="str">
            <v>AUC</v>
          </cell>
          <cell r="D1495" t="str">
            <v>Audioconference</v>
          </cell>
          <cell r="E1495">
            <v>1598.94433441467</v>
          </cell>
          <cell r="F1495">
            <v>0</v>
          </cell>
          <cell r="G1495">
            <v>2976.4414266840472</v>
          </cell>
          <cell r="H1495">
            <v>0.46280000000000004</v>
          </cell>
          <cell r="I1495">
            <v>0.32000000000000006</v>
          </cell>
          <cell r="J1495">
            <v>2023.980170145152</v>
          </cell>
          <cell r="K1495">
            <v>0.21000000000000002</v>
          </cell>
          <cell r="M1495">
            <v>0.21</v>
          </cell>
        </row>
        <row r="1496">
          <cell r="A1496" t="str">
            <v>LU-200B</v>
          </cell>
          <cell r="B1496" t="str">
            <v>Scsi Expansion board for LLC-2000M(H)</v>
          </cell>
          <cell r="C1496" t="str">
            <v>AUC</v>
          </cell>
          <cell r="D1496" t="str">
            <v>Audioconference</v>
          </cell>
          <cell r="E1496">
            <v>787.42207495904995</v>
          </cell>
          <cell r="F1496">
            <v>0</v>
          </cell>
          <cell r="G1496">
            <v>1465.7894172729896</v>
          </cell>
          <cell r="H1496">
            <v>0.46280000000000004</v>
          </cell>
          <cell r="I1496">
            <v>0.32000000000000006</v>
          </cell>
          <cell r="J1496">
            <v>996.73680374563287</v>
          </cell>
          <cell r="K1496">
            <v>0.21000000000000002</v>
          </cell>
          <cell r="M1496">
            <v>0.21</v>
          </cell>
        </row>
        <row r="1497">
          <cell r="A1497" t="str">
            <v>LU-203</v>
          </cell>
          <cell r="B1497" t="str">
            <v>Power control unit for LLC-2000MH</v>
          </cell>
          <cell r="C1497" t="str">
            <v>AUC</v>
          </cell>
          <cell r="D1497" t="str">
            <v>Audioconference</v>
          </cell>
          <cell r="E1497">
            <v>270.14270430455502</v>
          </cell>
          <cell r="F1497">
            <v>0</v>
          </cell>
          <cell r="G1497">
            <v>502.87175038078004</v>
          </cell>
          <cell r="H1497">
            <v>0.46280000000000004</v>
          </cell>
          <cell r="I1497">
            <v>0.32000000000000006</v>
          </cell>
          <cell r="J1497">
            <v>341.95279025893041</v>
          </cell>
          <cell r="K1497">
            <v>0.21</v>
          </cell>
          <cell r="M1497">
            <v>0.21</v>
          </cell>
        </row>
        <row r="1498">
          <cell r="A1498" t="str">
            <v>LU-208M</v>
          </cell>
          <cell r="B1498" t="str">
            <v>Memory expansion board for LLC-2000mh</v>
          </cell>
          <cell r="C1498" t="str">
            <v>AUC</v>
          </cell>
          <cell r="D1498" t="str">
            <v>Audioconference</v>
          </cell>
          <cell r="E1498">
            <v>227.29349588644601</v>
          </cell>
          <cell r="F1498">
            <v>0</v>
          </cell>
          <cell r="G1498">
            <v>423.10777342972079</v>
          </cell>
          <cell r="H1498">
            <v>0.46279999999999999</v>
          </cell>
          <cell r="I1498">
            <v>0.32000000000000006</v>
          </cell>
          <cell r="J1498">
            <v>287.71328593221011</v>
          </cell>
          <cell r="K1498">
            <v>0.20999999999999994</v>
          </cell>
          <cell r="M1498">
            <v>0.21</v>
          </cell>
        </row>
        <row r="1499">
          <cell r="A1499" t="str">
            <v>LU-216</v>
          </cell>
          <cell r="B1499" t="str">
            <v>Student expansion board for LLC-2000M(H)</v>
          </cell>
          <cell r="C1499" t="str">
            <v>AUC</v>
          </cell>
          <cell r="D1499" t="str">
            <v>Audioconference</v>
          </cell>
          <cell r="E1499">
            <v>1934.6556251585801</v>
          </cell>
          <cell r="F1499">
            <v>0</v>
          </cell>
          <cell r="G1499">
            <v>3601.3693692453094</v>
          </cell>
          <cell r="H1499">
            <v>0.46280000000000004</v>
          </cell>
          <cell r="I1499">
            <v>0.32000000000000006</v>
          </cell>
          <cell r="J1499">
            <v>2448.9311710868101</v>
          </cell>
          <cell r="K1499">
            <v>0.20999999999999996</v>
          </cell>
          <cell r="M1499">
            <v>0.21</v>
          </cell>
        </row>
        <row r="1500">
          <cell r="A1500" t="str">
            <v>LU-800B</v>
          </cell>
          <cell r="B1500" t="str">
            <v>LL Conference board</v>
          </cell>
          <cell r="C1500" t="str">
            <v>AUC</v>
          </cell>
          <cell r="D1500" t="str">
            <v>Audioconference</v>
          </cell>
          <cell r="E1500">
            <v>1057.99122258484</v>
          </cell>
          <cell r="F1500">
            <v>0</v>
          </cell>
          <cell r="G1500">
            <v>1969.4549936426658</v>
          </cell>
          <cell r="H1500">
            <v>0.46280000000000004</v>
          </cell>
          <cell r="I1500">
            <v>0.32000000000000006</v>
          </cell>
          <cell r="J1500">
            <v>1339.2293956770127</v>
          </cell>
          <cell r="K1500">
            <v>0.21000000000000002</v>
          </cell>
          <cell r="M1500">
            <v>0.21</v>
          </cell>
        </row>
        <row r="1501">
          <cell r="A1501" t="str">
            <v>LU-801B</v>
          </cell>
          <cell r="B1501" t="str">
            <v>LL Conference board</v>
          </cell>
          <cell r="C1501" t="str">
            <v>AUC</v>
          </cell>
          <cell r="D1501" t="str">
            <v>Audioconference</v>
          </cell>
          <cell r="E1501">
            <v>1902.80571507015</v>
          </cell>
          <cell r="F1501">
            <v>0</v>
          </cell>
          <cell r="G1501">
            <v>3542.0806311804731</v>
          </cell>
          <cell r="H1501">
            <v>0.46280000000000004</v>
          </cell>
          <cell r="I1501">
            <v>0.32000000000000006</v>
          </cell>
          <cell r="J1501">
            <v>2408.6148292027215</v>
          </cell>
          <cell r="K1501">
            <v>0.21</v>
          </cell>
          <cell r="M1501">
            <v>0.21</v>
          </cell>
        </row>
        <row r="1502">
          <cell r="A1502" t="str">
            <v>LU-816A</v>
          </cell>
          <cell r="B1502" t="str">
            <v>Student expansion board for LLC-8000A</v>
          </cell>
          <cell r="C1502" t="str">
            <v>AUC</v>
          </cell>
          <cell r="D1502" t="str">
            <v>Audioconference</v>
          </cell>
          <cell r="E1502">
            <v>508.33974430173799</v>
          </cell>
          <cell r="F1502">
            <v>0</v>
          </cell>
          <cell r="G1502">
            <v>946.27651582602016</v>
          </cell>
          <cell r="H1502">
            <v>0.46280000000000004</v>
          </cell>
          <cell r="I1502">
            <v>0.32000000000000006</v>
          </cell>
          <cell r="J1502">
            <v>643.46803076169363</v>
          </cell>
          <cell r="K1502">
            <v>0.20999999999999996</v>
          </cell>
          <cell r="M1502">
            <v>0.21</v>
          </cell>
        </row>
        <row r="1503">
          <cell r="A1503" t="str">
            <v>LU-916</v>
          </cell>
          <cell r="B1503" t="str">
            <v>Student expansion board for LLC-9000</v>
          </cell>
          <cell r="C1503" t="str">
            <v>AUC</v>
          </cell>
          <cell r="D1503" t="str">
            <v>Audioconference</v>
          </cell>
          <cell r="E1503">
            <v>1106.9978883267499</v>
          </cell>
          <cell r="F1503">
            <v>0</v>
          </cell>
          <cell r="G1503">
            <v>2060.681102618671</v>
          </cell>
          <cell r="H1503">
            <v>0.46280000000000004</v>
          </cell>
          <cell r="I1503">
            <v>0.32000000000000006</v>
          </cell>
          <cell r="J1503">
            <v>1401.2631497806963</v>
          </cell>
          <cell r="K1503">
            <v>0.21000000000000008</v>
          </cell>
          <cell r="M1503">
            <v>0.21</v>
          </cell>
        </row>
        <row r="1504">
          <cell r="A1504" t="str">
            <v>LU-R900</v>
          </cell>
          <cell r="B1504" t="str">
            <v>Remote control unit for LLC-9000</v>
          </cell>
          <cell r="C1504" t="str">
            <v>AUC</v>
          </cell>
          <cell r="D1504" t="str">
            <v>Audioconference</v>
          </cell>
          <cell r="E1504">
            <v>1053.2388567873099</v>
          </cell>
          <cell r="F1504">
            <v>0</v>
          </cell>
          <cell r="G1504">
            <v>1960.6084452481571</v>
          </cell>
          <cell r="H1504">
            <v>0.46280000000000004</v>
          </cell>
          <cell r="I1504">
            <v>0.32000000000000006</v>
          </cell>
          <cell r="J1504">
            <v>1333.2137427687467</v>
          </cell>
          <cell r="K1504">
            <v>0.20999999999999994</v>
          </cell>
          <cell r="M1504">
            <v>0.21</v>
          </cell>
        </row>
        <row r="1505">
          <cell r="A1505" t="str">
            <v>LU-V900</v>
          </cell>
          <cell r="B1505" t="str">
            <v>Video control unit for LLC-9000</v>
          </cell>
          <cell r="C1505" t="str">
            <v>AUC</v>
          </cell>
          <cell r="D1505" t="str">
            <v>Audioconference</v>
          </cell>
          <cell r="E1505">
            <v>798.10305629982702</v>
          </cell>
          <cell r="F1505">
            <v>0</v>
          </cell>
          <cell r="G1505">
            <v>1485.6721077807651</v>
          </cell>
          <cell r="H1505">
            <v>0.46279999999999999</v>
          </cell>
          <cell r="I1505">
            <v>0.32000000000000006</v>
          </cell>
          <cell r="J1505">
            <v>1010.2570332909202</v>
          </cell>
          <cell r="K1505">
            <v>0.20999999999999991</v>
          </cell>
          <cell r="M1505">
            <v>0.21</v>
          </cell>
        </row>
        <row r="1506">
          <cell r="A1506" t="str">
            <v>LU-V910</v>
          </cell>
          <cell r="B1506" t="str">
            <v>Video distribution unit for LLC-9000</v>
          </cell>
          <cell r="C1506" t="str">
            <v>AUC</v>
          </cell>
          <cell r="D1506" t="str">
            <v>Audioconference</v>
          </cell>
          <cell r="E1506">
            <v>851.21232444986094</v>
          </cell>
          <cell r="F1506">
            <v>0</v>
          </cell>
          <cell r="G1506">
            <v>1584.5352279409176</v>
          </cell>
          <cell r="H1506">
            <v>0.46279999999999999</v>
          </cell>
          <cell r="I1506">
            <v>0.32000000000000006</v>
          </cell>
          <cell r="J1506">
            <v>1077.4839549998239</v>
          </cell>
          <cell r="K1506">
            <v>0.20999999999999996</v>
          </cell>
          <cell r="M1506">
            <v>0.21</v>
          </cell>
        </row>
        <row r="1507">
          <cell r="A1507" t="str">
            <v>LVM-3AA0</v>
          </cell>
          <cell r="B1507" t="str">
            <v>Writable MO disk (non recorded) for CRV</v>
          </cell>
          <cell r="C1507" t="str">
            <v>ACC</v>
          </cell>
          <cell r="D1507" t="str">
            <v>Common - Recording Accessories - I</v>
          </cell>
          <cell r="E1507">
            <v>236.61792</v>
          </cell>
          <cell r="F1507">
            <v>304.92</v>
          </cell>
          <cell r="G1507">
            <v>367.37349397590367</v>
          </cell>
          <cell r="H1507">
            <v>0.35592000000000013</v>
          </cell>
          <cell r="I1507">
            <v>5.0000000000000044E-2</v>
          </cell>
          <cell r="J1507">
            <v>349.00481927710848</v>
          </cell>
          <cell r="K1507">
            <v>0.32202105263157904</v>
          </cell>
          <cell r="M1507">
            <v>0.19500000000000001</v>
          </cell>
        </row>
        <row r="1508">
          <cell r="A1508" t="str">
            <v>MAV-1000</v>
          </cell>
          <cell r="B1508" t="str">
            <v>Multi-Access Video &amp; Audio Server News</v>
          </cell>
          <cell r="C1508" t="str">
            <v>DSC</v>
          </cell>
          <cell r="D1508" t="str">
            <v>Discontinued</v>
          </cell>
          <cell r="E1508">
            <v>31774.775279407299</v>
          </cell>
          <cell r="F1508">
            <v>39948.1710829863</v>
          </cell>
          <cell r="G1508">
            <v>45395.648957938974</v>
          </cell>
          <cell r="H1508">
            <v>0.30004800000000004</v>
          </cell>
          <cell r="I1508">
            <v>0</v>
          </cell>
          <cell r="J1508">
            <v>45395.648957938974</v>
          </cell>
          <cell r="K1508">
            <v>0.30004800000000004</v>
          </cell>
          <cell r="M1508">
            <v>0.19500000000000001</v>
          </cell>
        </row>
        <row r="1509">
          <cell r="A1509" t="str">
            <v>MAV-2000</v>
          </cell>
          <cell r="B1509" t="str">
            <v>Multi Access Video and Audio Server</v>
          </cell>
          <cell r="C1509" t="str">
            <v>xx</v>
          </cell>
          <cell r="D1509" t="str">
            <v>Newsbase- Not on PL/Feed to SAP</v>
          </cell>
          <cell r="E1509">
            <v>19664.20547175</v>
          </cell>
          <cell r="F1509">
            <v>25661.236424050599</v>
          </cell>
          <cell r="G1509">
            <v>29160.495936421135</v>
          </cell>
          <cell r="H1509">
            <v>0.32565599999999911</v>
          </cell>
          <cell r="I1509">
            <v>0</v>
          </cell>
          <cell r="J1509">
            <v>29160.495936421135</v>
          </cell>
          <cell r="K1509">
            <v>0.32565599999999911</v>
          </cell>
          <cell r="M1509">
            <v>0.19500000000000001</v>
          </cell>
        </row>
        <row r="1510">
          <cell r="A1510" t="str">
            <v>MAV-500</v>
          </cell>
          <cell r="B1510" t="str">
            <v>Multi-Access Video &amp; Audio Server</v>
          </cell>
          <cell r="C1510" t="str">
            <v>DSC</v>
          </cell>
          <cell r="D1510" t="str">
            <v>Discontinued</v>
          </cell>
          <cell r="E1510">
            <v>21970.053800000002</v>
          </cell>
          <cell r="F1510">
            <v>28223.725856697802</v>
          </cell>
          <cell r="G1510">
            <v>32072.415746247501</v>
          </cell>
          <cell r="H1510">
            <v>0.31498599999999949</v>
          </cell>
          <cell r="I1510">
            <v>0</v>
          </cell>
          <cell r="J1510">
            <v>32072.415746247501</v>
          </cell>
          <cell r="K1510">
            <v>0.31498599999999949</v>
          </cell>
          <cell r="M1510">
            <v>0.19500000000000001</v>
          </cell>
        </row>
        <row r="1511">
          <cell r="A1511" t="str">
            <v>MAV500/100</v>
          </cell>
          <cell r="B1511" t="str">
            <v>AV Server System Set</v>
          </cell>
          <cell r="C1511" t="str">
            <v>DSC</v>
          </cell>
          <cell r="D1511" t="str">
            <v>Discontinued</v>
          </cell>
          <cell r="E1511">
            <v>33532.479078199998</v>
          </cell>
          <cell r="F1511">
            <v>46154.293805073401</v>
          </cell>
          <cell r="G1511">
            <v>52448.061142128863</v>
          </cell>
          <cell r="H1511">
            <v>0.36065359999999957</v>
          </cell>
          <cell r="I1511">
            <v>0</v>
          </cell>
          <cell r="J1511">
            <v>52448.061142128863</v>
          </cell>
          <cell r="K1511">
            <v>0.36065359999999957</v>
          </cell>
          <cell r="M1511">
            <v>0.19500000000000001</v>
          </cell>
        </row>
        <row r="1512">
          <cell r="A1512" t="str">
            <v>MAV500/110</v>
          </cell>
          <cell r="B1512" t="str">
            <v>AV Server System Set</v>
          </cell>
          <cell r="C1512" t="str">
            <v>DSC</v>
          </cell>
          <cell r="D1512" t="str">
            <v>Discontinued</v>
          </cell>
          <cell r="E1512">
            <v>35383.970399999998</v>
          </cell>
          <cell r="F1512">
            <v>0</v>
          </cell>
          <cell r="G1512">
            <v>49949.139469226429</v>
          </cell>
          <cell r="H1512">
            <v>0.29160000000000008</v>
          </cell>
          <cell r="I1512">
            <v>0</v>
          </cell>
          <cell r="J1512">
            <v>49949.139469226429</v>
          </cell>
          <cell r="K1512">
            <v>0.29160000000000008</v>
          </cell>
          <cell r="M1512">
            <v>0.19500000000000001</v>
          </cell>
        </row>
        <row r="1513">
          <cell r="A1513" t="str">
            <v>MAV-555/1</v>
          </cell>
          <cell r="B1513" t="str">
            <v>Multi Process Video Disk Recorder 18G</v>
          </cell>
          <cell r="C1513" t="str">
            <v>IMX</v>
          </cell>
          <cell r="D1513" t="str">
            <v>BC Systems - IMX - Hard Disk Recording</v>
          </cell>
          <cell r="E1513">
            <v>36025.480000000003</v>
          </cell>
          <cell r="F1513">
            <v>43693.72</v>
          </cell>
          <cell r="G1513">
            <v>53918.251889545769</v>
          </cell>
          <cell r="H1513">
            <v>0.33185000000000003</v>
          </cell>
          <cell r="I1513">
            <v>5.0000000000000044E-2</v>
          </cell>
          <cell r="J1513">
            <v>51222.339295068479</v>
          </cell>
          <cell r="K1513">
            <v>0.29668421052631583</v>
          </cell>
          <cell r="M1513">
            <v>0.19500000000000001</v>
          </cell>
        </row>
        <row r="1514">
          <cell r="A1514" t="str">
            <v>MAV-555/3</v>
          </cell>
          <cell r="B1514" t="str">
            <v>Multi Access Video Disk Recorder (36GB)</v>
          </cell>
          <cell r="C1514" t="str">
            <v>IMX</v>
          </cell>
          <cell r="D1514" t="str">
            <v>BC Systems - IMX - Hard Disk Recording</v>
          </cell>
          <cell r="E1514">
            <v>51638.61</v>
          </cell>
          <cell r="F1514">
            <v>62630.22</v>
          </cell>
          <cell r="G1514">
            <v>77285.953752899804</v>
          </cell>
          <cell r="H1514">
            <v>0.33185000000000003</v>
          </cell>
          <cell r="I1514">
            <v>5.0000000000000044E-2</v>
          </cell>
          <cell r="J1514">
            <v>73421.656065254807</v>
          </cell>
          <cell r="K1514">
            <v>0.29668421052631577</v>
          </cell>
          <cell r="M1514">
            <v>0.19500000000000001</v>
          </cell>
        </row>
        <row r="1515">
          <cell r="A1515" t="str">
            <v>MAV70 VENDORS</v>
          </cell>
          <cell r="B1515" t="str">
            <v>MAV-70 Demo pack 1 x 10,1x 20 ,3 x 30</v>
          </cell>
          <cell r="C1515" t="str">
            <v>xx</v>
          </cell>
          <cell r="D1515" t="str">
            <v>Not on PL/Feed to SAP</v>
          </cell>
          <cell r="E1515">
            <v>32812.043803847402</v>
          </cell>
          <cell r="F1515">
            <v>45162.682619915802</v>
          </cell>
          <cell r="G1515">
            <v>51321.230249904322</v>
          </cell>
          <cell r="H1515">
            <v>0.36065360000000052</v>
          </cell>
          <cell r="I1515">
            <v>0</v>
          </cell>
          <cell r="J1515">
            <v>51321.230249904322</v>
          </cell>
          <cell r="K1515">
            <v>0.36065360000000052</v>
          </cell>
          <cell r="M1515">
            <v>0.19500000000000001</v>
          </cell>
        </row>
        <row r="1516">
          <cell r="A1516" t="str">
            <v>MAV-70 XGI</v>
          </cell>
          <cell r="B1516" t="str">
            <v>Multi Access A/V Server 36GB Drivers</v>
          </cell>
          <cell r="C1516" t="str">
            <v>BCS</v>
          </cell>
          <cell r="D1516" t="str">
            <v>BC Systems - Transmission Server</v>
          </cell>
          <cell r="E1516">
            <v>25724.253045000001</v>
          </cell>
          <cell r="F1516">
            <v>39242.1552234388</v>
          </cell>
          <cell r="G1516">
            <v>50310.455414665128</v>
          </cell>
          <cell r="H1516">
            <v>0.48868971999999883</v>
          </cell>
          <cell r="I1516">
            <v>9.9999999999999978E-2</v>
          </cell>
          <cell r="J1516">
            <v>45279.409873198616</v>
          </cell>
          <cell r="K1516">
            <v>0.43187746666666538</v>
          </cell>
          <cell r="M1516">
            <v>0.19500000000000001</v>
          </cell>
        </row>
        <row r="1517">
          <cell r="A1517" t="str">
            <v>MAV-70/1</v>
          </cell>
          <cell r="B1517" t="str">
            <v>Multi Acess A/V Server 18GB Drivers</v>
          </cell>
          <cell r="C1517" t="str">
            <v>DSC</v>
          </cell>
          <cell r="D1517" t="str">
            <v>Discontinued</v>
          </cell>
          <cell r="E1517">
            <v>34480.3497637408</v>
          </cell>
          <cell r="F1517">
            <v>52599.515143168799</v>
          </cell>
          <cell r="G1517">
            <v>59772.176299055456</v>
          </cell>
          <cell r="H1517">
            <v>0.4231371200000012</v>
          </cell>
          <cell r="I1517">
            <v>0</v>
          </cell>
          <cell r="J1517">
            <v>59772.176299055456</v>
          </cell>
          <cell r="K1517">
            <v>0.4231371200000012</v>
          </cell>
          <cell r="M1517">
            <v>0.19500000000000001</v>
          </cell>
        </row>
        <row r="1518">
          <cell r="A1518" t="str">
            <v>MAVE-D555</v>
          </cell>
          <cell r="B1518" t="str">
            <v>MAV-555 JOG DIAL PANEL</v>
          </cell>
          <cell r="C1518" t="str">
            <v>IMX</v>
          </cell>
          <cell r="D1518" t="str">
            <v>BC Systems - IMX - Hard Disk Recording</v>
          </cell>
          <cell r="E1518">
            <v>2803.65</v>
          </cell>
          <cell r="F1518">
            <v>3400.43</v>
          </cell>
          <cell r="G1518">
            <v>4196.1385916336158</v>
          </cell>
          <cell r="H1518">
            <v>0.33185000000000009</v>
          </cell>
          <cell r="I1518">
            <v>5.0000000000000044E-2</v>
          </cell>
          <cell r="J1518">
            <v>3986.3316620519349</v>
          </cell>
          <cell r="K1518">
            <v>0.29668421052631583</v>
          </cell>
          <cell r="M1518">
            <v>0.19500000000000001</v>
          </cell>
        </row>
        <row r="1519">
          <cell r="A1519" t="str">
            <v>MAVE-F555</v>
          </cell>
          <cell r="B1519" t="str">
            <v>MAV-555 EDITING PANEL</v>
          </cell>
          <cell r="C1519" t="str">
            <v>IMX</v>
          </cell>
          <cell r="D1519" t="str">
            <v>BC Systems - IMX - Hard Disk Recording</v>
          </cell>
          <cell r="E1519">
            <v>2210.58</v>
          </cell>
          <cell r="F1519">
            <v>2681.11</v>
          </cell>
          <cell r="G1519">
            <v>3308.5085684352316</v>
          </cell>
          <cell r="H1519">
            <v>0.33185000000000003</v>
          </cell>
          <cell r="I1519">
            <v>5.0000000000000044E-2</v>
          </cell>
          <cell r="J1519">
            <v>3143.0831400134698</v>
          </cell>
          <cell r="K1519">
            <v>0.29668421052631577</v>
          </cell>
          <cell r="M1519">
            <v>0.19500000000000001</v>
          </cell>
        </row>
        <row r="1520">
          <cell r="A1520" t="str">
            <v>MAV-S100</v>
          </cell>
          <cell r="B1520" t="str">
            <v>2.8 Hr RAID HDD For DNW/DNE/STAS</v>
          </cell>
          <cell r="C1520" t="str">
            <v>DSC</v>
          </cell>
          <cell r="D1520" t="str">
            <v>Discontinued</v>
          </cell>
          <cell r="E1520">
            <v>25568.385388664999</v>
          </cell>
          <cell r="F1520">
            <v>32846.305538317698</v>
          </cell>
          <cell r="G1520">
            <v>37325.347202633748</v>
          </cell>
          <cell r="H1520">
            <v>0.31498599999999877</v>
          </cell>
          <cell r="I1520">
            <v>0</v>
          </cell>
          <cell r="J1520">
            <v>37325.347202633748</v>
          </cell>
          <cell r="K1520">
            <v>0.31498599999999877</v>
          </cell>
          <cell r="M1520">
            <v>0.19500000000000001</v>
          </cell>
        </row>
        <row r="1521">
          <cell r="A1521" t="str">
            <v>MAV-S1010</v>
          </cell>
          <cell r="B1521" t="str">
            <v>Hard Disk Drive Raid Unit - 9GB SBX</v>
          </cell>
          <cell r="C1521" t="str">
            <v>DSC</v>
          </cell>
          <cell r="D1521" t="str">
            <v>Discontinued</v>
          </cell>
          <cell r="E1521">
            <v>15223.6661888414</v>
          </cell>
          <cell r="F1521">
            <v>19139.635640987501</v>
          </cell>
          <cell r="G1521">
            <v>21749.585955667615</v>
          </cell>
          <cell r="H1521">
            <v>0.3000480000000027</v>
          </cell>
          <cell r="I1521">
            <v>0</v>
          </cell>
          <cell r="J1521">
            <v>21749.585955667615</v>
          </cell>
          <cell r="K1521">
            <v>0.3000480000000027</v>
          </cell>
          <cell r="M1521">
            <v>0.19500000000000001</v>
          </cell>
        </row>
        <row r="1522">
          <cell r="A1522" t="str">
            <v>MAV-S110</v>
          </cell>
          <cell r="B1522" t="str">
            <v>6.0 Hr RAID HDD For DNW/DNE/STAS</v>
          </cell>
          <cell r="C1522" t="str">
            <v>DSC</v>
          </cell>
          <cell r="D1522" t="str">
            <v>Discontinued</v>
          </cell>
          <cell r="E1522">
            <v>31440.636675000002</v>
          </cell>
          <cell r="F1522">
            <v>40390.065420560699</v>
          </cell>
          <cell r="G1522">
            <v>45897.801614273521</v>
          </cell>
          <cell r="H1522">
            <v>0.31498599999999916</v>
          </cell>
          <cell r="I1522">
            <v>0</v>
          </cell>
          <cell r="J1522">
            <v>45897.801614273521</v>
          </cell>
          <cell r="K1522">
            <v>0.31498599999999916</v>
          </cell>
          <cell r="M1522">
            <v>0.19500000000000001</v>
          </cell>
        </row>
        <row r="1523">
          <cell r="A1523" t="str">
            <v>MAV-S2000</v>
          </cell>
          <cell r="B1523" t="str">
            <v>Hard Disk Drive Unit (18G)</v>
          </cell>
          <cell r="C1523" t="str">
            <v>xx</v>
          </cell>
          <cell r="D1523" t="str">
            <v>Newsbase- Not on PL/Feed to SAP</v>
          </cell>
          <cell r="E1523">
            <v>75395.264862659998</v>
          </cell>
          <cell r="F1523">
            <v>98388.705288607496</v>
          </cell>
          <cell r="G1523">
            <v>111805.34691887215</v>
          </cell>
          <cell r="H1523">
            <v>0.32565599999999933</v>
          </cell>
          <cell r="I1523">
            <v>0</v>
          </cell>
          <cell r="J1523">
            <v>111805.34691887215</v>
          </cell>
          <cell r="K1523">
            <v>0.32565599999999933</v>
          </cell>
          <cell r="M1523">
            <v>0.19500000000000001</v>
          </cell>
        </row>
        <row r="1524">
          <cell r="A1524" t="str">
            <v>MAV-S2000/36</v>
          </cell>
          <cell r="B1524" t="str">
            <v>Raid Storage for MAV-2000 36GB</v>
          </cell>
          <cell r="C1524" t="str">
            <v>xx</v>
          </cell>
          <cell r="D1524" t="str">
            <v>Newsbase- Not on PL/Feed to SAP</v>
          </cell>
          <cell r="E1524">
            <v>110523.886852589</v>
          </cell>
          <cell r="F1524">
            <v>144230.571385344</v>
          </cell>
          <cell r="G1524">
            <v>163898.37657425454</v>
          </cell>
          <cell r="H1524">
            <v>0.32565600000000061</v>
          </cell>
          <cell r="I1524">
            <v>0</v>
          </cell>
          <cell r="J1524">
            <v>163898.37657425454</v>
          </cell>
          <cell r="K1524">
            <v>0.32565600000000061</v>
          </cell>
          <cell r="M1524">
            <v>0.19500000000000001</v>
          </cell>
        </row>
        <row r="1525">
          <cell r="A1525" t="str">
            <v>MB-42B</v>
          </cell>
          <cell r="B1525" t="str">
            <v>Bracket for PFM-42B1E/S</v>
          </cell>
          <cell r="C1525" t="str">
            <v>PR2</v>
          </cell>
          <cell r="D1525" t="str">
            <v>Presen II</v>
          </cell>
          <cell r="E1525">
            <v>96.815700000000007</v>
          </cell>
          <cell r="F1525">
            <v>0</v>
          </cell>
          <cell r="G1525">
            <v>180.22282204020851</v>
          </cell>
          <cell r="H1525">
            <v>0.46280000000000004</v>
          </cell>
          <cell r="I1525">
            <v>0.26</v>
          </cell>
          <cell r="J1525">
            <v>133.36488830975429</v>
          </cell>
          <cell r="K1525">
            <v>0.27405405405405409</v>
          </cell>
          <cell r="M1525">
            <v>0.21</v>
          </cell>
        </row>
        <row r="1526">
          <cell r="A1526" t="str">
            <v>MB-502C</v>
          </cell>
          <cell r="B1526" t="str">
            <v>Mounting Bracket For 14" Monitor</v>
          </cell>
          <cell r="C1526" t="str">
            <v>ACC</v>
          </cell>
          <cell r="D1526" t="str">
            <v>Monitors - Accessories</v>
          </cell>
          <cell r="E1526">
            <v>125.75341369216</v>
          </cell>
          <cell r="F1526">
            <v>151.92503264999999</v>
          </cell>
          <cell r="G1526">
            <v>188.21135028385842</v>
          </cell>
          <cell r="H1526">
            <v>0.33185000000000003</v>
          </cell>
          <cell r="I1526">
            <v>5.0000000000000044E-2</v>
          </cell>
          <cell r="J1526">
            <v>178.80078276966549</v>
          </cell>
          <cell r="K1526">
            <v>0.29668421052631577</v>
          </cell>
          <cell r="M1526">
            <v>0.19500000000000001</v>
          </cell>
        </row>
        <row r="1527">
          <cell r="A1527" t="str">
            <v>MB-503</v>
          </cell>
          <cell r="B1527" t="str">
            <v>Mounting bracket for rack mounting kit</v>
          </cell>
          <cell r="C1527" t="str">
            <v>DSC</v>
          </cell>
          <cell r="D1527" t="str">
            <v>Discontinued</v>
          </cell>
          <cell r="E1527">
            <v>0</v>
          </cell>
          <cell r="F1527">
            <v>0</v>
          </cell>
          <cell r="G1527">
            <v>0</v>
          </cell>
          <cell r="H1527" t="e">
            <v>#DIV/0!</v>
          </cell>
          <cell r="I1527" t="e">
            <v>#DIV/0!</v>
          </cell>
          <cell r="J1527">
            <v>0</v>
          </cell>
          <cell r="K1527" t="e">
            <v>#DIV/0!</v>
          </cell>
          <cell r="M1527">
            <v>0.19500000000000001</v>
          </cell>
        </row>
        <row r="1528">
          <cell r="A1528" t="str">
            <v>MB-507</v>
          </cell>
          <cell r="B1528" t="str">
            <v>Mounting bracket for 6&amp;9 inch monitor</v>
          </cell>
          <cell r="C1528" t="str">
            <v>DSC</v>
          </cell>
          <cell r="D1528" t="str">
            <v>Discontinued</v>
          </cell>
          <cell r="E1528">
            <v>132.81060833749399</v>
          </cell>
          <cell r="F1528">
            <v>160.450960459279</v>
          </cell>
          <cell r="G1528">
            <v>187.47968427088369</v>
          </cell>
          <cell r="H1528">
            <v>0.29160000000000014</v>
          </cell>
          <cell r="I1528">
            <v>0</v>
          </cell>
          <cell r="J1528">
            <v>187.47968427088369</v>
          </cell>
          <cell r="K1528">
            <v>0.29160000000000014</v>
          </cell>
          <cell r="M1528">
            <v>0.19500000000000001</v>
          </cell>
        </row>
        <row r="1529">
          <cell r="A1529" t="str">
            <v>MB-508</v>
          </cell>
          <cell r="B1529" t="str">
            <v>Mounting attachment for 6 inch monitor</v>
          </cell>
          <cell r="C1529" t="str">
            <v>ACC</v>
          </cell>
          <cell r="D1529" t="str">
            <v>Monitors - Accessories</v>
          </cell>
          <cell r="E1529">
            <v>49.640467800000003</v>
          </cell>
          <cell r="F1529">
            <v>59.971570312499999</v>
          </cell>
          <cell r="G1529">
            <v>74.295394447354653</v>
          </cell>
          <cell r="H1529">
            <v>0.33185000000000009</v>
          </cell>
          <cell r="I1529">
            <v>5.0000000000000044E-2</v>
          </cell>
          <cell r="J1529">
            <v>70.580624724986919</v>
          </cell>
          <cell r="K1529">
            <v>0.29668421052631588</v>
          </cell>
          <cell r="M1529">
            <v>0.19500000000000001</v>
          </cell>
        </row>
        <row r="1530">
          <cell r="A1530" t="str">
            <v>MB-509</v>
          </cell>
          <cell r="B1530" t="str">
            <v>Mounting attachment for 9 inch monitor</v>
          </cell>
          <cell r="C1530" t="str">
            <v>ACC</v>
          </cell>
          <cell r="D1530" t="str">
            <v>Monitors - Accessories</v>
          </cell>
          <cell r="E1530">
            <v>45.825126060000002</v>
          </cell>
          <cell r="F1530">
            <v>55.36218515625</v>
          </cell>
          <cell r="G1530">
            <v>68.585087270822427</v>
          </cell>
          <cell r="H1530">
            <v>0.33185000000000003</v>
          </cell>
          <cell r="I1530">
            <v>4.9999999999999933E-2</v>
          </cell>
          <cell r="J1530">
            <v>65.155832907281308</v>
          </cell>
          <cell r="K1530">
            <v>0.29668421052631583</v>
          </cell>
          <cell r="M1530">
            <v>0.19500000000000001</v>
          </cell>
        </row>
        <row r="1531">
          <cell r="A1531" t="str">
            <v>MB-510</v>
          </cell>
          <cell r="B1531" t="str">
            <v>19in. Mounting Brackets for BKM-10R</v>
          </cell>
          <cell r="C1531" t="str">
            <v>ACC</v>
          </cell>
          <cell r="D1531" t="str">
            <v>Monitors - Accessories</v>
          </cell>
          <cell r="E1531">
            <v>88.009782681516995</v>
          </cell>
          <cell r="F1531">
            <v>106.32625162876499</v>
          </cell>
          <cell r="G1531">
            <v>131.72159347678965</v>
          </cell>
          <cell r="H1531">
            <v>0.33185000000000009</v>
          </cell>
          <cell r="I1531">
            <v>5.0000000000000044E-2</v>
          </cell>
          <cell r="J1531">
            <v>125.13551380295016</v>
          </cell>
          <cell r="K1531">
            <v>0.29668421052631583</v>
          </cell>
          <cell r="M1531">
            <v>0.19500000000000001</v>
          </cell>
        </row>
        <row r="1532">
          <cell r="A1532" t="str">
            <v>MB-512E</v>
          </cell>
          <cell r="B1532" t="str">
            <v>Mounting bracket for tuner unit</v>
          </cell>
          <cell r="C1532" t="str">
            <v>ACC</v>
          </cell>
          <cell r="D1532" t="str">
            <v>Monitors - Accessories</v>
          </cell>
          <cell r="E1532">
            <v>25.504822069999999</v>
          </cell>
          <cell r="F1532">
            <v>0</v>
          </cell>
          <cell r="G1532">
            <v>38.172299738082771</v>
          </cell>
          <cell r="H1532">
            <v>0.33185000000000009</v>
          </cell>
          <cell r="I1532">
            <v>5.0000000000000044E-2</v>
          </cell>
          <cell r="J1532">
            <v>36.26368475117863</v>
          </cell>
          <cell r="K1532">
            <v>0.29668421052631583</v>
          </cell>
          <cell r="M1532">
            <v>0.19500000000000001</v>
          </cell>
        </row>
        <row r="1533">
          <cell r="A1533" t="str">
            <v>MB-514</v>
          </cell>
          <cell r="B1533" t="str">
            <v>Mounting bracket for PFM-Series</v>
          </cell>
          <cell r="C1533" t="str">
            <v>PR2</v>
          </cell>
          <cell r="D1533" t="str">
            <v>Presen II</v>
          </cell>
          <cell r="E1533">
            <v>438.18779999999998</v>
          </cell>
          <cell r="F1533">
            <v>0</v>
          </cell>
          <cell r="G1533">
            <v>815.68838421444536</v>
          </cell>
          <cell r="H1533">
            <v>0.4628000000000001</v>
          </cell>
          <cell r="I1533">
            <v>0.26</v>
          </cell>
          <cell r="J1533">
            <v>603.6094043186896</v>
          </cell>
          <cell r="K1533">
            <v>0.2740540540540542</v>
          </cell>
          <cell r="M1533">
            <v>0.21</v>
          </cell>
        </row>
        <row r="1534">
          <cell r="A1534" t="str">
            <v>MB-519</v>
          </cell>
          <cell r="B1534" t="str">
            <v>Mounting Panel 9" Display Monitor</v>
          </cell>
          <cell r="C1534" t="str">
            <v>ACC</v>
          </cell>
          <cell r="D1534" t="str">
            <v>Monitors - Accessories</v>
          </cell>
          <cell r="E1534">
            <v>51.455832014999999</v>
          </cell>
          <cell r="F1534">
            <v>62.164745507812498</v>
          </cell>
          <cell r="G1534">
            <v>77.012395442640141</v>
          </cell>
          <cell r="H1534">
            <v>0.33185000000000014</v>
          </cell>
          <cell r="I1534">
            <v>5.0000000000000044E-2</v>
          </cell>
          <cell r="J1534">
            <v>73.161775670508135</v>
          </cell>
          <cell r="K1534">
            <v>0.29668421052631594</v>
          </cell>
          <cell r="M1534">
            <v>0.19500000000000001</v>
          </cell>
        </row>
        <row r="1535">
          <cell r="A1535" t="str">
            <v>MB-520</v>
          </cell>
          <cell r="B1535" t="str">
            <v>Mounting bracket for 9" AND 6" PVM/BVM</v>
          </cell>
          <cell r="C1535" t="str">
            <v>ACC</v>
          </cell>
          <cell r="D1535" t="str">
            <v>Monitors - Accessories</v>
          </cell>
          <cell r="E1535">
            <v>106.69555457890399</v>
          </cell>
          <cell r="F1535">
            <v>128.90087940428199</v>
          </cell>
          <cell r="G1535">
            <v>159.68802601048267</v>
          </cell>
          <cell r="H1535">
            <v>0.33185000000000003</v>
          </cell>
          <cell r="I1535">
            <v>4.9999999999999933E-2</v>
          </cell>
          <cell r="J1535">
            <v>151.70362470995855</v>
          </cell>
          <cell r="K1535">
            <v>0.29668421052631583</v>
          </cell>
          <cell r="M1535">
            <v>0.19500000000000001</v>
          </cell>
        </row>
        <row r="1536">
          <cell r="A1536" t="str">
            <v>MB-806A</v>
          </cell>
          <cell r="B1536" t="str">
            <v>Frame for WRU-806,Upto 6 units</v>
          </cell>
          <cell r="C1536" t="str">
            <v>AU2</v>
          </cell>
          <cell r="D1536" t="str">
            <v xml:space="preserve">Audio - Wireless Microphones System - Freedom </v>
          </cell>
          <cell r="E1536">
            <v>351.093787779058</v>
          </cell>
          <cell r="F1536">
            <v>416.03719371851901</v>
          </cell>
          <cell r="G1536">
            <v>756.66764607555592</v>
          </cell>
          <cell r="H1536">
            <v>0.53599999999999992</v>
          </cell>
          <cell r="I1536">
            <v>0.30000000000000004</v>
          </cell>
          <cell r="J1536">
            <v>529.66735225288915</v>
          </cell>
          <cell r="K1536">
            <v>0.33714285714285702</v>
          </cell>
          <cell r="M1536">
            <v>0.2</v>
          </cell>
        </row>
        <row r="1537">
          <cell r="A1537" t="str">
            <v>MCU-GERMANY-6</v>
          </cell>
          <cell r="B1537" t="str">
            <v>MULTIPOINT CONFERENCE UNIT</v>
          </cell>
          <cell r="C1537" t="str">
            <v>xx</v>
          </cell>
          <cell r="D1537" t="str">
            <v>Not on PL/Feed to SAP</v>
          </cell>
          <cell r="E1537">
            <v>44585.08</v>
          </cell>
          <cell r="F1537">
            <v>0</v>
          </cell>
          <cell r="G1537">
            <v>62937.718802936201</v>
          </cell>
          <cell r="H1537">
            <v>0.29160000000000003</v>
          </cell>
          <cell r="I1537">
            <v>0</v>
          </cell>
          <cell r="J1537">
            <v>62937.718802936201</v>
          </cell>
          <cell r="K1537">
            <v>0.29160000000000003</v>
          </cell>
          <cell r="M1537">
            <v>0.19500000000000001</v>
          </cell>
        </row>
        <row r="1538">
          <cell r="A1538" t="str">
            <v>MCU-SONY-1</v>
          </cell>
          <cell r="B1538" t="str">
            <v>Multipoint conference unit</v>
          </cell>
          <cell r="C1538" t="str">
            <v>xx</v>
          </cell>
          <cell r="D1538" t="str">
            <v>Not on PL/Feed to SAP</v>
          </cell>
          <cell r="E1538">
            <v>12200.66</v>
          </cell>
          <cell r="F1538">
            <v>0</v>
          </cell>
          <cell r="G1538">
            <v>17222.840203274987</v>
          </cell>
          <cell r="H1538">
            <v>0.29160000000000008</v>
          </cell>
          <cell r="I1538">
            <v>0</v>
          </cell>
          <cell r="J1538">
            <v>17222.840203274987</v>
          </cell>
          <cell r="K1538">
            <v>0.29160000000000008</v>
          </cell>
          <cell r="M1538">
            <v>0.19500000000000001</v>
          </cell>
        </row>
        <row r="1539">
          <cell r="A1539" t="str">
            <v>MCU-SWISS-10</v>
          </cell>
          <cell r="B1539" t="str">
            <v>Multipoint Conference unit</v>
          </cell>
          <cell r="C1539" t="str">
            <v>xx</v>
          </cell>
          <cell r="D1539" t="str">
            <v>Not on PL/Feed to SAP</v>
          </cell>
          <cell r="E1539">
            <v>124.7711</v>
          </cell>
          <cell r="F1539">
            <v>0</v>
          </cell>
          <cell r="G1539">
            <v>176.13085827216261</v>
          </cell>
          <cell r="H1539">
            <v>0.29159999999999997</v>
          </cell>
          <cell r="I1539">
            <v>0</v>
          </cell>
          <cell r="J1539">
            <v>176.13085827216261</v>
          </cell>
          <cell r="K1539">
            <v>0.29159999999999997</v>
          </cell>
          <cell r="M1539">
            <v>0.19500000000000001</v>
          </cell>
        </row>
        <row r="1540">
          <cell r="A1540" t="str">
            <v>MCU-SWISS-7</v>
          </cell>
          <cell r="B1540" t="str">
            <v>Multipoint conference unit</v>
          </cell>
          <cell r="C1540" t="str">
            <v>xx</v>
          </cell>
          <cell r="D1540" t="str">
            <v>Not on PL/Feed to SAP</v>
          </cell>
          <cell r="E1540">
            <v>31976.583500000001</v>
          </cell>
          <cell r="F1540">
            <v>0</v>
          </cell>
          <cell r="G1540">
            <v>45139.163608130999</v>
          </cell>
          <cell r="H1540">
            <v>0.29159999999999997</v>
          </cell>
          <cell r="I1540">
            <v>0</v>
          </cell>
          <cell r="J1540">
            <v>45139.163608130999</v>
          </cell>
          <cell r="K1540">
            <v>0.29159999999999997</v>
          </cell>
          <cell r="M1540">
            <v>0.19500000000000001</v>
          </cell>
        </row>
        <row r="1541">
          <cell r="A1541" t="str">
            <v>MCU-SWISS-9</v>
          </cell>
          <cell r="B1541" t="str">
            <v>MULTIPOINT CONFERENCE UNIT</v>
          </cell>
          <cell r="C1541" t="str">
            <v>xx</v>
          </cell>
          <cell r="D1541" t="str">
            <v>Not on PL/Feed to SAP</v>
          </cell>
          <cell r="E1541">
            <v>3478.1387</v>
          </cell>
          <cell r="F1541">
            <v>0</v>
          </cell>
          <cell r="G1541">
            <v>4909.8513551665728</v>
          </cell>
          <cell r="H1541">
            <v>0.29160000000000003</v>
          </cell>
          <cell r="I1541">
            <v>0</v>
          </cell>
          <cell r="J1541">
            <v>4909.8513551665728</v>
          </cell>
          <cell r="K1541">
            <v>0.29160000000000003</v>
          </cell>
          <cell r="M1541">
            <v>0.19500000000000001</v>
          </cell>
        </row>
        <row r="1542">
          <cell r="A1542" t="str">
            <v>MCU-UK-12</v>
          </cell>
          <cell r="B1542" t="str">
            <v>MULTIPOINT CONFERENCE UNIT</v>
          </cell>
          <cell r="C1542" t="str">
            <v>xx</v>
          </cell>
          <cell r="D1542" t="str">
            <v>Not on PL/Feed to SAP</v>
          </cell>
          <cell r="E1542">
            <v>88158.45</v>
          </cell>
          <cell r="F1542">
            <v>0</v>
          </cell>
          <cell r="G1542">
            <v>124447.27555053642</v>
          </cell>
          <cell r="H1542">
            <v>0.29160000000000003</v>
          </cell>
          <cell r="I1542">
            <v>0</v>
          </cell>
          <cell r="J1542">
            <v>124447.27555053642</v>
          </cell>
          <cell r="K1542">
            <v>0.29160000000000003</v>
          </cell>
          <cell r="M1542">
            <v>0.19500000000000001</v>
          </cell>
        </row>
        <row r="1543">
          <cell r="A1543" t="str">
            <v>MCU-UK-13</v>
          </cell>
          <cell r="B1543" t="str">
            <v>MULTIPOINT CONFERENCE UNIT</v>
          </cell>
          <cell r="C1543" t="str">
            <v>xx</v>
          </cell>
          <cell r="D1543" t="str">
            <v>Not on PL/Feed to SAP</v>
          </cell>
          <cell r="E1543">
            <v>121453.7</v>
          </cell>
          <cell r="F1543">
            <v>0</v>
          </cell>
          <cell r="G1543">
            <v>171447.91078486733</v>
          </cell>
          <cell r="H1543">
            <v>0.29160000000000014</v>
          </cell>
          <cell r="I1543">
            <v>0</v>
          </cell>
          <cell r="J1543">
            <v>171447.91078486733</v>
          </cell>
          <cell r="K1543">
            <v>0.29160000000000014</v>
          </cell>
          <cell r="M1543">
            <v>0.19500000000000001</v>
          </cell>
        </row>
        <row r="1544">
          <cell r="A1544" t="str">
            <v>MDR-7502</v>
          </cell>
          <cell r="B1544" t="str">
            <v>Stereo headphone (60-16.000 hz)</v>
          </cell>
          <cell r="C1544" t="str">
            <v>AU1</v>
          </cell>
          <cell r="D1544" t="str">
            <v>Audio - Headphones</v>
          </cell>
          <cell r="E1544">
            <v>26.1213947318005</v>
          </cell>
          <cell r="F1544">
            <v>32.8405767309536</v>
          </cell>
          <cell r="G1544">
            <v>52.127899572942219</v>
          </cell>
          <cell r="H1544">
            <v>0.49889799999999984</v>
          </cell>
          <cell r="I1544">
            <v>0.25</v>
          </cell>
          <cell r="J1544">
            <v>39.095924679706663</v>
          </cell>
          <cell r="K1544">
            <v>0.33186399999999977</v>
          </cell>
          <cell r="M1544">
            <v>0.2</v>
          </cell>
        </row>
        <row r="1545">
          <cell r="A1545" t="str">
            <v>MDR-7505</v>
          </cell>
          <cell r="B1545" t="str">
            <v>Stereo headphone</v>
          </cell>
          <cell r="C1545" t="str">
            <v>AU1</v>
          </cell>
          <cell r="D1545" t="str">
            <v>Audio - Headphones</v>
          </cell>
          <cell r="E1545">
            <v>46.753597331747102</v>
          </cell>
          <cell r="F1545">
            <v>58.779981558646199</v>
          </cell>
          <cell r="G1545">
            <v>93.301558029597146</v>
          </cell>
          <cell r="H1545">
            <v>0.49889800000000095</v>
          </cell>
          <cell r="I1545">
            <v>0.24999999999999989</v>
          </cell>
          <cell r="J1545">
            <v>69.976168522197867</v>
          </cell>
          <cell r="K1545">
            <v>0.33186400000000132</v>
          </cell>
          <cell r="M1545">
            <v>0.2</v>
          </cell>
        </row>
        <row r="1546">
          <cell r="A1546" t="str">
            <v>MDR-7506</v>
          </cell>
          <cell r="B1546" t="str">
            <v>Stereo headphone (0-20.000 hz)</v>
          </cell>
          <cell r="C1546" t="str">
            <v>AU1</v>
          </cell>
          <cell r="D1546" t="str">
            <v>Audio - Headphones</v>
          </cell>
          <cell r="E1546">
            <v>59.450337393252802</v>
          </cell>
          <cell r="F1546">
            <v>74.742692221841594</v>
          </cell>
          <cell r="G1546">
            <v>118.63919400292316</v>
          </cell>
          <cell r="H1546">
            <v>0.49889800000000001</v>
          </cell>
          <cell r="I1546">
            <v>0.25</v>
          </cell>
          <cell r="J1546">
            <v>88.979395502192375</v>
          </cell>
          <cell r="K1546">
            <v>0.33186400000000005</v>
          </cell>
          <cell r="M1546">
            <v>0.2</v>
          </cell>
        </row>
        <row r="1547">
          <cell r="A1547" t="str">
            <v>MDR-7509</v>
          </cell>
          <cell r="B1547" t="str">
            <v>Reference headphone</v>
          </cell>
          <cell r="C1547" t="str">
            <v>AU1</v>
          </cell>
          <cell r="D1547" t="str">
            <v>Audio - Headphones</v>
          </cell>
          <cell r="E1547">
            <v>100.261287590949</v>
          </cell>
          <cell r="F1547">
            <v>126.051405067826</v>
          </cell>
          <cell r="G1547">
            <v>200.08159534575555</v>
          </cell>
          <cell r="H1547">
            <v>0.49889799999999901</v>
          </cell>
          <cell r="I1547">
            <v>0.25</v>
          </cell>
          <cell r="J1547">
            <v>150.06119650931666</v>
          </cell>
          <cell r="K1547">
            <v>0.33186399999999866</v>
          </cell>
          <cell r="M1547">
            <v>0.2</v>
          </cell>
        </row>
        <row r="1548">
          <cell r="A1548" t="str">
            <v>MDR-E4</v>
          </cell>
          <cell r="B1548" t="str">
            <v>Earphones</v>
          </cell>
          <cell r="C1548" t="str">
            <v>AU1</v>
          </cell>
          <cell r="D1548" t="str">
            <v>Audio - Headphones</v>
          </cell>
          <cell r="E1548">
            <v>8.0189937230561696</v>
          </cell>
          <cell r="F1548">
            <v>10.0817119978076</v>
          </cell>
          <cell r="G1548">
            <v>16.002717456837463</v>
          </cell>
          <cell r="H1548">
            <v>0.49889799999999979</v>
          </cell>
          <cell r="I1548">
            <v>0.25</v>
          </cell>
          <cell r="J1548">
            <v>12.002038092628098</v>
          </cell>
          <cell r="K1548">
            <v>0.33186399999999977</v>
          </cell>
          <cell r="M1548">
            <v>0.2</v>
          </cell>
        </row>
        <row r="1549">
          <cell r="A1549" t="str">
            <v>MDR-E4L</v>
          </cell>
          <cell r="B1549" t="str">
            <v>Cable (200m) for earphone MDR-E4</v>
          </cell>
          <cell r="C1549" t="str">
            <v>DSC</v>
          </cell>
          <cell r="D1549" t="str">
            <v>Discontinued</v>
          </cell>
          <cell r="E1549">
            <v>96.016898526067394</v>
          </cell>
          <cell r="F1549">
            <v>120.715235763222</v>
          </cell>
          <cell r="G1549">
            <v>137.17640427638864</v>
          </cell>
          <cell r="H1549">
            <v>0.30004799999999554</v>
          </cell>
          <cell r="I1549">
            <v>0</v>
          </cell>
          <cell r="J1549">
            <v>137.17640427638864</v>
          </cell>
          <cell r="K1549">
            <v>0.30004799999999554</v>
          </cell>
          <cell r="M1549">
            <v>0.19500000000000001</v>
          </cell>
        </row>
        <row r="1550">
          <cell r="A1550" t="str">
            <v>MDR-E5</v>
          </cell>
          <cell r="B1550" t="str">
            <v>Stereo earphone</v>
          </cell>
          <cell r="C1550" t="str">
            <v>AU1</v>
          </cell>
          <cell r="D1550" t="str">
            <v>Audio - Headphones</v>
          </cell>
          <cell r="E1550">
            <v>8.1383239867921304</v>
          </cell>
          <cell r="F1550">
            <v>10.231737473965399</v>
          </cell>
          <cell r="G1550">
            <v>16.24085313327841</v>
          </cell>
          <cell r="H1550">
            <v>0.49889799999999679</v>
          </cell>
          <cell r="I1550">
            <v>0.25</v>
          </cell>
          <cell r="J1550">
            <v>12.180639849958808</v>
          </cell>
          <cell r="K1550">
            <v>0.33186399999999572</v>
          </cell>
          <cell r="M1550">
            <v>0.2</v>
          </cell>
        </row>
        <row r="1551">
          <cell r="A1551" t="str">
            <v>MDS-B5</v>
          </cell>
          <cell r="B1551" t="str">
            <v>Prof. MiniDisc Cart Rec. D/I RS232</v>
          </cell>
          <cell r="C1551" t="str">
            <v>DSC</v>
          </cell>
          <cell r="D1551" t="str">
            <v>Discontinued</v>
          </cell>
          <cell r="E1551">
            <v>1249.2424701725199</v>
          </cell>
          <cell r="F1551">
            <v>1515.1515708581301</v>
          </cell>
          <cell r="G1551">
            <v>1763.4704547889894</v>
          </cell>
          <cell r="H1551">
            <v>0.29160000000000008</v>
          </cell>
          <cell r="I1551">
            <v>0</v>
          </cell>
          <cell r="J1551">
            <v>1763.4704547889894</v>
          </cell>
          <cell r="K1551">
            <v>0.29160000000000008</v>
          </cell>
          <cell r="M1551">
            <v>0.19500000000000001</v>
          </cell>
        </row>
        <row r="1552">
          <cell r="A1552" t="str">
            <v>MDS-E10</v>
          </cell>
          <cell r="B1552" t="str">
            <v>MiniDisc Recorder</v>
          </cell>
          <cell r="C1552" t="str">
            <v>AU1</v>
          </cell>
          <cell r="D1552" t="str">
            <v>Audio - MiniDisk Recorders &amp; Players</v>
          </cell>
          <cell r="E1552">
            <v>312.191047484705</v>
          </cell>
          <cell r="F1552">
            <v>392.495659397417</v>
          </cell>
          <cell r="G1552">
            <v>623.00898317050314</v>
          </cell>
          <cell r="H1552">
            <v>0.49889800000000073</v>
          </cell>
          <cell r="I1552">
            <v>0.25</v>
          </cell>
          <cell r="J1552">
            <v>467.25673737787736</v>
          </cell>
          <cell r="K1552">
            <v>0.33186400000000099</v>
          </cell>
          <cell r="M1552">
            <v>0.2</v>
          </cell>
        </row>
        <row r="1553">
          <cell r="A1553" t="str">
            <v>MDS-E11</v>
          </cell>
          <cell r="B1553" t="str">
            <v>Minidisc recorder / player</v>
          </cell>
          <cell r="C1553" t="str">
            <v>DSC</v>
          </cell>
          <cell r="D1553" t="str">
            <v>Discontinued</v>
          </cell>
          <cell r="E1553">
            <v>368.572908935393</v>
          </cell>
          <cell r="F1553">
            <v>463.38057447245802</v>
          </cell>
          <cell r="G1553">
            <v>526.56883462779319</v>
          </cell>
          <cell r="H1553">
            <v>0.3000480000000002</v>
          </cell>
          <cell r="I1553">
            <v>0</v>
          </cell>
          <cell r="J1553">
            <v>526.56883462779319</v>
          </cell>
          <cell r="K1553">
            <v>0.3000480000000002</v>
          </cell>
          <cell r="M1553">
            <v>0.19500000000000001</v>
          </cell>
        </row>
        <row r="1554">
          <cell r="A1554" t="str">
            <v>MDS-E12</v>
          </cell>
          <cell r="B1554" t="str">
            <v>MiniDisc Recorder</v>
          </cell>
          <cell r="C1554" t="str">
            <v>AU1</v>
          </cell>
          <cell r="D1554" t="str">
            <v>Audio - MiniDisk Recorders &amp; Players</v>
          </cell>
          <cell r="E1554">
            <v>431.34793583764701</v>
          </cell>
          <cell r="F1554">
            <v>542.30316298421803</v>
          </cell>
          <cell r="G1554">
            <v>860.79867140352064</v>
          </cell>
          <cell r="H1554">
            <v>0.49889800000000001</v>
          </cell>
          <cell r="I1554">
            <v>0.25</v>
          </cell>
          <cell r="J1554">
            <v>645.59900355264051</v>
          </cell>
          <cell r="K1554">
            <v>0.33186399999999999</v>
          </cell>
          <cell r="M1554">
            <v>0.2</v>
          </cell>
        </row>
        <row r="1555">
          <cell r="A1555" t="str">
            <v>MDS-E52</v>
          </cell>
          <cell r="B1555" t="str">
            <v>MiniDisc recorder/DISCONT!</v>
          </cell>
          <cell r="C1555" t="str">
            <v>DSC</v>
          </cell>
          <cell r="D1555" t="str">
            <v>Discontinued</v>
          </cell>
          <cell r="E1555">
            <v>281.40970592222197</v>
          </cell>
          <cell r="F1555">
            <v>333.46333205619402</v>
          </cell>
          <cell r="G1555">
            <v>397.24690276993505</v>
          </cell>
          <cell r="H1555">
            <v>0.29160000000000003</v>
          </cell>
          <cell r="I1555">
            <v>0</v>
          </cell>
          <cell r="J1555">
            <v>397.24690276993505</v>
          </cell>
          <cell r="K1555">
            <v>0.29160000000000003</v>
          </cell>
          <cell r="M1555">
            <v>0.19500000000000001</v>
          </cell>
        </row>
        <row r="1556">
          <cell r="A1556" t="str">
            <v>MDS-E58</v>
          </cell>
          <cell r="B1556" t="str">
            <v>MiniDisc deck</v>
          </cell>
          <cell r="C1556" t="str">
            <v>DSC</v>
          </cell>
          <cell r="D1556" t="str">
            <v>Discontinued</v>
          </cell>
          <cell r="E1556">
            <v>249.096</v>
          </cell>
          <cell r="F1556">
            <v>313.17073170731697</v>
          </cell>
          <cell r="G1556">
            <v>355.87583148558747</v>
          </cell>
          <cell r="H1556">
            <v>0.30004799999999976</v>
          </cell>
          <cell r="I1556">
            <v>0</v>
          </cell>
          <cell r="J1556">
            <v>355.87583148558747</v>
          </cell>
          <cell r="K1556">
            <v>0.30004799999999976</v>
          </cell>
          <cell r="M1556">
            <v>0.19500000000000001</v>
          </cell>
        </row>
        <row r="1557">
          <cell r="A1557" t="str">
            <v>MDS-FADER KIT</v>
          </cell>
          <cell r="B1557" t="str">
            <v>Fader Start Kit For MDS-B3/B4</v>
          </cell>
          <cell r="C1557" t="str">
            <v>DSC</v>
          </cell>
          <cell r="D1557" t="str">
            <v>Discontinued</v>
          </cell>
          <cell r="E1557">
            <v>17.0332490238</v>
          </cell>
          <cell r="F1557">
            <v>0</v>
          </cell>
          <cell r="G1557">
            <v>24.044676769904012</v>
          </cell>
          <cell r="H1557">
            <v>0.29160000000000008</v>
          </cell>
          <cell r="I1557">
            <v>0</v>
          </cell>
          <cell r="J1557">
            <v>24.044676769904012</v>
          </cell>
          <cell r="K1557">
            <v>0.29160000000000008</v>
          </cell>
          <cell r="M1557">
            <v>0.19500000000000001</v>
          </cell>
        </row>
        <row r="1558">
          <cell r="A1558" t="str">
            <v>MLS-2000</v>
          </cell>
          <cell r="B1558" t="str">
            <v>CA/LL SOFTWARE FOR LLC-2000</v>
          </cell>
          <cell r="C1558" t="str">
            <v>AUC</v>
          </cell>
          <cell r="D1558" t="str">
            <v>Audioconference</v>
          </cell>
          <cell r="E1558">
            <v>989.47758779352705</v>
          </cell>
          <cell r="F1558">
            <v>0</v>
          </cell>
          <cell r="G1558">
            <v>1841.916581894131</v>
          </cell>
          <cell r="H1558">
            <v>0.46280000000000004</v>
          </cell>
          <cell r="I1558">
            <v>0.32000000000000006</v>
          </cell>
          <cell r="J1558">
            <v>1252.5032756880089</v>
          </cell>
          <cell r="K1558">
            <v>0.21</v>
          </cell>
          <cell r="M1558">
            <v>0.21</v>
          </cell>
        </row>
        <row r="1559">
          <cell r="A1559" t="str">
            <v>MLS-8000A</v>
          </cell>
          <cell r="B1559" t="str">
            <v>Multimedia software for LLC-8000A</v>
          </cell>
          <cell r="C1559" t="str">
            <v>AUC</v>
          </cell>
          <cell r="D1559" t="str">
            <v>Audioconference</v>
          </cell>
          <cell r="E1559">
            <v>890.70675308282898</v>
          </cell>
          <cell r="F1559">
            <v>0</v>
          </cell>
          <cell r="G1559">
            <v>1658.0542685830769</v>
          </cell>
          <cell r="H1559">
            <v>0.46279999999999999</v>
          </cell>
          <cell r="I1559">
            <v>0.32000000000000006</v>
          </cell>
          <cell r="J1559">
            <v>1127.4769026364922</v>
          </cell>
          <cell r="K1559">
            <v>0.20999999999999991</v>
          </cell>
          <cell r="M1559">
            <v>0.21</v>
          </cell>
        </row>
        <row r="1560">
          <cell r="A1560" t="str">
            <v>MMJK-T01</v>
          </cell>
          <cell r="B1560" t="str">
            <v>Jig Tool kit for MMV802-D</v>
          </cell>
          <cell r="C1560" t="str">
            <v>xx</v>
          </cell>
          <cell r="D1560" t="str">
            <v>Duplication</v>
          </cell>
          <cell r="E1560">
            <v>4430.4622800666602</v>
          </cell>
          <cell r="F1560">
            <v>5373.5139843137204</v>
          </cell>
          <cell r="G1560">
            <v>6254.1816488800969</v>
          </cell>
          <cell r="H1560">
            <v>0.29160000000000008</v>
          </cell>
          <cell r="I1560">
            <v>0</v>
          </cell>
          <cell r="J1560">
            <v>6254.1816488800969</v>
          </cell>
          <cell r="K1560">
            <v>0.29160000000000008</v>
          </cell>
          <cell r="M1560">
            <v>0.19500000000000001</v>
          </cell>
        </row>
        <row r="1561">
          <cell r="A1561" t="str">
            <v>MMU-K57</v>
          </cell>
          <cell r="B1561" t="str">
            <v>Upgrade kit for mirror mother VTR</v>
          </cell>
          <cell r="C1561" t="str">
            <v>xx</v>
          </cell>
          <cell r="D1561" t="str">
            <v>Duplication</v>
          </cell>
          <cell r="E1561">
            <v>18656.133377386301</v>
          </cell>
          <cell r="F1561">
            <v>22627.208462566799</v>
          </cell>
          <cell r="G1561">
            <v>26335.592006474169</v>
          </cell>
          <cell r="H1561">
            <v>0.29160000000000003</v>
          </cell>
          <cell r="I1561">
            <v>0</v>
          </cell>
          <cell r="J1561">
            <v>26335.592006474169</v>
          </cell>
          <cell r="K1561">
            <v>0.29160000000000003</v>
          </cell>
          <cell r="M1561">
            <v>0.19500000000000001</v>
          </cell>
        </row>
        <row r="1562">
          <cell r="A1562" t="str">
            <v>MMU-K60</v>
          </cell>
          <cell r="B1562" t="str">
            <v>Upgrade kit for mirror mother VTR</v>
          </cell>
          <cell r="C1562" t="str">
            <v>xx</v>
          </cell>
          <cell r="D1562" t="str">
            <v>Duplication</v>
          </cell>
          <cell r="E1562">
            <v>397.15721169886302</v>
          </cell>
          <cell r="F1562">
            <v>481.69461697860902</v>
          </cell>
          <cell r="G1562">
            <v>560.63976806728272</v>
          </cell>
          <cell r="H1562">
            <v>0.29160000000000008</v>
          </cell>
          <cell r="I1562">
            <v>0</v>
          </cell>
          <cell r="J1562">
            <v>560.63976806728272</v>
          </cell>
          <cell r="K1562">
            <v>0.29160000000000008</v>
          </cell>
          <cell r="M1562">
            <v>0.19500000000000001</v>
          </cell>
        </row>
        <row r="1563">
          <cell r="A1563" t="str">
            <v>MMU-K63</v>
          </cell>
          <cell r="B1563" t="str">
            <v>Upgrade board for mirror mother VTR</v>
          </cell>
          <cell r="C1563" t="str">
            <v>xx</v>
          </cell>
          <cell r="D1563" t="str">
            <v>Duplication</v>
          </cell>
          <cell r="E1563">
            <v>2496.81508286079</v>
          </cell>
          <cell r="F1563">
            <v>3028.2778445855602</v>
          </cell>
          <cell r="G1563">
            <v>3524.5836855742377</v>
          </cell>
          <cell r="H1563">
            <v>0.29160000000000003</v>
          </cell>
          <cell r="I1563">
            <v>0</v>
          </cell>
          <cell r="J1563">
            <v>3524.5836855742377</v>
          </cell>
          <cell r="K1563">
            <v>0.29160000000000003</v>
          </cell>
          <cell r="M1563">
            <v>0.19500000000000001</v>
          </cell>
        </row>
        <row r="1564">
          <cell r="A1564" t="str">
            <v>MMV800-D</v>
          </cell>
          <cell r="B1564" t="str">
            <v>Mirror Mother VTR (NTSC-SP)</v>
          </cell>
          <cell r="C1564" t="str">
            <v>xx</v>
          </cell>
          <cell r="D1564" t="str">
            <v>Duplication</v>
          </cell>
          <cell r="E1564">
            <v>95413.951842365597</v>
          </cell>
          <cell r="F1564">
            <v>115723.410360661</v>
          </cell>
          <cell r="G1564">
            <v>134689.37301293848</v>
          </cell>
          <cell r="H1564">
            <v>0.29160000000000014</v>
          </cell>
          <cell r="I1564">
            <v>0</v>
          </cell>
          <cell r="J1564">
            <v>134689.37301293848</v>
          </cell>
          <cell r="K1564">
            <v>0.29160000000000014</v>
          </cell>
          <cell r="M1564">
            <v>0.19500000000000001</v>
          </cell>
        </row>
        <row r="1565">
          <cell r="A1565" t="str">
            <v>MMV802-D</v>
          </cell>
          <cell r="B1565" t="str">
            <v>Mirror mother VTR</v>
          </cell>
          <cell r="C1565" t="str">
            <v>xx</v>
          </cell>
          <cell r="D1565" t="str">
            <v>Duplication</v>
          </cell>
          <cell r="E1565">
            <v>99942.206303750005</v>
          </cell>
          <cell r="F1565">
            <v>121215.532205882</v>
          </cell>
          <cell r="G1565">
            <v>141081.60121929704</v>
          </cell>
          <cell r="H1565">
            <v>0.29160000000000014</v>
          </cell>
          <cell r="I1565">
            <v>0</v>
          </cell>
          <cell r="J1565">
            <v>141081.60121929704</v>
          </cell>
          <cell r="K1565">
            <v>0.29160000000000014</v>
          </cell>
          <cell r="M1565">
            <v>0.19500000000000001</v>
          </cell>
        </row>
        <row r="1566">
          <cell r="A1566" t="str">
            <v>MOTIONWORKER</v>
          </cell>
          <cell r="B1566" t="str">
            <v>OXF-R3 Machine Control Unit</v>
          </cell>
          <cell r="C1566" t="str">
            <v>AU3</v>
          </cell>
          <cell r="D1566" t="str">
            <v>Oxford</v>
          </cell>
          <cell r="E1566">
            <v>14789.472384778501</v>
          </cell>
          <cell r="F1566">
            <v>16940.976385771501</v>
          </cell>
          <cell r="G1566">
            <v>31873.862898229523</v>
          </cell>
          <cell r="H1566">
            <v>0.53599999999999992</v>
          </cell>
          <cell r="I1566">
            <v>0.30000000000000004</v>
          </cell>
          <cell r="J1566">
            <v>22311.704028760665</v>
          </cell>
          <cell r="K1566">
            <v>0.33714285714285702</v>
          </cell>
          <cell r="M1566">
            <v>0.2</v>
          </cell>
        </row>
        <row r="1567">
          <cell r="A1567" t="str">
            <v>MPS/1</v>
          </cell>
          <cell r="B1567" t="str">
            <v>1st License</v>
          </cell>
          <cell r="C1567" t="str">
            <v>BCS</v>
          </cell>
          <cell r="D1567" t="str">
            <v>BC Systems - Multi cassette system</v>
          </cell>
          <cell r="E1567">
            <v>7680.9085566149997</v>
          </cell>
          <cell r="F1567">
            <v>10557.949906</v>
          </cell>
          <cell r="G1567">
            <v>13535.833212820513</v>
          </cell>
          <cell r="H1567">
            <v>0.43255000000000005</v>
          </cell>
          <cell r="I1567">
            <v>9.9999999999999978E-2</v>
          </cell>
          <cell r="J1567">
            <v>12182.249891538462</v>
          </cell>
          <cell r="K1567">
            <v>0.36950000000000005</v>
          </cell>
          <cell r="M1567">
            <v>0.19500000000000001</v>
          </cell>
        </row>
        <row r="1568">
          <cell r="A1568" t="str">
            <v>MPS-BCR</v>
          </cell>
          <cell r="B1568" t="str">
            <v>Barcode Reader</v>
          </cell>
          <cell r="C1568" t="str">
            <v>xx</v>
          </cell>
          <cell r="D1568" t="str">
            <v>Not on PL/Feed to SAP</v>
          </cell>
          <cell r="E1568">
            <v>1608.9390000000001</v>
          </cell>
          <cell r="F1568">
            <v>2211.6</v>
          </cell>
          <cell r="G1568">
            <v>2513.181818181818</v>
          </cell>
          <cell r="H1568">
            <v>0.35979999999999995</v>
          </cell>
          <cell r="I1568">
            <v>0</v>
          </cell>
          <cell r="J1568">
            <v>2513.181818181818</v>
          </cell>
          <cell r="K1568">
            <v>0.35979999999999995</v>
          </cell>
          <cell r="M1568">
            <v>0.19500000000000001</v>
          </cell>
        </row>
        <row r="1569">
          <cell r="A1569" t="str">
            <v>MPS-L60</v>
          </cell>
          <cell r="B1569" t="str">
            <v>Halogen lamp for UY-S77</v>
          </cell>
          <cell r="C1569" t="str">
            <v>xx</v>
          </cell>
          <cell r="D1569" t="str">
            <v>Not on PL/Feed to SAP</v>
          </cell>
          <cell r="E1569">
            <v>60.129136000000003</v>
          </cell>
          <cell r="F1569">
            <v>0</v>
          </cell>
          <cell r="G1569">
            <v>84.880203274985888</v>
          </cell>
          <cell r="H1569">
            <v>0.29160000000000003</v>
          </cell>
          <cell r="I1569">
            <v>0</v>
          </cell>
          <cell r="J1569">
            <v>84.880203274985888</v>
          </cell>
          <cell r="K1569">
            <v>0.29160000000000003</v>
          </cell>
          <cell r="M1569">
            <v>0.19500000000000001</v>
          </cell>
        </row>
        <row r="1570">
          <cell r="A1570" t="str">
            <v>MPS-V500P</v>
          </cell>
          <cell r="B1570" t="str">
            <v>Picture md photo viewer</v>
          </cell>
          <cell r="C1570" t="str">
            <v>DSC</v>
          </cell>
          <cell r="D1570" t="str">
            <v>Discontinued</v>
          </cell>
          <cell r="E1570">
            <v>785.7</v>
          </cell>
          <cell r="F1570">
            <v>0</v>
          </cell>
          <cell r="G1570">
            <v>1109.1191417278376</v>
          </cell>
          <cell r="H1570">
            <v>0.29160000000000008</v>
          </cell>
          <cell r="I1570">
            <v>0</v>
          </cell>
          <cell r="J1570">
            <v>1109.1191417278376</v>
          </cell>
          <cell r="K1570">
            <v>0.29160000000000008</v>
          </cell>
          <cell r="M1570">
            <v>0.19500000000000001</v>
          </cell>
        </row>
        <row r="1571">
          <cell r="A1571" t="str">
            <v>MPS-VS500P</v>
          </cell>
          <cell r="B1571" t="str">
            <v>Duplicate interface unit for picture md</v>
          </cell>
          <cell r="C1571" t="str">
            <v>DSC</v>
          </cell>
          <cell r="D1571" t="str">
            <v>Discontinued</v>
          </cell>
          <cell r="E1571">
            <v>304.75459999999998</v>
          </cell>
          <cell r="F1571">
            <v>0</v>
          </cell>
          <cell r="G1571">
            <v>430.2012987012987</v>
          </cell>
          <cell r="H1571">
            <v>0.29160000000000003</v>
          </cell>
          <cell r="I1571">
            <v>0</v>
          </cell>
          <cell r="J1571">
            <v>430.2012987012987</v>
          </cell>
          <cell r="K1571">
            <v>0.29160000000000003</v>
          </cell>
          <cell r="M1571">
            <v>0.19500000000000001</v>
          </cell>
        </row>
        <row r="1572">
          <cell r="A1572" t="str">
            <v>MPU-F100P</v>
          </cell>
          <cell r="B1572" t="str">
            <v>Video frame memory unit</v>
          </cell>
          <cell r="C1572" t="str">
            <v>DSC</v>
          </cell>
          <cell r="D1572" t="str">
            <v>Discontinued</v>
          </cell>
          <cell r="E1572">
            <v>2625.9452000000001</v>
          </cell>
          <cell r="F1572">
            <v>0</v>
          </cell>
          <cell r="G1572">
            <v>3706.8678712591759</v>
          </cell>
          <cell r="H1572">
            <v>0.29160000000000003</v>
          </cell>
          <cell r="I1572">
            <v>0</v>
          </cell>
          <cell r="J1572">
            <v>3706.8678712591759</v>
          </cell>
          <cell r="K1572">
            <v>0.29160000000000003</v>
          </cell>
          <cell r="M1572">
            <v>0.19500000000000001</v>
          </cell>
        </row>
        <row r="1573">
          <cell r="A1573" t="str">
            <v>MSB-2000</v>
          </cell>
          <cell r="B1573" t="str">
            <v>Multi Format Stream Bridge</v>
          </cell>
          <cell r="C1573" t="str">
            <v>BCS</v>
          </cell>
          <cell r="D1573" t="str">
            <v>BC Systems - Processors</v>
          </cell>
          <cell r="E1573">
            <v>11980.874878000001</v>
          </cell>
          <cell r="F1573">
            <v>14497.852740853599</v>
          </cell>
          <cell r="G1573">
            <v>19080.864593088074</v>
          </cell>
          <cell r="H1573">
            <v>0.37210000000000004</v>
          </cell>
          <cell r="I1573">
            <v>0.10000000000000009</v>
          </cell>
          <cell r="J1573">
            <v>17172.778133779266</v>
          </cell>
          <cell r="K1573">
            <v>0.30233333333333334</v>
          </cell>
          <cell r="M1573">
            <v>0.19500000000000001</v>
          </cell>
        </row>
        <row r="1574">
          <cell r="A1574" t="str">
            <v>MSD-1200</v>
          </cell>
          <cell r="B1574" t="str">
            <v>Dig. Master Disc</v>
          </cell>
          <cell r="C1574" t="str">
            <v>AU1</v>
          </cell>
          <cell r="D1574" t="str">
            <v>Audio - MiniDisk Recorders &amp; Players</v>
          </cell>
          <cell r="E1574">
            <v>86.030723126576902</v>
          </cell>
          <cell r="F1574">
            <v>110.51896216922199</v>
          </cell>
          <cell r="G1574">
            <v>175.42692407813016</v>
          </cell>
          <cell r="H1574">
            <v>0.50959224999999853</v>
          </cell>
          <cell r="I1574">
            <v>0.25</v>
          </cell>
          <cell r="J1574">
            <v>131.57019305859762</v>
          </cell>
          <cell r="K1574">
            <v>0.34612299999999802</v>
          </cell>
          <cell r="M1574">
            <v>0.2</v>
          </cell>
        </row>
        <row r="1575">
          <cell r="A1575" t="str">
            <v>MSU-700A//U</v>
          </cell>
          <cell r="B1575" t="str">
            <v>Master Set Up Unit</v>
          </cell>
          <cell r="C1575" t="str">
            <v>BCC</v>
          </cell>
          <cell r="D1575" t="str">
            <v>BC Systems - Cameras</v>
          </cell>
          <cell r="E1575">
            <v>5928.2098050000004</v>
          </cell>
          <cell r="F1575">
            <v>7190.06647058823</v>
          </cell>
          <cell r="G1575">
            <v>8928.0268147590359</v>
          </cell>
          <cell r="H1575">
            <v>0.33599999999999991</v>
          </cell>
          <cell r="I1575">
            <v>4.9999999999999933E-2</v>
          </cell>
          <cell r="J1575">
            <v>8481.6254740210843</v>
          </cell>
          <cell r="K1575">
            <v>0.30105263157894729</v>
          </cell>
          <cell r="M1575">
            <v>0.2</v>
          </cell>
        </row>
        <row r="1576">
          <cell r="A1576" t="str">
            <v>MSU-750//U</v>
          </cell>
          <cell r="B1576" t="str">
            <v>Master Set Up Unit (Vertical)</v>
          </cell>
          <cell r="C1576" t="str">
            <v>BCC</v>
          </cell>
          <cell r="D1576" t="str">
            <v>BC Systems - Cameras</v>
          </cell>
          <cell r="E1576">
            <v>5928.2098050000004</v>
          </cell>
          <cell r="F1576">
            <v>7190.06647058823</v>
          </cell>
          <cell r="G1576">
            <v>8928.0268147590359</v>
          </cell>
          <cell r="H1576">
            <v>0.33599999999999991</v>
          </cell>
          <cell r="I1576">
            <v>4.9999999999999933E-2</v>
          </cell>
          <cell r="J1576">
            <v>8481.6254740210843</v>
          </cell>
          <cell r="K1576">
            <v>0.30105263157894729</v>
          </cell>
          <cell r="M1576">
            <v>0.2</v>
          </cell>
        </row>
        <row r="1577">
          <cell r="A1577" t="str">
            <v>MSW-A2000P</v>
          </cell>
          <cell r="B1577" t="str">
            <v>MPEG IMX Recorder With SX/SP Replay</v>
          </cell>
          <cell r="C1577" t="str">
            <v>IMX</v>
          </cell>
          <cell r="D1577" t="str">
            <v>BC - IMX Tape Recording</v>
          </cell>
          <cell r="E1577">
            <v>24745.573989795899</v>
          </cell>
          <cell r="F1577">
            <v>30012.824729891901</v>
          </cell>
          <cell r="G1577">
            <v>37035.955982632498</v>
          </cell>
          <cell r="H1577">
            <v>0.33185000000000014</v>
          </cell>
          <cell r="I1577">
            <v>5.0000000000000155E-2</v>
          </cell>
          <cell r="J1577">
            <v>35184.158183500869</v>
          </cell>
          <cell r="K1577">
            <v>0.29668421052631583</v>
          </cell>
          <cell r="M1577">
            <v>0.19500000000000001</v>
          </cell>
        </row>
        <row r="1578">
          <cell r="A1578" t="str">
            <v>MSW-M2000P</v>
          </cell>
          <cell r="B1578" t="str">
            <v>MPEG IMX Recorder With SX/SP/DB Playback</v>
          </cell>
          <cell r="C1578" t="str">
            <v>IMX</v>
          </cell>
          <cell r="D1578" t="str">
            <v>BC - IMX Tape Recording</v>
          </cell>
          <cell r="E1578">
            <v>28078.679571115899</v>
          </cell>
          <cell r="F1578">
            <v>34055.402754537201</v>
          </cell>
          <cell r="G1578">
            <v>42024.514811218891</v>
          </cell>
          <cell r="H1578">
            <v>0.33185000000000009</v>
          </cell>
          <cell r="I1578">
            <v>5.0000000000000155E-2</v>
          </cell>
          <cell r="J1578">
            <v>39923.289070657942</v>
          </cell>
          <cell r="K1578">
            <v>0.29668421052631577</v>
          </cell>
          <cell r="M1578">
            <v>0.19500000000000001</v>
          </cell>
        </row>
        <row r="1579">
          <cell r="A1579" t="str">
            <v>MSW-M2100P</v>
          </cell>
          <cell r="B1579" t="str">
            <v>MPEG IMX Player With SX/SP/DB Playback</v>
          </cell>
          <cell r="C1579" t="str">
            <v>IMX</v>
          </cell>
          <cell r="D1579" t="str">
            <v>BC - IMX Tape Recording</v>
          </cell>
          <cell r="E1579">
            <v>22931.862043795601</v>
          </cell>
          <cell r="F1579">
            <v>27813.0528123658</v>
          </cell>
          <cell r="G1579">
            <v>34321.427888641178</v>
          </cell>
          <cell r="H1579">
            <v>0.33185000000000003</v>
          </cell>
          <cell r="I1579">
            <v>5.0000000000000044E-2</v>
          </cell>
          <cell r="J1579">
            <v>32605.356494209118</v>
          </cell>
          <cell r="K1579">
            <v>0.29668421052631583</v>
          </cell>
          <cell r="M1579">
            <v>0.19500000000000001</v>
          </cell>
        </row>
        <row r="1580">
          <cell r="A1580" t="str">
            <v>MU-101</v>
          </cell>
          <cell r="B1580" t="str">
            <v>Speaker bracket for SRP-S1000W</v>
          </cell>
          <cell r="C1580" t="str">
            <v>DSC</v>
          </cell>
          <cell r="D1580" t="str">
            <v>Discontinued</v>
          </cell>
          <cell r="E1580">
            <v>60.333814719101099</v>
          </cell>
          <cell r="F1580">
            <v>75.853425596053697</v>
          </cell>
          <cell r="G1580">
            <v>86.197074540970107</v>
          </cell>
          <cell r="H1580">
            <v>0.30004800000000009</v>
          </cell>
          <cell r="I1580">
            <v>0</v>
          </cell>
          <cell r="J1580">
            <v>86.197074540970107</v>
          </cell>
          <cell r="K1580">
            <v>0.30004800000000009</v>
          </cell>
          <cell r="M1580">
            <v>0.19500000000000001</v>
          </cell>
        </row>
        <row r="1581">
          <cell r="A1581" t="str">
            <v>MU-101W</v>
          </cell>
          <cell r="B1581" t="str">
            <v>Speaker bracket for SRP-S1000W</v>
          </cell>
          <cell r="C1581" t="str">
            <v>DSC</v>
          </cell>
          <cell r="D1581" t="str">
            <v>Discontinued</v>
          </cell>
          <cell r="E1581">
            <v>56.523257999999998</v>
          </cell>
          <cell r="F1581">
            <v>64.745999999999896</v>
          </cell>
          <cell r="G1581">
            <v>79.790031055900613</v>
          </cell>
          <cell r="H1581">
            <v>0.29159999999999997</v>
          </cell>
          <cell r="I1581">
            <v>0</v>
          </cell>
          <cell r="J1581">
            <v>79.790031055900613</v>
          </cell>
          <cell r="K1581">
            <v>0.29159999999999997</v>
          </cell>
          <cell r="M1581">
            <v>0.19500000000000001</v>
          </cell>
        </row>
        <row r="1582">
          <cell r="A1582" t="str">
            <v>MU-103</v>
          </cell>
          <cell r="B1582" t="str">
            <v>Wall Bracket for SRP-S1000W</v>
          </cell>
          <cell r="C1582" t="str">
            <v>DSC</v>
          </cell>
          <cell r="D1582" t="str">
            <v>Discontinued</v>
          </cell>
          <cell r="E1582">
            <v>68.978251999999998</v>
          </cell>
          <cell r="F1582">
            <v>79.012888888888796</v>
          </cell>
          <cell r="G1582">
            <v>97.37189723320158</v>
          </cell>
          <cell r="H1582">
            <v>0.29160000000000003</v>
          </cell>
          <cell r="I1582">
            <v>0</v>
          </cell>
          <cell r="J1582">
            <v>97.37189723320158</v>
          </cell>
          <cell r="K1582">
            <v>0.29160000000000003</v>
          </cell>
          <cell r="M1582">
            <v>0.19500000000000001</v>
          </cell>
        </row>
        <row r="1583">
          <cell r="A1583" t="str">
            <v>MU-110BK</v>
          </cell>
          <cell r="B1583" t="str">
            <v>Rack Mount adaptor</v>
          </cell>
          <cell r="C1583" t="str">
            <v>DSC</v>
          </cell>
          <cell r="D1583" t="str">
            <v>Discontinued</v>
          </cell>
          <cell r="E1583">
            <v>45.009261000000002</v>
          </cell>
          <cell r="F1583">
            <v>51.557000000000002</v>
          </cell>
          <cell r="G1583">
            <v>63.536506211180132</v>
          </cell>
          <cell r="H1583">
            <v>0.29160000000000008</v>
          </cell>
          <cell r="I1583">
            <v>0</v>
          </cell>
          <cell r="J1583">
            <v>63.536506211180132</v>
          </cell>
          <cell r="K1583">
            <v>0.29160000000000008</v>
          </cell>
          <cell r="M1583">
            <v>0.19500000000000001</v>
          </cell>
        </row>
        <row r="1584">
          <cell r="A1584" t="str">
            <v>MU-12G</v>
          </cell>
          <cell r="B1584" t="str">
            <v>Front panel guard</v>
          </cell>
          <cell r="C1584" t="str">
            <v>DSC</v>
          </cell>
          <cell r="D1584" t="str">
            <v>Discontinued</v>
          </cell>
          <cell r="E1584">
            <v>28.747986999999998</v>
          </cell>
          <cell r="F1584">
            <v>32.930111111111103</v>
          </cell>
          <cell r="G1584">
            <v>40.581573969508753</v>
          </cell>
          <cell r="H1584">
            <v>0.29160000000000008</v>
          </cell>
          <cell r="I1584">
            <v>0</v>
          </cell>
          <cell r="J1584">
            <v>40.581573969508753</v>
          </cell>
          <cell r="K1584">
            <v>0.29160000000000008</v>
          </cell>
          <cell r="M1584">
            <v>0.19500000000000001</v>
          </cell>
        </row>
        <row r="1585">
          <cell r="A1585" t="str">
            <v>MU-533M</v>
          </cell>
          <cell r="B1585" t="str">
            <v>Speaker holder (steel) (1 pce)</v>
          </cell>
          <cell r="C1585" t="str">
            <v>AU2</v>
          </cell>
          <cell r="D1585" t="str">
            <v>Audio - Loudspeakers</v>
          </cell>
          <cell r="E1585">
            <v>22.21339139985</v>
          </cell>
          <cell r="F1585">
            <v>25.444892783333302</v>
          </cell>
          <cell r="G1585">
            <v>47.873688361745685</v>
          </cell>
          <cell r="H1585">
            <v>0.53599999999999992</v>
          </cell>
          <cell r="I1585">
            <v>0.30000000000000004</v>
          </cell>
          <cell r="J1585">
            <v>33.511581853221976</v>
          </cell>
          <cell r="K1585">
            <v>0.33714285714285702</v>
          </cell>
          <cell r="M1585">
            <v>0.2</v>
          </cell>
        </row>
        <row r="1586">
          <cell r="A1586" t="str">
            <v>MU-533MA</v>
          </cell>
          <cell r="B1586" t="str">
            <v>Speaker bracket for SRP-S30P/-S31P</v>
          </cell>
          <cell r="C1586" t="str">
            <v>DSC</v>
          </cell>
          <cell r="D1586" t="str">
            <v>Discontinued</v>
          </cell>
          <cell r="E1586">
            <v>37.819620999999998</v>
          </cell>
          <cell r="F1586">
            <v>43.321444444444403</v>
          </cell>
          <cell r="G1586">
            <v>53.387381422924904</v>
          </cell>
          <cell r="H1586">
            <v>0.29160000000000008</v>
          </cell>
          <cell r="I1586">
            <v>0</v>
          </cell>
          <cell r="J1586">
            <v>53.387381422924904</v>
          </cell>
          <cell r="K1586">
            <v>0.29160000000000008</v>
          </cell>
          <cell r="M1586">
            <v>0.19500000000000001</v>
          </cell>
        </row>
        <row r="1587">
          <cell r="A1587" t="str">
            <v>MU-753M</v>
          </cell>
          <cell r="B1587" t="str">
            <v>Speaker holder (steel) (1 pce)</v>
          </cell>
          <cell r="C1587" t="str">
            <v>AU2</v>
          </cell>
          <cell r="D1587" t="str">
            <v>Audio - Loudspeakers</v>
          </cell>
          <cell r="E1587">
            <v>35.673342706050001</v>
          </cell>
          <cell r="F1587">
            <v>40.862935516666603</v>
          </cell>
          <cell r="G1587">
            <v>76.882204107866372</v>
          </cell>
          <cell r="H1587">
            <v>0.53599999999999992</v>
          </cell>
          <cell r="I1587">
            <v>0.30000000000000004</v>
          </cell>
          <cell r="J1587">
            <v>53.817542875506454</v>
          </cell>
          <cell r="K1587">
            <v>0.33714285714285702</v>
          </cell>
          <cell r="M1587">
            <v>0.2</v>
          </cell>
        </row>
        <row r="1588">
          <cell r="A1588" t="str">
            <v>MU-754M</v>
          </cell>
          <cell r="B1588" t="str">
            <v>White speaker holder (metal)</v>
          </cell>
          <cell r="C1588" t="str">
            <v>DSC</v>
          </cell>
          <cell r="D1588" t="str">
            <v>Discontinued</v>
          </cell>
          <cell r="E1588">
            <v>33.738442999999997</v>
          </cell>
          <cell r="F1588">
            <v>38.646555555555501</v>
          </cell>
          <cell r="G1588">
            <v>47.626260587238846</v>
          </cell>
          <cell r="H1588">
            <v>0.29160000000000003</v>
          </cell>
          <cell r="I1588">
            <v>0</v>
          </cell>
          <cell r="J1588">
            <v>47.626260587238846</v>
          </cell>
          <cell r="K1588">
            <v>0.29160000000000003</v>
          </cell>
          <cell r="M1588">
            <v>0.19500000000000001</v>
          </cell>
        </row>
        <row r="1589">
          <cell r="A1589" t="str">
            <v>MU-761</v>
          </cell>
          <cell r="B1589" t="str">
            <v>Tripod (alminium) for speaker (1 pce)</v>
          </cell>
          <cell r="C1589" t="str">
            <v>DSC</v>
          </cell>
          <cell r="D1589" t="str">
            <v>Discontinued</v>
          </cell>
          <cell r="E1589">
            <v>91.615044999999995</v>
          </cell>
          <cell r="F1589">
            <v>104.942777777777</v>
          </cell>
          <cell r="G1589">
            <v>129.32671513269341</v>
          </cell>
          <cell r="H1589">
            <v>0.29160000000000014</v>
          </cell>
          <cell r="I1589">
            <v>0</v>
          </cell>
          <cell r="J1589">
            <v>129.32671513269341</v>
          </cell>
          <cell r="K1589">
            <v>0.29160000000000014</v>
          </cell>
          <cell r="M1589">
            <v>0.19500000000000001</v>
          </cell>
        </row>
        <row r="1590">
          <cell r="A1590" t="str">
            <v>MVA-15</v>
          </cell>
          <cell r="B1590" t="str">
            <v>Microscope Adaptor for XC-003P</v>
          </cell>
          <cell r="C1590" t="str">
            <v>xx</v>
          </cell>
          <cell r="D1590" t="str">
            <v>Not on PL/Feed to SAP</v>
          </cell>
          <cell r="E1590">
            <v>309.389745</v>
          </cell>
          <cell r="F1590">
            <v>0</v>
          </cell>
          <cell r="G1590">
            <v>436.74441699604745</v>
          </cell>
          <cell r="H1590">
            <v>0.29160000000000003</v>
          </cell>
          <cell r="I1590">
            <v>0</v>
          </cell>
          <cell r="J1590">
            <v>436.74441699604745</v>
          </cell>
          <cell r="K1590">
            <v>0.29160000000000003</v>
          </cell>
          <cell r="M1590">
            <v>0.19500000000000001</v>
          </cell>
        </row>
        <row r="1591">
          <cell r="A1591" t="str">
            <v>NCS-300</v>
          </cell>
          <cell r="B1591" t="str">
            <v>Bgt**Mdl News Cache System</v>
          </cell>
          <cell r="C1591" t="str">
            <v>DSC</v>
          </cell>
          <cell r="D1591" t="str">
            <v>Discontinued</v>
          </cell>
          <cell r="E1591">
            <v>41602.453353930003</v>
          </cell>
          <cell r="F1591">
            <v>0</v>
          </cell>
          <cell r="G1591">
            <v>58727.348043379461</v>
          </cell>
          <cell r="H1591">
            <v>0.29160000000000014</v>
          </cell>
          <cell r="I1591">
            <v>0</v>
          </cell>
          <cell r="J1591">
            <v>58727.348043379461</v>
          </cell>
          <cell r="K1591">
            <v>0.29160000000000014</v>
          </cell>
          <cell r="M1591">
            <v>0.19500000000000001</v>
          </cell>
        </row>
        <row r="1592">
          <cell r="A1592" t="str">
            <v>NCS-E300</v>
          </cell>
          <cell r="B1592" t="str">
            <v>Bgt**Mdl News Cache System Expansion</v>
          </cell>
          <cell r="C1592" t="str">
            <v>DSC</v>
          </cell>
          <cell r="D1592" t="str">
            <v>Discontinued</v>
          </cell>
          <cell r="E1592">
            <v>29751.5599416</v>
          </cell>
          <cell r="F1592">
            <v>40950.2153271028</v>
          </cell>
          <cell r="G1592">
            <v>46534.335598980455</v>
          </cell>
          <cell r="H1592">
            <v>0.36065359999999996</v>
          </cell>
          <cell r="I1592">
            <v>0</v>
          </cell>
          <cell r="J1592">
            <v>46534.335598980455</v>
          </cell>
          <cell r="K1592">
            <v>0.36065359999999996</v>
          </cell>
          <cell r="M1592">
            <v>0.19500000000000001</v>
          </cell>
        </row>
        <row r="1593">
          <cell r="A1593" t="str">
            <v>NP-1B</v>
          </cell>
          <cell r="B1593" t="str">
            <v>Rechargeable battery pack (green seal)</v>
          </cell>
          <cell r="C1593" t="str">
            <v>ACC</v>
          </cell>
          <cell r="D1593" t="str">
            <v>Power &amp; Batteries</v>
          </cell>
          <cell r="E1593">
            <v>63.603837243846897</v>
          </cell>
          <cell r="F1593">
            <v>81.9637077884625</v>
          </cell>
          <cell r="G1593">
            <v>98.751455166822296</v>
          </cell>
          <cell r="H1593">
            <v>0.35592000000000007</v>
          </cell>
          <cell r="I1593">
            <v>5.0000000000000044E-2</v>
          </cell>
          <cell r="J1593">
            <v>93.813882408481177</v>
          </cell>
          <cell r="K1593">
            <v>0.32202105263157899</v>
          </cell>
          <cell r="M1593">
            <v>0.19500000000000001</v>
          </cell>
        </row>
        <row r="1594">
          <cell r="A1594" t="str">
            <v>NPA-D10.E</v>
          </cell>
          <cell r="B1594" t="str">
            <v>Batt. Adaptor For TCD-D10PROII</v>
          </cell>
          <cell r="C1594" t="str">
            <v>AU1</v>
          </cell>
          <cell r="D1594" t="str">
            <v>Audio - DAT Recorders and Players</v>
          </cell>
          <cell r="E1594">
            <v>123.80725718655</v>
          </cell>
          <cell r="F1594">
            <v>198.810510303738</v>
          </cell>
          <cell r="G1594">
            <v>315.57223857736193</v>
          </cell>
          <cell r="H1594">
            <v>0.60767379999999938</v>
          </cell>
          <cell r="I1594">
            <v>0.25</v>
          </cell>
          <cell r="J1594">
            <v>236.67917893302143</v>
          </cell>
          <cell r="K1594">
            <v>0.47689839999999917</v>
          </cell>
          <cell r="M1594">
            <v>0.2</v>
          </cell>
        </row>
        <row r="1595">
          <cell r="A1595" t="str">
            <v>NP-F220B</v>
          </cell>
          <cell r="B1595" t="str">
            <v>Rechargeable battery pack for DSR-PD1P</v>
          </cell>
          <cell r="C1595" t="str">
            <v>ACC</v>
          </cell>
          <cell r="D1595" t="str">
            <v>Power &amp; Batteries</v>
          </cell>
          <cell r="E1595">
            <v>77.155860668000003</v>
          </cell>
          <cell r="F1595">
            <v>93.213427031250006</v>
          </cell>
          <cell r="G1595">
            <v>115.47685499962584</v>
          </cell>
          <cell r="H1595">
            <v>0.33185000000000003</v>
          </cell>
          <cell r="I1595">
            <v>5.0000000000000044E-2</v>
          </cell>
          <cell r="J1595">
            <v>109.70301224964454</v>
          </cell>
          <cell r="K1595">
            <v>0.29668421052631577</v>
          </cell>
          <cell r="M1595">
            <v>0.19500000000000001</v>
          </cell>
        </row>
        <row r="1596">
          <cell r="A1596" t="str">
            <v>OEV143</v>
          </cell>
          <cell r="B1596" t="str">
            <v>Olympus oem 14 inch medical monitor</v>
          </cell>
          <cell r="C1596" t="str">
            <v>xx</v>
          </cell>
          <cell r="D1596" t="str">
            <v>Not on PL/Feed to SAP</v>
          </cell>
          <cell r="E1596">
            <v>744.94594470000004</v>
          </cell>
          <cell r="F1596">
            <v>0</v>
          </cell>
          <cell r="G1596">
            <v>1051.5894193958216</v>
          </cell>
          <cell r="H1596">
            <v>0.29159999999999997</v>
          </cell>
          <cell r="I1596">
            <v>0</v>
          </cell>
          <cell r="J1596">
            <v>1051.5894193958216</v>
          </cell>
          <cell r="K1596">
            <v>0.29159999999999997</v>
          </cell>
          <cell r="M1596">
            <v>0.19500000000000001</v>
          </cell>
        </row>
        <row r="1597">
          <cell r="A1597" t="str">
            <v>OEV203</v>
          </cell>
          <cell r="B1597" t="str">
            <v>Olympus oem 20 inch medical monitor</v>
          </cell>
          <cell r="C1597" t="str">
            <v>xx</v>
          </cell>
          <cell r="D1597" t="str">
            <v>Not on PL/Feed to SAP</v>
          </cell>
          <cell r="E1597">
            <v>1072.3345295500001</v>
          </cell>
          <cell r="F1597">
            <v>0</v>
          </cell>
          <cell r="G1597">
            <v>1513.7415719226428</v>
          </cell>
          <cell r="H1597">
            <v>0.29160000000000008</v>
          </cell>
          <cell r="I1597">
            <v>0</v>
          </cell>
          <cell r="J1597">
            <v>1513.7415719226428</v>
          </cell>
          <cell r="K1597">
            <v>0.29160000000000008</v>
          </cell>
          <cell r="M1597">
            <v>0.19500000000000001</v>
          </cell>
        </row>
        <row r="1598">
          <cell r="A1598" t="str">
            <v>OHB-730P//U</v>
          </cell>
          <cell r="B1598" t="str">
            <v>CCd Block For BVP-90/950P (IT4:3)</v>
          </cell>
          <cell r="C1598" t="str">
            <v>BCC</v>
          </cell>
          <cell r="D1598" t="str">
            <v>BC Systems - Cameras</v>
          </cell>
          <cell r="E1598">
            <v>5726.5114970000004</v>
          </cell>
          <cell r="F1598">
            <v>6945.4354117646999</v>
          </cell>
          <cell r="G1598">
            <v>8624.2643027108443</v>
          </cell>
          <cell r="H1598">
            <v>0.33600000000000002</v>
          </cell>
          <cell r="I1598">
            <v>4.9999999999999933E-2</v>
          </cell>
          <cell r="J1598">
            <v>8193.0510875753025</v>
          </cell>
          <cell r="K1598">
            <v>0.3010526315789474</v>
          </cell>
          <cell r="M1598">
            <v>0.2</v>
          </cell>
        </row>
        <row r="1599">
          <cell r="A1599" t="str">
            <v>OHB-730WSP//U</v>
          </cell>
          <cell r="B1599" t="str">
            <v>CCD Block Fpr BVP-900/950</v>
          </cell>
          <cell r="C1599" t="str">
            <v>BCC</v>
          </cell>
          <cell r="D1599" t="str">
            <v>BC Systems - Cameras</v>
          </cell>
          <cell r="E1599">
            <v>7288.0560839712898</v>
          </cell>
          <cell r="F1599">
            <v>8839.3645651562001</v>
          </cell>
          <cell r="G1599">
            <v>10975.988078270015</v>
          </cell>
          <cell r="H1599">
            <v>0.33600000000000002</v>
          </cell>
          <cell r="I1599">
            <v>5.0000000000000044E-2</v>
          </cell>
          <cell r="J1599">
            <v>10427.188674356514</v>
          </cell>
          <cell r="K1599">
            <v>0.30105263157894735</v>
          </cell>
          <cell r="M1599">
            <v>0.2</v>
          </cell>
        </row>
        <row r="1600">
          <cell r="A1600" t="str">
            <v>OHB-750AP</v>
          </cell>
          <cell r="B1600" t="str">
            <v>CCD Unit Fit 4:3</v>
          </cell>
          <cell r="C1600" t="str">
            <v>DSC</v>
          </cell>
          <cell r="D1600" t="str">
            <v>Discontinued</v>
          </cell>
          <cell r="E1600">
            <v>16773.005001751699</v>
          </cell>
          <cell r="F1600">
            <v>20343.244392664299</v>
          </cell>
          <cell r="G1600">
            <v>23677.308020541641</v>
          </cell>
          <cell r="H1600">
            <v>0.29159999999999997</v>
          </cell>
          <cell r="I1600">
            <v>0</v>
          </cell>
          <cell r="J1600">
            <v>23677.308020541641</v>
          </cell>
          <cell r="K1600">
            <v>0.29159999999999997</v>
          </cell>
          <cell r="M1600">
            <v>0.19500000000000001</v>
          </cell>
        </row>
        <row r="1601">
          <cell r="A1601" t="str">
            <v>OHB-750AP//U</v>
          </cell>
          <cell r="B1601" t="str">
            <v>CCD Block Fpr BVP-900/950 (Fit 4:3)</v>
          </cell>
          <cell r="C1601" t="str">
            <v>BCC</v>
          </cell>
          <cell r="D1601" t="str">
            <v>BC Systems - Cameras</v>
          </cell>
          <cell r="E1601">
            <v>16812.5639758125</v>
          </cell>
          <cell r="F1601">
            <v>20391.223742646998</v>
          </cell>
          <cell r="G1601">
            <v>25320.126469597137</v>
          </cell>
          <cell r="H1601">
            <v>0.33599999999999997</v>
          </cell>
          <cell r="I1601">
            <v>5.0000000000000044E-2</v>
          </cell>
          <cell r="J1601">
            <v>24054.120146117279</v>
          </cell>
          <cell r="K1601">
            <v>0.30105263157894729</v>
          </cell>
          <cell r="M1601">
            <v>0.2</v>
          </cell>
        </row>
        <row r="1602">
          <cell r="A1602" t="str">
            <v>OHB-750WSAP</v>
          </cell>
          <cell r="B1602" t="str">
            <v>CCD Unit Fit 16:9</v>
          </cell>
          <cell r="C1602" t="str">
            <v>DSC</v>
          </cell>
          <cell r="D1602" t="str">
            <v>Discontinued</v>
          </cell>
          <cell r="E1602">
            <v>19269.359769956402</v>
          </cell>
          <cell r="F1602">
            <v>23370.9639417301</v>
          </cell>
          <cell r="G1602">
            <v>27201.241911287976</v>
          </cell>
          <cell r="H1602">
            <v>0.29160000000000003</v>
          </cell>
          <cell r="I1602">
            <v>0</v>
          </cell>
          <cell r="J1602">
            <v>27201.241911287976</v>
          </cell>
          <cell r="K1602">
            <v>0.29160000000000003</v>
          </cell>
          <cell r="M1602">
            <v>0.19500000000000001</v>
          </cell>
        </row>
        <row r="1603">
          <cell r="A1603" t="str">
            <v>OHB-750WSAP//U</v>
          </cell>
          <cell r="B1603" t="str">
            <v>CCD Block Fpr BVP-900/950 (Fit 16:9)</v>
          </cell>
          <cell r="C1603" t="str">
            <v>BCC</v>
          </cell>
          <cell r="D1603" t="str">
            <v>BC Systems - Cameras</v>
          </cell>
          <cell r="E1603">
            <v>18724.003217000001</v>
          </cell>
          <cell r="F1603">
            <v>22709.524823529398</v>
          </cell>
          <cell r="G1603">
            <v>28198.80002560241</v>
          </cell>
          <cell r="H1603">
            <v>0.33599999999999997</v>
          </cell>
          <cell r="I1603">
            <v>5.0000000000000155E-2</v>
          </cell>
          <cell r="J1603">
            <v>26788.860024322286</v>
          </cell>
          <cell r="K1603">
            <v>0.30105263157894724</v>
          </cell>
          <cell r="M1603">
            <v>0.2</v>
          </cell>
        </row>
        <row r="1604">
          <cell r="A1604" t="str">
            <v>OHB-T450WSP</v>
          </cell>
          <cell r="B1604" t="str">
            <v>CCD Block</v>
          </cell>
          <cell r="C1604" t="str">
            <v>DSC</v>
          </cell>
          <cell r="D1604" t="str">
            <v>Discontinued</v>
          </cell>
          <cell r="E1604">
            <v>10533.8675574917</v>
          </cell>
          <cell r="F1604">
            <v>12776.067383252501</v>
          </cell>
          <cell r="G1604">
            <v>14869.942910067337</v>
          </cell>
          <cell r="H1604">
            <v>0.29160000000000014</v>
          </cell>
          <cell r="I1604">
            <v>0</v>
          </cell>
          <cell r="J1604">
            <v>14869.942910067337</v>
          </cell>
          <cell r="K1604">
            <v>0.29160000000000014</v>
          </cell>
          <cell r="M1604">
            <v>0.19500000000000001</v>
          </cell>
        </row>
        <row r="1605">
          <cell r="A1605" t="str">
            <v>OV50A</v>
          </cell>
          <cell r="B1605" t="str">
            <v>Base Unit Assy</v>
          </cell>
          <cell r="C1605" t="str">
            <v>xx</v>
          </cell>
          <cell r="D1605" t="str">
            <v>Not on PL/Feed to SAP</v>
          </cell>
          <cell r="E1605">
            <v>8630.0453985694294</v>
          </cell>
          <cell r="F1605">
            <v>0</v>
          </cell>
          <cell r="G1605">
            <v>12182.446920623137</v>
          </cell>
          <cell r="H1605">
            <v>0.29160000000000008</v>
          </cell>
          <cell r="I1605">
            <v>0</v>
          </cell>
          <cell r="J1605">
            <v>12182.446920623137</v>
          </cell>
          <cell r="K1605">
            <v>0.29160000000000008</v>
          </cell>
          <cell r="M1605">
            <v>0.19500000000000001</v>
          </cell>
        </row>
        <row r="1606">
          <cell r="A1606" t="str">
            <v>OXF CP 3048</v>
          </cell>
          <cell r="B1606" t="str">
            <v>OXF Front Panel With 48 Faders</v>
          </cell>
          <cell r="C1606" t="str">
            <v>AU3</v>
          </cell>
          <cell r="D1606" t="str">
            <v>Oxford</v>
          </cell>
          <cell r="E1606">
            <v>107211.86218461199</v>
          </cell>
          <cell r="F1606">
            <v>122808.547748697</v>
          </cell>
          <cell r="G1606">
            <v>231060.04781166374</v>
          </cell>
          <cell r="H1606">
            <v>0.53599999999999992</v>
          </cell>
          <cell r="I1606">
            <v>0.29999999999999993</v>
          </cell>
          <cell r="J1606">
            <v>161742.03346816462</v>
          </cell>
          <cell r="K1606">
            <v>0.33714285714285702</v>
          </cell>
          <cell r="M1606">
            <v>0.2</v>
          </cell>
        </row>
        <row r="1607">
          <cell r="A1607" t="str">
            <v>OXF FUJI DISK</v>
          </cell>
          <cell r="B1607" t="str">
            <v>BOX OF 5 X 540Mb Magneto Optical Disk</v>
          </cell>
          <cell r="C1607" t="str">
            <v>AU3</v>
          </cell>
          <cell r="D1607" t="str">
            <v>Oxford</v>
          </cell>
          <cell r="E1607">
            <v>52.971045737740702</v>
          </cell>
          <cell r="F1607">
            <v>60.677028336472802</v>
          </cell>
          <cell r="G1607">
            <v>114.1617365037515</v>
          </cell>
          <cell r="H1607">
            <v>0.53599999999999992</v>
          </cell>
          <cell r="I1607">
            <v>0.30000000000000004</v>
          </cell>
          <cell r="J1607">
            <v>79.913215552626042</v>
          </cell>
          <cell r="K1607">
            <v>0.33714285714285702</v>
          </cell>
          <cell r="M1607">
            <v>0.2</v>
          </cell>
        </row>
        <row r="1608">
          <cell r="A1608" t="str">
            <v>OXF-CD3024</v>
          </cell>
          <cell r="B1608" t="str">
            <v>Control Panel (24 Channel)</v>
          </cell>
          <cell r="C1608" t="str">
            <v>AU3</v>
          </cell>
          <cell r="D1608" t="str">
            <v>Oxford</v>
          </cell>
          <cell r="E1608">
            <v>78644.772903193705</v>
          </cell>
          <cell r="F1608">
            <v>90085.650519122195</v>
          </cell>
          <cell r="G1608">
            <v>169493.04504998639</v>
          </cell>
          <cell r="H1608">
            <v>0.53599999999999992</v>
          </cell>
          <cell r="I1608">
            <v>0.30000000000000004</v>
          </cell>
          <cell r="J1608">
            <v>118645.13153499046</v>
          </cell>
          <cell r="K1608">
            <v>0.33714285714285691</v>
          </cell>
          <cell r="M1608">
            <v>0.2</v>
          </cell>
        </row>
        <row r="1609">
          <cell r="A1609" t="str">
            <v>OXF-IO3000</v>
          </cell>
          <cell r="B1609" t="str">
            <v>I/O Rack for OXF-R3</v>
          </cell>
          <cell r="C1609" t="str">
            <v>AU3</v>
          </cell>
          <cell r="D1609" t="str">
            <v>Oxford</v>
          </cell>
          <cell r="E1609">
            <v>4824.8617458188</v>
          </cell>
          <cell r="F1609">
            <v>5526.7603044888801</v>
          </cell>
          <cell r="G1609">
            <v>10398.408934954308</v>
          </cell>
          <cell r="H1609">
            <v>0.53599999999999992</v>
          </cell>
          <cell r="I1609">
            <v>0.30000000000000004</v>
          </cell>
          <cell r="J1609">
            <v>7278.8862544680151</v>
          </cell>
          <cell r="K1609">
            <v>0.33714285714285691</v>
          </cell>
          <cell r="M1609">
            <v>0.2</v>
          </cell>
        </row>
        <row r="1610">
          <cell r="A1610" t="str">
            <v>OXF-LYNX 2</v>
          </cell>
          <cell r="B1610" t="str">
            <v>Lynx 2 Synchroniser And Cable To DASH</v>
          </cell>
          <cell r="C1610" t="str">
            <v>AU3</v>
          </cell>
          <cell r="D1610" t="str">
            <v>Oxford</v>
          </cell>
          <cell r="E1610">
            <v>5621.4166820999999</v>
          </cell>
          <cell r="F1610">
            <v>6439.1943666666602</v>
          </cell>
          <cell r="G1610">
            <v>12115.122159698274</v>
          </cell>
          <cell r="H1610">
            <v>0.53599999999999992</v>
          </cell>
          <cell r="I1610">
            <v>0.30000000000000004</v>
          </cell>
          <cell r="J1610">
            <v>8480.5855117887913</v>
          </cell>
          <cell r="K1610">
            <v>0.33714285714285702</v>
          </cell>
          <cell r="M1610">
            <v>0.2</v>
          </cell>
        </row>
        <row r="1611">
          <cell r="A1611" t="str">
            <v>OXF-MODEM</v>
          </cell>
          <cell r="B1611" t="str">
            <v>3COM USR 56K Voice Fax Modem External</v>
          </cell>
          <cell r="C1611" t="str">
            <v>AU3</v>
          </cell>
          <cell r="D1611" t="str">
            <v>Oxford</v>
          </cell>
          <cell r="E1611">
            <v>179.628599742803</v>
          </cell>
          <cell r="F1611">
            <v>205.76013716243099</v>
          </cell>
          <cell r="G1611">
            <v>387.13060289397191</v>
          </cell>
          <cell r="H1611">
            <v>0.53599999999999992</v>
          </cell>
          <cell r="I1611">
            <v>0.30000000000000004</v>
          </cell>
          <cell r="J1611">
            <v>270.99142202578031</v>
          </cell>
          <cell r="K1611">
            <v>0.33714285714285691</v>
          </cell>
          <cell r="M1611">
            <v>0.2</v>
          </cell>
        </row>
        <row r="1612">
          <cell r="A1612" t="str">
            <v>OXF-ROSTEC</v>
          </cell>
          <cell r="B1612" t="str">
            <v>Master Sync Generator For Oxford Console</v>
          </cell>
          <cell r="C1612" t="str">
            <v>AU3</v>
          </cell>
          <cell r="D1612" t="str">
            <v>Oxford</v>
          </cell>
          <cell r="E1612">
            <v>1938.8646541993801</v>
          </cell>
          <cell r="F1612">
            <v>2220.9217115685901</v>
          </cell>
          <cell r="G1612">
            <v>4178.5876168090081</v>
          </cell>
          <cell r="H1612">
            <v>0.53599999999999981</v>
          </cell>
          <cell r="I1612">
            <v>0.30000000000000004</v>
          </cell>
          <cell r="J1612">
            <v>2925.0113317663054</v>
          </cell>
          <cell r="K1612">
            <v>0.33714285714285697</v>
          </cell>
          <cell r="M1612">
            <v>0.2</v>
          </cell>
        </row>
        <row r="1613">
          <cell r="A1613" t="str">
            <v>OXF-SP3000</v>
          </cell>
          <cell r="B1613" t="str">
            <v>OXF Empty DSP Rack</v>
          </cell>
          <cell r="C1613" t="str">
            <v>AU3</v>
          </cell>
          <cell r="D1613" t="str">
            <v>Oxford</v>
          </cell>
          <cell r="E1613">
            <v>18226.244411045998</v>
          </cell>
          <cell r="F1613">
            <v>20877.714102000002</v>
          </cell>
          <cell r="G1613">
            <v>39280.699161737059</v>
          </cell>
          <cell r="H1613">
            <v>0.53599999999999992</v>
          </cell>
          <cell r="I1613">
            <v>0.30000000000000004</v>
          </cell>
          <cell r="J1613">
            <v>27496.489413215939</v>
          </cell>
          <cell r="K1613">
            <v>0.33714285714285697</v>
          </cell>
          <cell r="M1613">
            <v>0.2</v>
          </cell>
        </row>
        <row r="1614">
          <cell r="A1614" t="str">
            <v>PA-F162</v>
          </cell>
          <cell r="B1614" t="str">
            <v>Speaker grill for PA-S163</v>
          </cell>
          <cell r="C1614" t="str">
            <v>AU2</v>
          </cell>
          <cell r="D1614" t="str">
            <v>Audio - Loudspeakers - Ambiance</v>
          </cell>
          <cell r="E1614">
            <v>22.398290503238702</v>
          </cell>
          <cell r="F1614">
            <v>28.159781874828699</v>
          </cell>
          <cell r="G1614">
            <v>48.551348060049477</v>
          </cell>
          <cell r="H1614">
            <v>0.53866800000000092</v>
          </cell>
          <cell r="I1614">
            <v>0.30000000000000004</v>
          </cell>
          <cell r="J1614">
            <v>33.985943642034634</v>
          </cell>
          <cell r="K1614">
            <v>0.34095428571428699</v>
          </cell>
          <cell r="M1614">
            <v>0.2</v>
          </cell>
        </row>
        <row r="1615">
          <cell r="A1615" t="str">
            <v>PAG 9287</v>
          </cell>
          <cell r="B1615" t="str">
            <v>Pagbelt IC2:12V 5AH With Internal Charge</v>
          </cell>
          <cell r="C1615" t="str">
            <v>xx</v>
          </cell>
          <cell r="D1615" t="str">
            <v>Not on PL/Feed to SAP</v>
          </cell>
          <cell r="E1615">
            <v>487.74451551928303</v>
          </cell>
          <cell r="F1615">
            <v>0</v>
          </cell>
          <cell r="G1615">
            <v>688.51569102100939</v>
          </cell>
          <cell r="H1615">
            <v>0.29160000000000003</v>
          </cell>
          <cell r="I1615">
            <v>0</v>
          </cell>
          <cell r="J1615">
            <v>688.51569102100939</v>
          </cell>
          <cell r="K1615">
            <v>0.29160000000000003</v>
          </cell>
          <cell r="M1615">
            <v>0.19500000000000001</v>
          </cell>
        </row>
        <row r="1616">
          <cell r="A1616" t="str">
            <v>PA-S102</v>
          </cell>
          <cell r="B1616" t="str">
            <v>Low Imp. water-resistant speaker system</v>
          </cell>
          <cell r="C1616" t="str">
            <v>AU2</v>
          </cell>
          <cell r="D1616" t="str">
            <v>Audio - Loudspeakers - Ambiance</v>
          </cell>
          <cell r="E1616">
            <v>51.693870250415699</v>
          </cell>
          <cell r="F1616">
            <v>64.991036271581194</v>
          </cell>
          <cell r="G1616">
            <v>112.05351081307101</v>
          </cell>
          <cell r="H1616">
            <v>0.53866799999999981</v>
          </cell>
          <cell r="I1616">
            <v>0.30000000000000004</v>
          </cell>
          <cell r="J1616">
            <v>78.4374575691497</v>
          </cell>
          <cell r="K1616">
            <v>0.34095428571428532</v>
          </cell>
          <cell r="M1616">
            <v>0.2</v>
          </cell>
        </row>
        <row r="1617">
          <cell r="A1617" t="str">
            <v>PA-S102T</v>
          </cell>
          <cell r="B1617" t="str">
            <v>High Imp. water-resistant speaker system</v>
          </cell>
          <cell r="C1617" t="str">
            <v>DSC</v>
          </cell>
          <cell r="D1617" t="str">
            <v>Discontinued</v>
          </cell>
          <cell r="E1617">
            <v>57.391576316797703</v>
          </cell>
          <cell r="F1617">
            <v>72.154357954234001</v>
          </cell>
          <cell r="G1617">
            <v>81.993588584356814</v>
          </cell>
          <cell r="H1617">
            <v>0.3000480000000002</v>
          </cell>
          <cell r="I1617">
            <v>0</v>
          </cell>
          <cell r="J1617">
            <v>81.993588584356814</v>
          </cell>
          <cell r="K1617">
            <v>0.3000480000000002</v>
          </cell>
          <cell r="M1617">
            <v>0.19500000000000001</v>
          </cell>
        </row>
        <row r="1618">
          <cell r="A1618" t="str">
            <v>PA-S123</v>
          </cell>
          <cell r="B1618" t="str">
            <v>Ceiling speaker</v>
          </cell>
          <cell r="C1618" t="str">
            <v>DSC</v>
          </cell>
          <cell r="D1618" t="str">
            <v>Discontinued</v>
          </cell>
          <cell r="E1618">
            <v>33.227238450000002</v>
          </cell>
          <cell r="F1618">
            <v>38.060983333333297</v>
          </cell>
          <cell r="G1618">
            <v>46.904627964426879</v>
          </cell>
          <cell r="H1618">
            <v>0.29159999999999997</v>
          </cell>
          <cell r="I1618">
            <v>0</v>
          </cell>
          <cell r="J1618">
            <v>46.904627964426879</v>
          </cell>
          <cell r="K1618">
            <v>0.29159999999999997</v>
          </cell>
          <cell r="M1618">
            <v>0.19500000000000001</v>
          </cell>
        </row>
        <row r="1619">
          <cell r="A1619" t="str">
            <v>PA-S163</v>
          </cell>
          <cell r="B1619" t="str">
            <v>Ceiling speaker</v>
          </cell>
          <cell r="C1619" t="str">
            <v>DSC</v>
          </cell>
          <cell r="D1619" t="str">
            <v>Discontinued</v>
          </cell>
          <cell r="E1619">
            <v>35.983604999999997</v>
          </cell>
          <cell r="F1619">
            <v>45.239634146341402</v>
          </cell>
          <cell r="G1619">
            <v>51.408675166297044</v>
          </cell>
          <cell r="H1619">
            <v>0.30004799999999904</v>
          </cell>
          <cell r="I1619">
            <v>0</v>
          </cell>
          <cell r="J1619">
            <v>51.408675166297044</v>
          </cell>
          <cell r="K1619">
            <v>0.30004799999999904</v>
          </cell>
          <cell r="M1619">
            <v>0.19500000000000001</v>
          </cell>
        </row>
        <row r="1620">
          <cell r="A1620" t="str">
            <v>PC-1271M</v>
          </cell>
          <cell r="B1620" t="str">
            <v>Signal interface switcher vid. projector</v>
          </cell>
          <cell r="C1620" t="str">
            <v>DSC</v>
          </cell>
          <cell r="D1620" t="str">
            <v>Discontinued</v>
          </cell>
          <cell r="E1620">
            <v>0</v>
          </cell>
          <cell r="F1620">
            <v>0</v>
          </cell>
          <cell r="G1620">
            <v>0</v>
          </cell>
          <cell r="H1620" t="e">
            <v>#DIV/0!</v>
          </cell>
          <cell r="I1620" t="e">
            <v>#DIV/0!</v>
          </cell>
          <cell r="J1620">
            <v>0</v>
          </cell>
          <cell r="K1620" t="e">
            <v>#DIV/0!</v>
          </cell>
          <cell r="M1620">
            <v>0.19500000000000001</v>
          </cell>
        </row>
        <row r="1621">
          <cell r="A1621" t="str">
            <v>PC-3000</v>
          </cell>
          <cell r="B1621" t="str">
            <v>Signal interface switcher video projecto</v>
          </cell>
          <cell r="C1621" t="str">
            <v>PR3</v>
          </cell>
          <cell r="D1621" t="str">
            <v>Presen III</v>
          </cell>
          <cell r="E1621">
            <v>2107.2862</v>
          </cell>
          <cell r="F1621">
            <v>0</v>
          </cell>
          <cell r="G1621">
            <v>4024.61077158136</v>
          </cell>
          <cell r="H1621">
            <v>0.47640000000000005</v>
          </cell>
          <cell r="I1621">
            <v>0.26</v>
          </cell>
          <cell r="J1621">
            <v>2978.2119709702065</v>
          </cell>
          <cell r="K1621">
            <v>0.2924324324324325</v>
          </cell>
          <cell r="M1621">
            <v>0.23</v>
          </cell>
        </row>
        <row r="1622">
          <cell r="A1622" t="str">
            <v>PC-6000</v>
          </cell>
          <cell r="B1622" t="str">
            <v>Soft Edge matching kit for vid projector</v>
          </cell>
          <cell r="C1622" t="str">
            <v>DSC</v>
          </cell>
          <cell r="D1622" t="str">
            <v>Discontinued</v>
          </cell>
          <cell r="E1622">
            <v>0</v>
          </cell>
          <cell r="F1622">
            <v>0</v>
          </cell>
          <cell r="G1622">
            <v>0</v>
          </cell>
          <cell r="H1622" t="e">
            <v>#DIV/0!</v>
          </cell>
          <cell r="I1622" t="e">
            <v>#DIV/0!</v>
          </cell>
          <cell r="J1622">
            <v>0</v>
          </cell>
          <cell r="K1622" t="e">
            <v>#DIV/0!</v>
          </cell>
          <cell r="M1622">
            <v>0.19500000000000001</v>
          </cell>
        </row>
        <row r="1623">
          <cell r="A1623" t="str">
            <v>PCB-384</v>
          </cell>
          <cell r="B1623" t="str">
            <v>384 Kb/s isa board for PCB-500</v>
          </cell>
          <cell r="C1623" t="str">
            <v>DSC</v>
          </cell>
          <cell r="D1623" t="str">
            <v>Discontinued</v>
          </cell>
          <cell r="E1623">
            <v>2085.4902999999999</v>
          </cell>
          <cell r="F1623">
            <v>0</v>
          </cell>
          <cell r="G1623">
            <v>2943.9445228684358</v>
          </cell>
          <cell r="H1623">
            <v>0.29159999999999997</v>
          </cell>
          <cell r="I1623">
            <v>0</v>
          </cell>
          <cell r="J1623">
            <v>2943.9445228684358</v>
          </cell>
          <cell r="K1623">
            <v>0.29159999999999997</v>
          </cell>
          <cell r="M1623">
            <v>0.19500000000000001</v>
          </cell>
        </row>
        <row r="1624">
          <cell r="A1624" t="str">
            <v>PCB-500P</v>
          </cell>
          <cell r="B1624" t="str">
            <v>PC Conference set</v>
          </cell>
          <cell r="C1624" t="str">
            <v>VCF</v>
          </cell>
          <cell r="D1624" t="str">
            <v>Videoconf</v>
          </cell>
          <cell r="E1624">
            <v>726.87570800000003</v>
          </cell>
          <cell r="F1624">
            <v>0</v>
          </cell>
          <cell r="G1624">
            <v>1314.4226184448464</v>
          </cell>
          <cell r="H1624">
            <v>0.44700000000000001</v>
          </cell>
          <cell r="I1624">
            <v>0.20999999999999985</v>
          </cell>
          <cell r="J1624">
            <v>1038.3938685714288</v>
          </cell>
          <cell r="K1624">
            <v>0.30000000000000016</v>
          </cell>
          <cell r="M1624">
            <v>0.21</v>
          </cell>
        </row>
        <row r="1625">
          <cell r="A1625" t="str">
            <v>PCB-CAM200</v>
          </cell>
          <cell r="B1625" t="str">
            <v>Speaker set and echo cancellator PCB-500</v>
          </cell>
          <cell r="C1625" t="str">
            <v>DSC</v>
          </cell>
          <cell r="D1625" t="str">
            <v>Discontinued</v>
          </cell>
          <cell r="E1625">
            <v>24.25</v>
          </cell>
          <cell r="F1625">
            <v>0</v>
          </cell>
          <cell r="G1625">
            <v>34.232072275550536</v>
          </cell>
          <cell r="H1625">
            <v>0.29159999999999997</v>
          </cell>
          <cell r="I1625">
            <v>0</v>
          </cell>
          <cell r="J1625">
            <v>34.232072275550536</v>
          </cell>
          <cell r="K1625">
            <v>0.29159999999999997</v>
          </cell>
          <cell r="M1625">
            <v>0.19500000000000001</v>
          </cell>
        </row>
        <row r="1626">
          <cell r="A1626" t="str">
            <v>PCB-POLSP</v>
          </cell>
          <cell r="B1626" t="str">
            <v>Polyspan soundpoint pc</v>
          </cell>
          <cell r="C1626" t="str">
            <v>DSC</v>
          </cell>
          <cell r="D1626" t="str">
            <v>Discontinued</v>
          </cell>
          <cell r="E1626">
            <v>248.2133</v>
          </cell>
          <cell r="F1626">
            <v>0</v>
          </cell>
          <cell r="G1626">
            <v>350.38579898362514</v>
          </cell>
          <cell r="H1626">
            <v>0.29160000000000014</v>
          </cell>
          <cell r="I1626">
            <v>0</v>
          </cell>
          <cell r="J1626">
            <v>350.38579898362514</v>
          </cell>
          <cell r="K1626">
            <v>0.29160000000000014</v>
          </cell>
          <cell r="M1626">
            <v>0.19500000000000001</v>
          </cell>
        </row>
        <row r="1627">
          <cell r="A1627" t="str">
            <v>PCM-3348HR.CED</v>
          </cell>
          <cell r="B1627" t="str">
            <v>Multi-Dash 48 CH Audio Dig. Tape Rec.</v>
          </cell>
          <cell r="C1627" t="str">
            <v>AU3</v>
          </cell>
          <cell r="D1627" t="str">
            <v>Audio - Multi-Channel Recorders</v>
          </cell>
          <cell r="E1627">
            <v>110977.903603</v>
          </cell>
          <cell r="F1627">
            <v>125725.505384615</v>
          </cell>
          <cell r="G1627">
            <v>239176.51638577579</v>
          </cell>
          <cell r="H1627">
            <v>0.53599999999999981</v>
          </cell>
          <cell r="I1627">
            <v>0.30000000000000004</v>
          </cell>
          <cell r="J1627">
            <v>167423.56147004303</v>
          </cell>
          <cell r="K1627">
            <v>0.33714285714285686</v>
          </cell>
          <cell r="M1627">
            <v>0.2</v>
          </cell>
        </row>
        <row r="1628">
          <cell r="A1628" t="str">
            <v>PCM-7040</v>
          </cell>
          <cell r="B1628" t="str">
            <v>DAT Rec. With T/C</v>
          </cell>
          <cell r="C1628" t="str">
            <v>AU1</v>
          </cell>
          <cell r="D1628" t="str">
            <v>Audio - DAT Recorders and Players</v>
          </cell>
          <cell r="E1628">
            <v>3737.3571021011899</v>
          </cell>
          <cell r="F1628">
            <v>4428.6729495215004</v>
          </cell>
          <cell r="G1628">
            <v>7415.3910755975994</v>
          </cell>
          <cell r="H1628">
            <v>0.49600000000000005</v>
          </cell>
          <cell r="I1628">
            <v>0.25</v>
          </cell>
          <cell r="J1628">
            <v>5561.5433066981996</v>
          </cell>
          <cell r="K1628">
            <v>0.32800000000000007</v>
          </cell>
          <cell r="M1628">
            <v>0.2</v>
          </cell>
        </row>
        <row r="1629">
          <cell r="A1629" t="str">
            <v>PCM-E7700</v>
          </cell>
          <cell r="B1629" t="str">
            <v>DAT Station Editor</v>
          </cell>
          <cell r="C1629" t="str">
            <v>DSC</v>
          </cell>
          <cell r="D1629" t="str">
            <v>Discontinued</v>
          </cell>
          <cell r="E1629">
            <v>6545.5265929090001</v>
          </cell>
          <cell r="F1629">
            <v>9702.3228751976894</v>
          </cell>
          <cell r="G1629">
            <v>11025.366903633738</v>
          </cell>
          <cell r="H1629">
            <v>0.40632119999999938</v>
          </cell>
          <cell r="I1629">
            <v>0</v>
          </cell>
          <cell r="J1629">
            <v>11025.366903633738</v>
          </cell>
          <cell r="K1629">
            <v>0.40632119999999938</v>
          </cell>
          <cell r="M1629">
            <v>0.19500000000000001</v>
          </cell>
        </row>
        <row r="1630">
          <cell r="A1630" t="str">
            <v>PCM-H48PB</v>
          </cell>
          <cell r="B1630" t="str">
            <v>Repeat Head For PCM-3348/3348HR (Repair)</v>
          </cell>
          <cell r="C1630" t="str">
            <v>AU3</v>
          </cell>
          <cell r="D1630" t="str">
            <v>Audio - Multi-Channel Recorders</v>
          </cell>
          <cell r="E1630">
            <v>4161.2344664362499</v>
          </cell>
          <cell r="F1630">
            <v>4766.5915995833302</v>
          </cell>
          <cell r="G1630">
            <v>8968.1777293884679</v>
          </cell>
          <cell r="H1630">
            <v>0.53599999999999992</v>
          </cell>
          <cell r="I1630">
            <v>0.30000000000000004</v>
          </cell>
          <cell r="J1630">
            <v>6277.7244105719274</v>
          </cell>
          <cell r="K1630">
            <v>0.33714285714285697</v>
          </cell>
          <cell r="M1630">
            <v>0.2</v>
          </cell>
        </row>
        <row r="1631">
          <cell r="A1631" t="str">
            <v>PCM-H48REC</v>
          </cell>
          <cell r="B1631" t="str">
            <v>Memory Head For PCM-3348/3348HR (Repair)</v>
          </cell>
          <cell r="C1631" t="str">
            <v>AU3</v>
          </cell>
          <cell r="D1631" t="str">
            <v>Audio - Multi-Channel Recorders</v>
          </cell>
          <cell r="E1631">
            <v>5047.4065592474999</v>
          </cell>
          <cell r="F1631">
            <v>5781.6799074999999</v>
          </cell>
          <cell r="G1631">
            <v>10878.031377688576</v>
          </cell>
          <cell r="H1631">
            <v>0.53599999999999992</v>
          </cell>
          <cell r="I1631">
            <v>0.30000000000000004</v>
          </cell>
          <cell r="J1631">
            <v>7614.6219643820023</v>
          </cell>
          <cell r="K1631">
            <v>0.33714285714285697</v>
          </cell>
          <cell r="M1631">
            <v>0.2</v>
          </cell>
        </row>
        <row r="1632">
          <cell r="A1632" t="str">
            <v>PCM-R300</v>
          </cell>
          <cell r="B1632" t="str">
            <v>Digital audio tape deck</v>
          </cell>
          <cell r="C1632" t="str">
            <v>AU1</v>
          </cell>
          <cell r="D1632" t="str">
            <v>Audio - DAT Recorders and Players</v>
          </cell>
          <cell r="E1632">
            <v>366.9960809634</v>
          </cell>
          <cell r="F1632">
            <v>420.384972466666</v>
          </cell>
          <cell r="G1632">
            <v>728.16682730833327</v>
          </cell>
          <cell r="H1632">
            <v>0.49599999999999994</v>
          </cell>
          <cell r="I1632">
            <v>0.25</v>
          </cell>
          <cell r="J1632">
            <v>546.12512048124995</v>
          </cell>
          <cell r="K1632">
            <v>0.32799999999999996</v>
          </cell>
          <cell r="M1632">
            <v>0.2</v>
          </cell>
        </row>
        <row r="1633">
          <cell r="A1633" t="str">
            <v>PCM-R500</v>
          </cell>
          <cell r="B1633" t="str">
            <v>DAT Rec. With 2 Heads</v>
          </cell>
          <cell r="C1633" t="str">
            <v>AU1</v>
          </cell>
          <cell r="D1633" t="str">
            <v>Audio - DAT Recorders and Players</v>
          </cell>
          <cell r="E1633">
            <v>761.66120737385302</v>
          </cell>
          <cell r="F1633">
            <v>902.54912593180904</v>
          </cell>
          <cell r="G1633">
            <v>1511.2325543132004</v>
          </cell>
          <cell r="H1633">
            <v>0.496</v>
          </cell>
          <cell r="I1633">
            <v>0.25</v>
          </cell>
          <cell r="J1633">
            <v>1133.4244157349003</v>
          </cell>
          <cell r="K1633">
            <v>0.32800000000000001</v>
          </cell>
          <cell r="M1633">
            <v>0.2</v>
          </cell>
        </row>
        <row r="1634">
          <cell r="A1634" t="str">
            <v>PCM-R700</v>
          </cell>
          <cell r="B1634" t="str">
            <v>DAT Rec.</v>
          </cell>
          <cell r="C1634" t="str">
            <v>AU1</v>
          </cell>
          <cell r="D1634" t="str">
            <v>Audio - DAT Recorders and Players</v>
          </cell>
          <cell r="E1634">
            <v>1126.9864883288601</v>
          </cell>
          <cell r="F1634">
            <v>1335.45027648876</v>
          </cell>
          <cell r="G1634">
            <v>2236.0843022398017</v>
          </cell>
          <cell r="H1634">
            <v>0.496</v>
          </cell>
          <cell r="I1634">
            <v>0.25</v>
          </cell>
          <cell r="J1634">
            <v>1677.0632266798511</v>
          </cell>
          <cell r="K1634">
            <v>0.3279999999999999</v>
          </cell>
          <cell r="M1634">
            <v>0.2</v>
          </cell>
        </row>
        <row r="1635">
          <cell r="A1635" t="str">
            <v>PCS-1500P</v>
          </cell>
          <cell r="B1635" t="str">
            <v>Compact videoconference package</v>
          </cell>
          <cell r="C1635" t="str">
            <v>VCF</v>
          </cell>
          <cell r="D1635" t="str">
            <v>Videoconf</v>
          </cell>
          <cell r="E1635">
            <v>2327.3322532069701</v>
          </cell>
          <cell r="F1635">
            <v>0</v>
          </cell>
          <cell r="G1635">
            <v>4208.5574199041048</v>
          </cell>
          <cell r="H1635">
            <v>0.44699999999999995</v>
          </cell>
          <cell r="I1635">
            <v>0.20999999999999996</v>
          </cell>
          <cell r="J1635">
            <v>3324.760361724243</v>
          </cell>
          <cell r="K1635">
            <v>0.3</v>
          </cell>
          <cell r="M1635">
            <v>0.21</v>
          </cell>
        </row>
        <row r="1636">
          <cell r="A1636" t="str">
            <v>PCS-1500P-384</v>
          </cell>
          <cell r="B1636" t="str">
            <v>Compact VC System+ 384-board</v>
          </cell>
          <cell r="C1636" t="str">
            <v>VCF</v>
          </cell>
          <cell r="D1636" t="str">
            <v>Videoconf</v>
          </cell>
          <cell r="E1636">
            <v>5016.84</v>
          </cell>
          <cell r="F1636">
            <v>0</v>
          </cell>
          <cell r="G1636">
            <v>9072.0433996383363</v>
          </cell>
          <cell r="H1636">
            <v>0.44699999999999995</v>
          </cell>
          <cell r="I1636">
            <v>0.20999999999999996</v>
          </cell>
          <cell r="J1636">
            <v>7166.9142857142861</v>
          </cell>
          <cell r="K1636">
            <v>0.3</v>
          </cell>
          <cell r="M1636">
            <v>0.21</v>
          </cell>
        </row>
        <row r="1637">
          <cell r="A1637" t="str">
            <v>PCS-1500P-MCU</v>
          </cell>
          <cell r="B1637" t="str">
            <v>Contact 384 + MCU</v>
          </cell>
          <cell r="C1637" t="str">
            <v>VCF</v>
          </cell>
          <cell r="D1637" t="str">
            <v>Videoconf</v>
          </cell>
          <cell r="E1637">
            <v>4822.84</v>
          </cell>
          <cell r="F1637">
            <v>0</v>
          </cell>
          <cell r="G1637">
            <v>8721.2296564195312</v>
          </cell>
          <cell r="H1637">
            <v>0.44700000000000006</v>
          </cell>
          <cell r="I1637">
            <v>0.20999999999999996</v>
          </cell>
          <cell r="J1637">
            <v>6889.7714285714301</v>
          </cell>
          <cell r="K1637">
            <v>0.30000000000000016</v>
          </cell>
          <cell r="M1637">
            <v>0.21</v>
          </cell>
        </row>
        <row r="1638">
          <cell r="A1638" t="str">
            <v>PCS-1600P</v>
          </cell>
          <cell r="B1638" t="str">
            <v>Compact Videoconference Package</v>
          </cell>
          <cell r="C1638" t="str">
            <v>VCF</v>
          </cell>
          <cell r="D1638" t="str">
            <v>Videoconf</v>
          </cell>
          <cell r="E1638">
            <v>2346.4299999999998</v>
          </cell>
          <cell r="F1638">
            <v>0</v>
          </cell>
          <cell r="G1638">
            <v>4243.0922242314646</v>
          </cell>
          <cell r="H1638">
            <v>0.44700000000000001</v>
          </cell>
          <cell r="I1638">
            <v>0.20999999999999996</v>
          </cell>
          <cell r="J1638">
            <v>3352.042857142857</v>
          </cell>
          <cell r="K1638">
            <v>0.3</v>
          </cell>
          <cell r="M1638">
            <v>0.21</v>
          </cell>
        </row>
        <row r="1639">
          <cell r="A1639" t="str">
            <v>PCS-3000P</v>
          </cell>
          <cell r="B1639" t="str">
            <v>Mid Range tv conference system</v>
          </cell>
          <cell r="C1639" t="str">
            <v>DSC</v>
          </cell>
          <cell r="D1639" t="str">
            <v>Discontinued</v>
          </cell>
          <cell r="E1639">
            <v>264.32451500000002</v>
          </cell>
          <cell r="F1639">
            <v>0</v>
          </cell>
          <cell r="G1639">
            <v>373.12890316205539</v>
          </cell>
          <cell r="H1639">
            <v>0.29160000000000008</v>
          </cell>
          <cell r="I1639">
            <v>0</v>
          </cell>
          <cell r="J1639">
            <v>373.12890316205539</v>
          </cell>
          <cell r="K1639">
            <v>0.29160000000000008</v>
          </cell>
          <cell r="M1639">
            <v>0.19500000000000001</v>
          </cell>
        </row>
        <row r="1640">
          <cell r="A1640" t="str">
            <v>PCS-5100P</v>
          </cell>
          <cell r="B1640" t="str">
            <v>High End tv conference system</v>
          </cell>
          <cell r="C1640" t="str">
            <v>DSC</v>
          </cell>
          <cell r="D1640" t="str">
            <v>Discontinued</v>
          </cell>
          <cell r="E1640">
            <v>9394.4035398401902</v>
          </cell>
          <cell r="F1640">
            <v>0</v>
          </cell>
          <cell r="G1640">
            <v>13261.439214907101</v>
          </cell>
          <cell r="H1640">
            <v>0.29160000000000003</v>
          </cell>
          <cell r="I1640">
            <v>0</v>
          </cell>
          <cell r="J1640">
            <v>13261.439214907101</v>
          </cell>
          <cell r="K1640">
            <v>0.29160000000000003</v>
          </cell>
          <cell r="M1640">
            <v>0.19500000000000001</v>
          </cell>
        </row>
        <row r="1641">
          <cell r="A1641" t="str">
            <v>PCS-5100P/FINAL</v>
          </cell>
          <cell r="B1641" t="str">
            <v>High End tv conference system</v>
          </cell>
          <cell r="C1641" t="str">
            <v>DSC</v>
          </cell>
          <cell r="D1641" t="str">
            <v>Discontinued</v>
          </cell>
          <cell r="E1641">
            <v>7192.55</v>
          </cell>
          <cell r="F1641">
            <v>0</v>
          </cell>
          <cell r="G1641">
            <v>10153.232636928291</v>
          </cell>
          <cell r="H1641">
            <v>0.29160000000000014</v>
          </cell>
          <cell r="I1641">
            <v>0</v>
          </cell>
          <cell r="J1641">
            <v>10153.232636928291</v>
          </cell>
          <cell r="K1641">
            <v>0.29160000000000014</v>
          </cell>
          <cell r="M1641">
            <v>0.19500000000000001</v>
          </cell>
        </row>
        <row r="1642">
          <cell r="A1642" t="str">
            <v>PCS-6000P/4BRI</v>
          </cell>
          <cell r="B1642" t="str">
            <v>PCS-6000P Incl. BRI</v>
          </cell>
          <cell r="C1642" t="str">
            <v>VCF</v>
          </cell>
          <cell r="D1642" t="str">
            <v>Videoconf</v>
          </cell>
          <cell r="E1642">
            <v>6494.15</v>
          </cell>
          <cell r="F1642">
            <v>0</v>
          </cell>
          <cell r="G1642">
            <v>11743.490054249547</v>
          </cell>
          <cell r="H1642">
            <v>0.44700000000000001</v>
          </cell>
          <cell r="I1642">
            <v>0.20999999999999996</v>
          </cell>
          <cell r="J1642">
            <v>9277.3571428571431</v>
          </cell>
          <cell r="K1642">
            <v>0.30000000000000004</v>
          </cell>
          <cell r="M1642">
            <v>0.21</v>
          </cell>
        </row>
        <row r="1643">
          <cell r="A1643" t="str">
            <v>PCS-A300</v>
          </cell>
          <cell r="B1643" t="str">
            <v>Wired microphone for PCS3000/5100</v>
          </cell>
          <cell r="C1643" t="str">
            <v>VCF</v>
          </cell>
          <cell r="D1643" t="str">
            <v>Videoconf</v>
          </cell>
          <cell r="E1643">
            <v>203.404007733333</v>
          </cell>
          <cell r="F1643">
            <v>0</v>
          </cell>
          <cell r="G1643">
            <v>367.81918215792587</v>
          </cell>
          <cell r="H1643">
            <v>0.44700000000000001</v>
          </cell>
          <cell r="I1643">
            <v>0.20999999999999985</v>
          </cell>
          <cell r="J1643">
            <v>290.57715390476147</v>
          </cell>
          <cell r="K1643">
            <v>0.3000000000000001</v>
          </cell>
          <cell r="M1643">
            <v>0.21</v>
          </cell>
        </row>
        <row r="1644">
          <cell r="A1644" t="str">
            <v>PCS-A510</v>
          </cell>
          <cell r="B1644" t="str">
            <v>Additional audio unit for PCS5100</v>
          </cell>
          <cell r="C1644" t="str">
            <v>DSC</v>
          </cell>
          <cell r="D1644" t="str">
            <v>Discontinued</v>
          </cell>
          <cell r="E1644">
            <v>334.84310332338998</v>
          </cell>
          <cell r="F1644">
            <v>0</v>
          </cell>
          <cell r="G1644">
            <v>472.67518820354326</v>
          </cell>
          <cell r="H1644">
            <v>0.29160000000000014</v>
          </cell>
          <cell r="I1644">
            <v>0</v>
          </cell>
          <cell r="J1644">
            <v>472.67518820354326</v>
          </cell>
          <cell r="K1644">
            <v>0.29160000000000014</v>
          </cell>
          <cell r="M1644">
            <v>0.19500000000000001</v>
          </cell>
        </row>
        <row r="1645">
          <cell r="A1645" t="str">
            <v>PCS-A520EK</v>
          </cell>
          <cell r="B1645" t="str">
            <v>External microphone kit</v>
          </cell>
          <cell r="C1645" t="str">
            <v>DSC</v>
          </cell>
          <cell r="D1645" t="str">
            <v>Discontinued</v>
          </cell>
          <cell r="E1645">
            <v>110.464822022752</v>
          </cell>
          <cell r="F1645">
            <v>0</v>
          </cell>
          <cell r="G1645">
            <v>155.93566067582159</v>
          </cell>
          <cell r="H1645">
            <v>0.29160000000000008</v>
          </cell>
          <cell r="I1645">
            <v>0</v>
          </cell>
          <cell r="J1645">
            <v>155.93566067582159</v>
          </cell>
          <cell r="K1645">
            <v>0.29160000000000008</v>
          </cell>
          <cell r="M1645">
            <v>0.19500000000000001</v>
          </cell>
        </row>
        <row r="1646">
          <cell r="A1646" t="str">
            <v>PCS-C1XD</v>
          </cell>
          <cell r="B1646" t="str">
            <v>VAIO for Video Conference</v>
          </cell>
          <cell r="C1646" t="str">
            <v>DSC</v>
          </cell>
          <cell r="D1646" t="str">
            <v>Discontinued</v>
          </cell>
          <cell r="E1646">
            <v>2755.77</v>
          </cell>
          <cell r="F1646">
            <v>0</v>
          </cell>
          <cell r="G1646">
            <v>3890.1326933935634</v>
          </cell>
          <cell r="H1646">
            <v>0.29160000000000008</v>
          </cell>
          <cell r="I1646">
            <v>0</v>
          </cell>
          <cell r="J1646">
            <v>3890.1326933935634</v>
          </cell>
          <cell r="K1646">
            <v>0.29160000000000008</v>
          </cell>
          <cell r="M1646">
            <v>0.19500000000000001</v>
          </cell>
        </row>
        <row r="1647">
          <cell r="A1647" t="str">
            <v>PCS-CABLEKIT</v>
          </cell>
          <cell r="B1647" t="str">
            <v>Video conference cablekit</v>
          </cell>
          <cell r="C1647" t="str">
            <v>DSC</v>
          </cell>
          <cell r="D1647" t="str">
            <v>Discontinued</v>
          </cell>
          <cell r="E1647">
            <v>37.383800000000001</v>
          </cell>
          <cell r="F1647">
            <v>0</v>
          </cell>
          <cell r="G1647">
            <v>52.772162619988713</v>
          </cell>
          <cell r="H1647">
            <v>0.29160000000000008</v>
          </cell>
          <cell r="I1647">
            <v>0</v>
          </cell>
          <cell r="J1647">
            <v>52.772162619988713</v>
          </cell>
          <cell r="K1647">
            <v>0.29160000000000008</v>
          </cell>
          <cell r="M1647">
            <v>0.19500000000000001</v>
          </cell>
        </row>
        <row r="1648">
          <cell r="A1648" t="str">
            <v>PCS-CASE1500</v>
          </cell>
          <cell r="B1648" t="str">
            <v>Carrying case for the PCS-1500P</v>
          </cell>
          <cell r="C1648" t="str">
            <v>VCF</v>
          </cell>
          <cell r="D1648" t="str">
            <v>Videoconf</v>
          </cell>
          <cell r="E1648">
            <v>121.25</v>
          </cell>
          <cell r="F1648">
            <v>0</v>
          </cell>
          <cell r="G1648">
            <v>219.25858951175408</v>
          </cell>
          <cell r="H1648">
            <v>0.44700000000000001</v>
          </cell>
          <cell r="I1648">
            <v>0.20999999999999996</v>
          </cell>
          <cell r="J1648">
            <v>173.21428571428572</v>
          </cell>
          <cell r="K1648">
            <v>0.30000000000000004</v>
          </cell>
          <cell r="M1648">
            <v>0.21</v>
          </cell>
        </row>
        <row r="1649">
          <cell r="A1649" t="str">
            <v>PCS-CASE1500-UK</v>
          </cell>
          <cell r="B1649" t="str">
            <v>Carrying case for the PCS-1500P for UK</v>
          </cell>
          <cell r="C1649" t="str">
            <v>xx</v>
          </cell>
          <cell r="D1649" t="str">
            <v>Not on PL/Feed to SAP</v>
          </cell>
          <cell r="E1649">
            <v>198.85</v>
          </cell>
          <cell r="F1649">
            <v>0</v>
          </cell>
          <cell r="G1649">
            <v>280.70299265951439</v>
          </cell>
          <cell r="H1649">
            <v>0.29160000000000003</v>
          </cell>
          <cell r="I1649">
            <v>0</v>
          </cell>
          <cell r="J1649">
            <v>280.70299265951439</v>
          </cell>
          <cell r="K1649">
            <v>0.29160000000000003</v>
          </cell>
          <cell r="M1649">
            <v>0.19500000000000001</v>
          </cell>
        </row>
        <row r="1650">
          <cell r="A1650" t="str">
            <v>PCS-CASE1500-XL</v>
          </cell>
          <cell r="B1650" t="str">
            <v>Carrying case for the PCS-1500P</v>
          </cell>
          <cell r="C1650" t="str">
            <v>VCF</v>
          </cell>
          <cell r="D1650" t="str">
            <v>Videoconf</v>
          </cell>
          <cell r="E1650">
            <v>121.25</v>
          </cell>
          <cell r="F1650">
            <v>0</v>
          </cell>
          <cell r="G1650">
            <v>219.25858951175408</v>
          </cell>
          <cell r="H1650">
            <v>0.44700000000000001</v>
          </cell>
          <cell r="I1650">
            <v>0.20999999999999996</v>
          </cell>
          <cell r="J1650">
            <v>173.21428571428572</v>
          </cell>
          <cell r="K1650">
            <v>0.30000000000000004</v>
          </cell>
          <cell r="M1650">
            <v>0.21</v>
          </cell>
        </row>
        <row r="1651">
          <cell r="A1651" t="str">
            <v>PCS-CASE-DS150</v>
          </cell>
          <cell r="B1651" t="str">
            <v>Carrying case for the PCS-DS150</v>
          </cell>
          <cell r="C1651" t="str">
            <v>VCF</v>
          </cell>
          <cell r="D1651" t="str">
            <v>Videoconf</v>
          </cell>
          <cell r="E1651">
            <v>198.85</v>
          </cell>
          <cell r="F1651">
            <v>0</v>
          </cell>
          <cell r="G1651">
            <v>359.58408679927669</v>
          </cell>
          <cell r="H1651">
            <v>0.44700000000000006</v>
          </cell>
          <cell r="I1651">
            <v>0.20999999999999996</v>
          </cell>
          <cell r="J1651">
            <v>284.07142857142861</v>
          </cell>
          <cell r="K1651">
            <v>0.3000000000000001</v>
          </cell>
          <cell r="M1651">
            <v>0.21</v>
          </cell>
        </row>
        <row r="1652">
          <cell r="A1652" t="str">
            <v>PCS-CONTACTLENS</v>
          </cell>
          <cell r="B1652" t="str">
            <v>Lens 0.65 wide angle adaptor</v>
          </cell>
          <cell r="C1652" t="str">
            <v>VCF</v>
          </cell>
          <cell r="D1652" t="str">
            <v>Videoconf</v>
          </cell>
          <cell r="E1652">
            <v>24.443999999999999</v>
          </cell>
          <cell r="F1652">
            <v>0</v>
          </cell>
          <cell r="G1652">
            <v>44.202531645569621</v>
          </cell>
          <cell r="H1652">
            <v>0.44700000000000001</v>
          </cell>
          <cell r="I1652">
            <v>0.20999999999999996</v>
          </cell>
          <cell r="J1652">
            <v>34.92</v>
          </cell>
          <cell r="K1652">
            <v>0.30000000000000004</v>
          </cell>
          <cell r="M1652">
            <v>0.21</v>
          </cell>
        </row>
        <row r="1653">
          <cell r="A1653" t="str">
            <v>PCS-DM150</v>
          </cell>
          <cell r="B1653" t="str">
            <v>Dual monitor controller with IR &amp; touchp</v>
          </cell>
          <cell r="C1653" t="str">
            <v>VCF</v>
          </cell>
          <cell r="D1653" t="str">
            <v>Videoconf</v>
          </cell>
          <cell r="E1653">
            <v>547.08000000000004</v>
          </cell>
          <cell r="F1653">
            <v>0</v>
          </cell>
          <cell r="G1653">
            <v>989.29475587703439</v>
          </cell>
          <cell r="H1653">
            <v>0.44699999999999995</v>
          </cell>
          <cell r="I1653">
            <v>0.20999999999999996</v>
          </cell>
          <cell r="J1653">
            <v>781.5428571428572</v>
          </cell>
          <cell r="K1653">
            <v>0.3</v>
          </cell>
          <cell r="M1653">
            <v>0.21</v>
          </cell>
        </row>
        <row r="1654">
          <cell r="A1654" t="str">
            <v>PCS-DS150</v>
          </cell>
          <cell r="B1654" t="str">
            <v>Document Station</v>
          </cell>
          <cell r="C1654" t="str">
            <v>VCF</v>
          </cell>
          <cell r="D1654" t="str">
            <v>Videoconf</v>
          </cell>
          <cell r="E1654">
            <v>1569.5435603961</v>
          </cell>
          <cell r="F1654">
            <v>0</v>
          </cell>
          <cell r="G1654">
            <v>2838.2342864305606</v>
          </cell>
          <cell r="H1654">
            <v>0.44700000000000001</v>
          </cell>
          <cell r="I1654">
            <v>0.20999999999999996</v>
          </cell>
          <cell r="J1654">
            <v>2242.205086280143</v>
          </cell>
          <cell r="K1654">
            <v>0.30000000000000004</v>
          </cell>
          <cell r="M1654">
            <v>0.21</v>
          </cell>
        </row>
        <row r="1655">
          <cell r="A1655" t="str">
            <v>PCS-F150</v>
          </cell>
          <cell r="B1655" t="str">
            <v>Cabinet for PCS-1500P</v>
          </cell>
          <cell r="C1655" t="str">
            <v>VCF</v>
          </cell>
          <cell r="D1655" t="str">
            <v>Videoconf</v>
          </cell>
          <cell r="E1655">
            <v>278.80709999999999</v>
          </cell>
          <cell r="F1655">
            <v>0</v>
          </cell>
          <cell r="G1655">
            <v>504.17197106690776</v>
          </cell>
          <cell r="H1655">
            <v>0.44700000000000001</v>
          </cell>
          <cell r="I1655">
            <v>0.20999999999999996</v>
          </cell>
          <cell r="J1655">
            <v>398.29585714285713</v>
          </cell>
          <cell r="K1655">
            <v>0.3</v>
          </cell>
          <cell r="M1655">
            <v>0.21</v>
          </cell>
        </row>
        <row r="1656">
          <cell r="A1656" t="str">
            <v>PCS-F160</v>
          </cell>
          <cell r="B1656" t="str">
            <v>CABINET FOR PCS-1600P</v>
          </cell>
          <cell r="C1656" t="str">
            <v>VCF</v>
          </cell>
          <cell r="D1656" t="str">
            <v>Videoconf</v>
          </cell>
          <cell r="E1656">
            <v>303.61</v>
          </cell>
          <cell r="F1656">
            <v>0</v>
          </cell>
          <cell r="G1656">
            <v>549.02350813743226</v>
          </cell>
          <cell r="H1656">
            <v>0.44700000000000006</v>
          </cell>
          <cell r="I1656">
            <v>0.20999999999999996</v>
          </cell>
          <cell r="J1656">
            <v>433.72857142857151</v>
          </cell>
          <cell r="K1656">
            <v>0.3000000000000001</v>
          </cell>
          <cell r="M1656">
            <v>0.21</v>
          </cell>
        </row>
        <row r="1657">
          <cell r="A1657" t="str">
            <v>PCS-F300</v>
          </cell>
          <cell r="B1657" t="str">
            <v>Euro-Cabinet for PCS-3000P</v>
          </cell>
          <cell r="C1657" t="str">
            <v>DSC</v>
          </cell>
          <cell r="D1657" t="str">
            <v>Discontinued</v>
          </cell>
          <cell r="E1657">
            <v>48.5</v>
          </cell>
          <cell r="F1657">
            <v>0</v>
          </cell>
          <cell r="G1657">
            <v>68.464144551101072</v>
          </cell>
          <cell r="H1657">
            <v>0.29159999999999997</v>
          </cell>
          <cell r="I1657">
            <v>0</v>
          </cell>
          <cell r="J1657">
            <v>68.464144551101072</v>
          </cell>
          <cell r="K1657">
            <v>0.29159999999999997</v>
          </cell>
          <cell r="M1657">
            <v>0.19500000000000001</v>
          </cell>
        </row>
        <row r="1658">
          <cell r="A1658" t="str">
            <v>PCS-F529</v>
          </cell>
          <cell r="B1658" t="str">
            <v>Euro-Cabinet for PCS-5000P/5100P</v>
          </cell>
          <cell r="C1658" t="str">
            <v>DSC</v>
          </cell>
          <cell r="D1658" t="str">
            <v>Discontinued</v>
          </cell>
          <cell r="E1658">
            <v>438.12959999999998</v>
          </cell>
          <cell r="F1658">
            <v>0</v>
          </cell>
          <cell r="G1658">
            <v>618.47769621682664</v>
          </cell>
          <cell r="H1658">
            <v>0.29160000000000003</v>
          </cell>
          <cell r="I1658">
            <v>0</v>
          </cell>
          <cell r="J1658">
            <v>618.47769621682664</v>
          </cell>
          <cell r="K1658">
            <v>0.29160000000000003</v>
          </cell>
          <cell r="M1658">
            <v>0.19500000000000001</v>
          </cell>
        </row>
        <row r="1659">
          <cell r="A1659" t="str">
            <v>PCS-F529S</v>
          </cell>
          <cell r="B1659" t="str">
            <v>Euro-Cabinet(silver) for PCS-5000P/5100P</v>
          </cell>
          <cell r="C1659" t="str">
            <v>DSC</v>
          </cell>
          <cell r="D1659" t="str">
            <v>Discontinued</v>
          </cell>
          <cell r="E1659">
            <v>437.71249999999998</v>
          </cell>
          <cell r="F1659">
            <v>0</v>
          </cell>
          <cell r="G1659">
            <v>617.88890457368723</v>
          </cell>
          <cell r="H1659">
            <v>0.29160000000000008</v>
          </cell>
          <cell r="I1659">
            <v>0</v>
          </cell>
          <cell r="J1659">
            <v>617.88890457368723</v>
          </cell>
          <cell r="K1659">
            <v>0.29160000000000008</v>
          </cell>
          <cell r="M1659">
            <v>0.19500000000000001</v>
          </cell>
        </row>
        <row r="1660">
          <cell r="A1660" t="str">
            <v>PCS-F530</v>
          </cell>
          <cell r="B1660" t="str">
            <v>Widescreen euro-cabinet for PCS-5100P</v>
          </cell>
          <cell r="C1660" t="str">
            <v>DSC</v>
          </cell>
          <cell r="D1660" t="str">
            <v>Discontinued</v>
          </cell>
          <cell r="E1660">
            <v>438.12959999999998</v>
          </cell>
          <cell r="F1660">
            <v>0</v>
          </cell>
          <cell r="G1660">
            <v>618.47769621682664</v>
          </cell>
          <cell r="H1660">
            <v>0.29160000000000003</v>
          </cell>
          <cell r="I1660">
            <v>0</v>
          </cell>
          <cell r="J1660">
            <v>618.47769621682664</v>
          </cell>
          <cell r="K1660">
            <v>0.29160000000000003</v>
          </cell>
          <cell r="M1660">
            <v>0.19500000000000001</v>
          </cell>
        </row>
        <row r="1661">
          <cell r="A1661" t="str">
            <v>PCS-F530S-KIT</v>
          </cell>
          <cell r="B1661" t="str">
            <v>Upgrade kit PCS-F530 (black to silver)</v>
          </cell>
          <cell r="C1661" t="str">
            <v>VCF</v>
          </cell>
          <cell r="D1661" t="str">
            <v>Videoconf</v>
          </cell>
          <cell r="E1661">
            <v>39.770000000000003</v>
          </cell>
          <cell r="F1661">
            <v>0</v>
          </cell>
          <cell r="G1661">
            <v>71.916817359855344</v>
          </cell>
          <cell r="H1661">
            <v>0.44700000000000001</v>
          </cell>
          <cell r="I1661">
            <v>0.20999999999999996</v>
          </cell>
          <cell r="J1661">
            <v>56.814285714285724</v>
          </cell>
          <cell r="K1661">
            <v>0.30000000000000004</v>
          </cell>
          <cell r="M1661">
            <v>0.21</v>
          </cell>
        </row>
        <row r="1662">
          <cell r="A1662" t="str">
            <v>PCS-G510KIT</v>
          </cell>
          <cell r="B1662" t="str">
            <v>Cablekit for PCS-G510P</v>
          </cell>
          <cell r="C1662" t="str">
            <v>DSC</v>
          </cell>
          <cell r="D1662" t="str">
            <v>Discontinued</v>
          </cell>
          <cell r="E1662">
            <v>61.304000000000002</v>
          </cell>
          <cell r="F1662">
            <v>0</v>
          </cell>
          <cell r="G1662">
            <v>86.538678712591761</v>
          </cell>
          <cell r="H1662">
            <v>0.29160000000000003</v>
          </cell>
          <cell r="I1662">
            <v>0</v>
          </cell>
          <cell r="J1662">
            <v>86.538678712591761</v>
          </cell>
          <cell r="K1662">
            <v>0.29160000000000003</v>
          </cell>
          <cell r="M1662">
            <v>0.19500000000000001</v>
          </cell>
        </row>
        <row r="1663">
          <cell r="A1663" t="str">
            <v>PCS-G510P</v>
          </cell>
          <cell r="B1663" t="str">
            <v>VGA/Dual monitor board</v>
          </cell>
          <cell r="C1663" t="str">
            <v>DSC</v>
          </cell>
          <cell r="D1663" t="str">
            <v>Discontinued</v>
          </cell>
          <cell r="E1663">
            <v>598.74310758845195</v>
          </cell>
          <cell r="F1663">
            <v>0</v>
          </cell>
          <cell r="G1663">
            <v>845.20483849301525</v>
          </cell>
          <cell r="H1663">
            <v>0.29160000000000008</v>
          </cell>
          <cell r="I1663">
            <v>0</v>
          </cell>
          <cell r="J1663">
            <v>845.20483849301525</v>
          </cell>
          <cell r="K1663">
            <v>0.29160000000000008</v>
          </cell>
          <cell r="M1663">
            <v>0.19500000000000001</v>
          </cell>
        </row>
        <row r="1664">
          <cell r="A1664" t="str">
            <v>PCS-I150</v>
          </cell>
          <cell r="B1664" t="str">
            <v>BRI board for PCS-1500P</v>
          </cell>
          <cell r="C1664" t="str">
            <v>VCF</v>
          </cell>
          <cell r="D1664" t="str">
            <v>Videoconf</v>
          </cell>
          <cell r="E1664">
            <v>1469.6443033999999</v>
          </cell>
          <cell r="F1664">
            <v>0</v>
          </cell>
          <cell r="G1664">
            <v>2657.5846354430378</v>
          </cell>
          <cell r="H1664">
            <v>0.44700000000000001</v>
          </cell>
          <cell r="I1664">
            <v>0.20999999999999996</v>
          </cell>
          <cell r="J1664">
            <v>2099.4918619999999</v>
          </cell>
          <cell r="K1664">
            <v>0.3</v>
          </cell>
          <cell r="M1664">
            <v>0.21</v>
          </cell>
        </row>
        <row r="1665">
          <cell r="A1665" t="str">
            <v>PCS-I151</v>
          </cell>
          <cell r="B1665" t="str">
            <v>V.35 Board for PCS-1500</v>
          </cell>
          <cell r="C1665" t="str">
            <v>DSC</v>
          </cell>
          <cell r="D1665" t="str">
            <v>Discontinued</v>
          </cell>
          <cell r="E1665">
            <v>158.75604644557399</v>
          </cell>
          <cell r="F1665">
            <v>0</v>
          </cell>
          <cell r="G1665">
            <v>224.10509097342461</v>
          </cell>
          <cell r="H1665">
            <v>0.29160000000000003</v>
          </cell>
          <cell r="I1665">
            <v>0</v>
          </cell>
          <cell r="J1665">
            <v>224.10509097342461</v>
          </cell>
          <cell r="K1665">
            <v>0.29160000000000003</v>
          </cell>
          <cell r="M1665">
            <v>0.19500000000000001</v>
          </cell>
        </row>
        <row r="1666">
          <cell r="A1666" t="str">
            <v>PCS-I152</v>
          </cell>
          <cell r="B1666" t="str">
            <v>LAN board for PCS-1500</v>
          </cell>
          <cell r="C1666" t="str">
            <v>VCF</v>
          </cell>
          <cell r="D1666" t="str">
            <v>Videoconf</v>
          </cell>
          <cell r="E1666">
            <v>940.88190971281404</v>
          </cell>
          <cell r="F1666">
            <v>0</v>
          </cell>
          <cell r="G1666">
            <v>1701.4139416144917</v>
          </cell>
          <cell r="H1666">
            <v>0.44699999999999995</v>
          </cell>
          <cell r="I1666">
            <v>0.20999999999999996</v>
          </cell>
          <cell r="J1666">
            <v>1344.1170138754485</v>
          </cell>
          <cell r="K1666">
            <v>0.29999999999999993</v>
          </cell>
          <cell r="M1666">
            <v>0.21</v>
          </cell>
        </row>
        <row r="1667">
          <cell r="A1667" t="str">
            <v>PCS-I160</v>
          </cell>
          <cell r="B1667" t="str">
            <v>BRI board for PCS-1600</v>
          </cell>
          <cell r="C1667" t="str">
            <v>VCF</v>
          </cell>
          <cell r="D1667" t="str">
            <v>Videoconf</v>
          </cell>
          <cell r="E1667">
            <v>1561.7</v>
          </cell>
          <cell r="F1667">
            <v>0</v>
          </cell>
          <cell r="G1667">
            <v>2824.0506329113928</v>
          </cell>
          <cell r="H1667">
            <v>0.44700000000000006</v>
          </cell>
          <cell r="I1667">
            <v>0.20999999999999996</v>
          </cell>
          <cell r="J1667">
            <v>2231.0000000000005</v>
          </cell>
          <cell r="K1667">
            <v>0.3000000000000001</v>
          </cell>
          <cell r="M1667">
            <v>0.21</v>
          </cell>
        </row>
        <row r="1668">
          <cell r="A1668" t="str">
            <v>PCS-I161</v>
          </cell>
          <cell r="B1668" t="str">
            <v>V.35 BOARD FOR PCS-1600</v>
          </cell>
          <cell r="C1668" t="str">
            <v>VCF</v>
          </cell>
          <cell r="D1668" t="str">
            <v>Videoconf</v>
          </cell>
          <cell r="E1668">
            <v>347.26</v>
          </cell>
          <cell r="F1668">
            <v>0</v>
          </cell>
          <cell r="G1668">
            <v>627.95660036166362</v>
          </cell>
          <cell r="H1668">
            <v>0.44700000000000001</v>
          </cell>
          <cell r="I1668">
            <v>0.20999999999999996</v>
          </cell>
          <cell r="J1668">
            <v>496.08571428571429</v>
          </cell>
          <cell r="K1668">
            <v>0.30000000000000004</v>
          </cell>
          <cell r="M1668">
            <v>0.21</v>
          </cell>
        </row>
        <row r="1669">
          <cell r="A1669" t="str">
            <v>PCS-I300P</v>
          </cell>
          <cell r="B1669" t="str">
            <v>256Kbps interface board for PCS-3000</v>
          </cell>
          <cell r="C1669" t="str">
            <v>DSC</v>
          </cell>
          <cell r="D1669" t="str">
            <v>Discontinued</v>
          </cell>
          <cell r="E1669">
            <v>1124.8382600728</v>
          </cell>
          <cell r="F1669">
            <v>0</v>
          </cell>
          <cell r="G1669">
            <v>1587.8575099841898</v>
          </cell>
          <cell r="H1669">
            <v>0.29160000000000003</v>
          </cell>
          <cell r="I1669">
            <v>0</v>
          </cell>
          <cell r="J1669">
            <v>1587.8575099841898</v>
          </cell>
          <cell r="K1669">
            <v>0.29160000000000003</v>
          </cell>
          <cell r="M1669">
            <v>0.19500000000000001</v>
          </cell>
        </row>
        <row r="1670">
          <cell r="A1670" t="str">
            <v>PCS-I500</v>
          </cell>
          <cell r="B1670" t="str">
            <v>V.35 Interface board for pcs3000/5100</v>
          </cell>
          <cell r="C1670" t="str">
            <v>DSC</v>
          </cell>
          <cell r="D1670" t="str">
            <v>Discontinued</v>
          </cell>
          <cell r="E1670">
            <v>121.25</v>
          </cell>
          <cell r="F1670">
            <v>0</v>
          </cell>
          <cell r="G1670">
            <v>171.16036137775271</v>
          </cell>
          <cell r="H1670">
            <v>0.29160000000000008</v>
          </cell>
          <cell r="I1670">
            <v>0</v>
          </cell>
          <cell r="J1670">
            <v>171.16036137775271</v>
          </cell>
          <cell r="K1670">
            <v>0.29160000000000008</v>
          </cell>
          <cell r="M1670">
            <v>0.19500000000000001</v>
          </cell>
        </row>
        <row r="1671">
          <cell r="A1671" t="str">
            <v>PCS-I510</v>
          </cell>
          <cell r="B1671" t="str">
            <v>X.21 Interface board for PCS-5100</v>
          </cell>
          <cell r="C1671" t="str">
            <v>DSC</v>
          </cell>
          <cell r="D1671" t="str">
            <v>Discontinued</v>
          </cell>
          <cell r="E1671">
            <v>273.84409499999998</v>
          </cell>
          <cell r="F1671">
            <v>0</v>
          </cell>
          <cell r="G1671">
            <v>386.56704545454551</v>
          </cell>
          <cell r="H1671">
            <v>0.29160000000000014</v>
          </cell>
          <cell r="I1671">
            <v>0</v>
          </cell>
          <cell r="J1671">
            <v>386.56704545454551</v>
          </cell>
          <cell r="K1671">
            <v>0.29160000000000014</v>
          </cell>
          <cell r="M1671">
            <v>0.19500000000000001</v>
          </cell>
        </row>
        <row r="1672">
          <cell r="A1672" t="str">
            <v>PCS-I520</v>
          </cell>
          <cell r="B1672" t="str">
            <v>RS-499 interface board for PCS-5100</v>
          </cell>
          <cell r="C1672" t="str">
            <v>DSC</v>
          </cell>
          <cell r="D1672" t="str">
            <v>Discontinued</v>
          </cell>
          <cell r="E1672">
            <v>167.46177</v>
          </cell>
          <cell r="F1672">
            <v>0</v>
          </cell>
          <cell r="G1672">
            <v>236.39436758893282</v>
          </cell>
          <cell r="H1672">
            <v>0.29160000000000003</v>
          </cell>
          <cell r="I1672">
            <v>0</v>
          </cell>
          <cell r="J1672">
            <v>236.39436758893282</v>
          </cell>
          <cell r="K1672">
            <v>0.29160000000000003</v>
          </cell>
          <cell r="M1672">
            <v>0.19500000000000001</v>
          </cell>
        </row>
        <row r="1673">
          <cell r="A1673" t="str">
            <v>PCS-I520B</v>
          </cell>
          <cell r="B1673" t="str">
            <v>RS-499 interface board + PCS-K40 cable</v>
          </cell>
          <cell r="C1673" t="str">
            <v>VCF</v>
          </cell>
          <cell r="D1673" t="str">
            <v>Videoconf</v>
          </cell>
          <cell r="E1673">
            <v>248.18808000000001</v>
          </cell>
          <cell r="F1673">
            <v>0</v>
          </cell>
          <cell r="G1673">
            <v>448.80303797468355</v>
          </cell>
          <cell r="H1673">
            <v>0.44699999999999995</v>
          </cell>
          <cell r="I1673">
            <v>0.20999999999999985</v>
          </cell>
          <cell r="J1673">
            <v>354.55440000000004</v>
          </cell>
          <cell r="K1673">
            <v>0.30000000000000004</v>
          </cell>
          <cell r="M1673">
            <v>0.21</v>
          </cell>
        </row>
        <row r="1674">
          <cell r="A1674" t="str">
            <v>PCS-I530</v>
          </cell>
          <cell r="B1674" t="str">
            <v>Inverse multiplex board for PCS-5100</v>
          </cell>
          <cell r="C1674" t="str">
            <v>DSC</v>
          </cell>
          <cell r="D1674" t="str">
            <v>Discontinued</v>
          </cell>
          <cell r="E1674">
            <v>781.18949999999995</v>
          </cell>
          <cell r="F1674">
            <v>0</v>
          </cell>
          <cell r="G1674">
            <v>1102.751976284585</v>
          </cell>
          <cell r="H1674">
            <v>0.29160000000000008</v>
          </cell>
          <cell r="I1674">
            <v>0</v>
          </cell>
          <cell r="J1674">
            <v>1102.751976284585</v>
          </cell>
          <cell r="K1674">
            <v>0.29160000000000008</v>
          </cell>
          <cell r="M1674">
            <v>0.19500000000000001</v>
          </cell>
        </row>
        <row r="1675">
          <cell r="A1675" t="str">
            <v>PCS-INSTALL ACCORD</v>
          </cell>
          <cell r="B1675" t="str">
            <v>Installation MCU Accord</v>
          </cell>
          <cell r="C1675" t="str">
            <v>xx</v>
          </cell>
          <cell r="D1675" t="str">
            <v>Not on PL/Feed to SAP</v>
          </cell>
          <cell r="E1675">
            <v>3880</v>
          </cell>
          <cell r="F1675">
            <v>0</v>
          </cell>
          <cell r="G1675">
            <v>5477.1315640880866</v>
          </cell>
          <cell r="H1675">
            <v>0.29160000000000008</v>
          </cell>
          <cell r="I1675">
            <v>0</v>
          </cell>
          <cell r="J1675">
            <v>5477.1315640880866</v>
          </cell>
          <cell r="K1675">
            <v>0.29160000000000008</v>
          </cell>
          <cell r="M1675">
            <v>0.19500000000000001</v>
          </cell>
        </row>
        <row r="1676">
          <cell r="A1676" t="str">
            <v>PCS-INSTALL EZENIA</v>
          </cell>
          <cell r="B1676" t="str">
            <v>Installation MCU Ezenia</v>
          </cell>
          <cell r="C1676" t="str">
            <v>xx</v>
          </cell>
          <cell r="D1676" t="str">
            <v>Not on PL/Feed to SAP</v>
          </cell>
          <cell r="E1676">
            <v>3880</v>
          </cell>
          <cell r="F1676">
            <v>0</v>
          </cell>
          <cell r="G1676">
            <v>5477.1315640880866</v>
          </cell>
          <cell r="H1676">
            <v>0.29160000000000008</v>
          </cell>
          <cell r="I1676">
            <v>0</v>
          </cell>
          <cell r="J1676">
            <v>5477.1315640880866</v>
          </cell>
          <cell r="K1676">
            <v>0.29160000000000008</v>
          </cell>
          <cell r="M1676">
            <v>0.19500000000000001</v>
          </cell>
        </row>
        <row r="1677">
          <cell r="A1677" t="str">
            <v>PCS-K150</v>
          </cell>
          <cell r="B1677" t="str">
            <v>Camera extension cable</v>
          </cell>
          <cell r="C1677" t="str">
            <v>VCF</v>
          </cell>
          <cell r="D1677" t="str">
            <v>Videoconf</v>
          </cell>
          <cell r="E1677">
            <v>29.1</v>
          </cell>
          <cell r="F1677">
            <v>0</v>
          </cell>
          <cell r="G1677">
            <v>52.622061482820982</v>
          </cell>
          <cell r="H1677">
            <v>0.44700000000000001</v>
          </cell>
          <cell r="I1677">
            <v>0.20999999999999996</v>
          </cell>
          <cell r="J1677">
            <v>41.571428571428577</v>
          </cell>
          <cell r="K1677">
            <v>0.30000000000000004</v>
          </cell>
          <cell r="M1677">
            <v>0.21</v>
          </cell>
        </row>
        <row r="1678">
          <cell r="A1678" t="str">
            <v>PCS-K151</v>
          </cell>
          <cell r="B1678" t="str">
            <v>Cable with RJ-54 plug for touch panel</v>
          </cell>
          <cell r="C1678" t="str">
            <v>VCF</v>
          </cell>
          <cell r="D1678" t="str">
            <v>Videoconf</v>
          </cell>
          <cell r="E1678">
            <v>13.58</v>
          </cell>
          <cell r="F1678">
            <v>0</v>
          </cell>
          <cell r="G1678">
            <v>24.556962025316455</v>
          </cell>
          <cell r="H1678">
            <v>0.44700000000000001</v>
          </cell>
          <cell r="I1678">
            <v>0.20999999999999985</v>
          </cell>
          <cell r="J1678">
            <v>19.400000000000002</v>
          </cell>
          <cell r="K1678">
            <v>0.3000000000000001</v>
          </cell>
          <cell r="M1678">
            <v>0.21</v>
          </cell>
        </row>
        <row r="1679">
          <cell r="A1679" t="str">
            <v>PCS-K152</v>
          </cell>
          <cell r="B1679" t="str">
            <v>Cable with Scart to Audio Cinch/S-Video</v>
          </cell>
          <cell r="C1679" t="str">
            <v>VCF</v>
          </cell>
          <cell r="D1679" t="str">
            <v>Videoconf</v>
          </cell>
          <cell r="E1679">
            <v>19.399999999999999</v>
          </cell>
          <cell r="F1679">
            <v>0</v>
          </cell>
          <cell r="G1679">
            <v>35.081374321880645</v>
          </cell>
          <cell r="H1679">
            <v>0.44699999999999995</v>
          </cell>
          <cell r="I1679">
            <v>0.20999999999999996</v>
          </cell>
          <cell r="J1679">
            <v>27.714285714285712</v>
          </cell>
          <cell r="K1679">
            <v>0.3</v>
          </cell>
          <cell r="M1679">
            <v>0.21</v>
          </cell>
        </row>
        <row r="1680">
          <cell r="A1680" t="str">
            <v>PCS-K153</v>
          </cell>
          <cell r="B1680" t="str">
            <v>Cable with Scart to S-Video 2 Meter</v>
          </cell>
          <cell r="C1680" t="str">
            <v>VCF</v>
          </cell>
          <cell r="D1680" t="str">
            <v>Videoconf</v>
          </cell>
          <cell r="E1680">
            <v>16.489999999999998</v>
          </cell>
          <cell r="F1680">
            <v>0</v>
          </cell>
          <cell r="G1680">
            <v>29.819168173598548</v>
          </cell>
          <cell r="H1680">
            <v>0.44699999999999995</v>
          </cell>
          <cell r="I1680">
            <v>0.20999999999999996</v>
          </cell>
          <cell r="J1680">
            <v>23.557142857142853</v>
          </cell>
          <cell r="K1680">
            <v>0.29999999999999993</v>
          </cell>
          <cell r="M1680">
            <v>0.21</v>
          </cell>
        </row>
        <row r="1681">
          <cell r="A1681" t="str">
            <v>PCS-K21</v>
          </cell>
          <cell r="B1681" t="str">
            <v>Printer cable (3m)</v>
          </cell>
          <cell r="C1681" t="str">
            <v>DSC</v>
          </cell>
          <cell r="D1681" t="str">
            <v>Discontinued</v>
          </cell>
          <cell r="E1681">
            <v>101.85</v>
          </cell>
          <cell r="F1681">
            <v>0</v>
          </cell>
          <cell r="G1681">
            <v>143.77470355731225</v>
          </cell>
          <cell r="H1681">
            <v>0.29160000000000003</v>
          </cell>
          <cell r="I1681">
            <v>0</v>
          </cell>
          <cell r="J1681">
            <v>143.77470355731225</v>
          </cell>
          <cell r="K1681">
            <v>0.29160000000000003</v>
          </cell>
          <cell r="M1681">
            <v>0.19500000000000001</v>
          </cell>
        </row>
        <row r="1682">
          <cell r="A1682" t="str">
            <v>PCS-K3</v>
          </cell>
          <cell r="B1682" t="str">
            <v>Document scanner cable (3m)</v>
          </cell>
          <cell r="C1682" t="str">
            <v>DSC</v>
          </cell>
          <cell r="D1682" t="str">
            <v>Discontinued</v>
          </cell>
          <cell r="E1682">
            <v>52.341200000000001</v>
          </cell>
          <cell r="F1682">
            <v>0</v>
          </cell>
          <cell r="G1682">
            <v>73.886504799548291</v>
          </cell>
          <cell r="H1682">
            <v>0.29160000000000014</v>
          </cell>
          <cell r="I1682">
            <v>0</v>
          </cell>
          <cell r="J1682">
            <v>73.886504799548291</v>
          </cell>
          <cell r="K1682">
            <v>0.29160000000000014</v>
          </cell>
          <cell r="M1682">
            <v>0.19500000000000001</v>
          </cell>
        </row>
        <row r="1683">
          <cell r="A1683" t="str">
            <v>PCS-K32</v>
          </cell>
          <cell r="B1683" t="str">
            <v>V.35 Cable (1m) for PCS-I500</v>
          </cell>
          <cell r="C1683" t="str">
            <v>DSC</v>
          </cell>
          <cell r="D1683" t="str">
            <v>Discontinued</v>
          </cell>
          <cell r="E1683">
            <v>182.3115</v>
          </cell>
          <cell r="F1683">
            <v>0</v>
          </cell>
          <cell r="G1683">
            <v>257.35671936758894</v>
          </cell>
          <cell r="H1683">
            <v>0.29160000000000003</v>
          </cell>
          <cell r="I1683">
            <v>0</v>
          </cell>
          <cell r="J1683">
            <v>257.35671936758894</v>
          </cell>
          <cell r="K1683">
            <v>0.29160000000000003</v>
          </cell>
          <cell r="M1683">
            <v>0.19500000000000001</v>
          </cell>
        </row>
        <row r="1684">
          <cell r="A1684" t="str">
            <v>PCS-K35</v>
          </cell>
          <cell r="B1684" t="str">
            <v>10M Extension cable for PCS-T300</v>
          </cell>
          <cell r="C1684" t="str">
            <v>DSC</v>
          </cell>
          <cell r="D1684" t="str">
            <v>Discontinued</v>
          </cell>
          <cell r="E1684">
            <v>5.4805000000000001</v>
          </cell>
          <cell r="F1684">
            <v>0</v>
          </cell>
          <cell r="G1684">
            <v>7.7364483342744217</v>
          </cell>
          <cell r="H1684">
            <v>0.29160000000000003</v>
          </cell>
          <cell r="I1684">
            <v>0</v>
          </cell>
          <cell r="J1684">
            <v>7.7364483342744217</v>
          </cell>
          <cell r="K1684">
            <v>0.29160000000000003</v>
          </cell>
          <cell r="M1684">
            <v>0.19500000000000001</v>
          </cell>
        </row>
        <row r="1685">
          <cell r="A1685" t="str">
            <v>PCS-K40</v>
          </cell>
          <cell r="B1685" t="str">
            <v>RS-449 cable (1m) for PCS-I520</v>
          </cell>
          <cell r="C1685" t="str">
            <v>DSC</v>
          </cell>
          <cell r="D1685" t="str">
            <v>Discontinued</v>
          </cell>
          <cell r="E1685">
            <v>82.254059999999996</v>
          </cell>
          <cell r="F1685">
            <v>0</v>
          </cell>
          <cell r="G1685">
            <v>116.11245059288538</v>
          </cell>
          <cell r="H1685">
            <v>0.29160000000000008</v>
          </cell>
          <cell r="I1685">
            <v>0</v>
          </cell>
          <cell r="J1685">
            <v>116.11245059288538</v>
          </cell>
          <cell r="K1685">
            <v>0.29160000000000008</v>
          </cell>
          <cell r="M1685">
            <v>0.19500000000000001</v>
          </cell>
        </row>
        <row r="1686">
          <cell r="A1686" t="str">
            <v>PCS-K5</v>
          </cell>
          <cell r="B1686" t="str">
            <v>Document scanner cable (5m)</v>
          </cell>
          <cell r="C1686" t="str">
            <v>DSC</v>
          </cell>
          <cell r="D1686" t="str">
            <v>Discontinued</v>
          </cell>
          <cell r="E1686">
            <v>59.819899999999997</v>
          </cell>
          <cell r="F1686">
            <v>0</v>
          </cell>
          <cell r="G1686">
            <v>84.443675889328063</v>
          </cell>
          <cell r="H1686">
            <v>0.29160000000000003</v>
          </cell>
          <cell r="I1686">
            <v>0</v>
          </cell>
          <cell r="J1686">
            <v>84.443675889328063</v>
          </cell>
          <cell r="K1686">
            <v>0.29160000000000003</v>
          </cell>
          <cell r="M1686">
            <v>0.19500000000000001</v>
          </cell>
        </row>
        <row r="1687">
          <cell r="A1687" t="str">
            <v>PCS-K52</v>
          </cell>
          <cell r="B1687" t="str">
            <v>Scanner cable (3 meter)</v>
          </cell>
          <cell r="C1687" t="str">
            <v>VCF</v>
          </cell>
          <cell r="D1687" t="str">
            <v>Videoconf</v>
          </cell>
          <cell r="E1687">
            <v>72.274699999999996</v>
          </cell>
          <cell r="F1687">
            <v>0</v>
          </cell>
          <cell r="G1687">
            <v>130.69566003616634</v>
          </cell>
          <cell r="H1687">
            <v>0.44699999999999995</v>
          </cell>
          <cell r="I1687">
            <v>0.20999999999999996</v>
          </cell>
          <cell r="J1687">
            <v>103.24957142857141</v>
          </cell>
          <cell r="K1687">
            <v>0.29999999999999993</v>
          </cell>
          <cell r="M1687">
            <v>0.21</v>
          </cell>
        </row>
        <row r="1688">
          <cell r="A1688" t="str">
            <v>PCS-K70</v>
          </cell>
          <cell r="B1688" t="str">
            <v>X.21 Cable (1m) for PCS-I510</v>
          </cell>
          <cell r="C1688" t="str">
            <v>DSC</v>
          </cell>
          <cell r="D1688" t="str">
            <v>Discontinued</v>
          </cell>
          <cell r="E1688">
            <v>101.676855</v>
          </cell>
          <cell r="F1688">
            <v>0</v>
          </cell>
          <cell r="G1688">
            <v>143.53028656126483</v>
          </cell>
          <cell r="H1688">
            <v>0.29160000000000003</v>
          </cell>
          <cell r="I1688">
            <v>0</v>
          </cell>
          <cell r="J1688">
            <v>143.53028656126483</v>
          </cell>
          <cell r="K1688">
            <v>0.29160000000000003</v>
          </cell>
          <cell r="M1688">
            <v>0.19500000000000001</v>
          </cell>
        </row>
        <row r="1689">
          <cell r="A1689" t="str">
            <v>PCS-L2W-323P</v>
          </cell>
          <cell r="B1689" t="str">
            <v>H320/323 PRI GATEWAY</v>
          </cell>
          <cell r="C1689" t="str">
            <v>xx</v>
          </cell>
          <cell r="D1689" t="str">
            <v>Not on PL/Feed to SAP</v>
          </cell>
          <cell r="E1689">
            <v>17139.900000000001</v>
          </cell>
          <cell r="F1689">
            <v>0</v>
          </cell>
          <cell r="G1689">
            <v>24195.228684359125</v>
          </cell>
          <cell r="H1689">
            <v>0.29160000000000008</v>
          </cell>
          <cell r="I1689">
            <v>0</v>
          </cell>
          <cell r="J1689">
            <v>24195.228684359125</v>
          </cell>
          <cell r="K1689">
            <v>0.29160000000000008</v>
          </cell>
          <cell r="M1689">
            <v>0.19500000000000001</v>
          </cell>
        </row>
        <row r="1690">
          <cell r="A1690" t="str">
            <v>PCS-LVGM0002</v>
          </cell>
          <cell r="B1690" t="str">
            <v>Dual ISDN BRI Module</v>
          </cell>
          <cell r="C1690" t="str">
            <v>xx</v>
          </cell>
          <cell r="D1690" t="str">
            <v>Not on PL/Feed to SAP</v>
          </cell>
          <cell r="E1690">
            <v>1161.0899999999999</v>
          </cell>
          <cell r="F1690">
            <v>0</v>
          </cell>
          <cell r="G1690">
            <v>1639.0316205533597</v>
          </cell>
          <cell r="H1690">
            <v>0.29160000000000008</v>
          </cell>
          <cell r="I1690">
            <v>0</v>
          </cell>
          <cell r="J1690">
            <v>1639.0316205533597</v>
          </cell>
          <cell r="K1690">
            <v>0.29160000000000008</v>
          </cell>
          <cell r="M1690">
            <v>0.19500000000000001</v>
          </cell>
        </row>
        <row r="1691">
          <cell r="A1691" t="str">
            <v>PCS-MC10</v>
          </cell>
          <cell r="B1691" t="str">
            <v>IC Memory card for PCS-5100/1500</v>
          </cell>
          <cell r="C1691" t="str">
            <v>VCF</v>
          </cell>
          <cell r="D1691" t="str">
            <v>Videoconf</v>
          </cell>
          <cell r="E1691">
            <v>212.43</v>
          </cell>
          <cell r="F1691">
            <v>0</v>
          </cell>
          <cell r="G1691">
            <v>384.14104882459316</v>
          </cell>
          <cell r="H1691">
            <v>0.44700000000000001</v>
          </cell>
          <cell r="I1691">
            <v>0.20999999999999996</v>
          </cell>
          <cell r="J1691">
            <v>303.47142857142859</v>
          </cell>
          <cell r="K1691">
            <v>0.30000000000000004</v>
          </cell>
          <cell r="M1691">
            <v>0.21</v>
          </cell>
        </row>
        <row r="1692">
          <cell r="A1692" t="str">
            <v>PCS-MCU-323</v>
          </cell>
          <cell r="B1692" t="str">
            <v>MCU-323 GENERATION 2</v>
          </cell>
          <cell r="C1692" t="str">
            <v>VCF</v>
          </cell>
          <cell r="D1692" t="str">
            <v>Videoconf</v>
          </cell>
          <cell r="E1692">
            <v>10912.5</v>
          </cell>
          <cell r="F1692">
            <v>0</v>
          </cell>
          <cell r="G1692">
            <v>19733.273056057868</v>
          </cell>
          <cell r="H1692">
            <v>0.44700000000000006</v>
          </cell>
          <cell r="I1692">
            <v>0.20999999999999996</v>
          </cell>
          <cell r="J1692">
            <v>15589.285714285716</v>
          </cell>
          <cell r="K1692">
            <v>0.30000000000000004</v>
          </cell>
          <cell r="M1692">
            <v>0.21</v>
          </cell>
        </row>
        <row r="1693">
          <cell r="A1693" t="str">
            <v>PCS-PL42</v>
          </cell>
          <cell r="B1693" t="str">
            <v>TOUCHSCREEN FOR PFM-500 RANGE</v>
          </cell>
          <cell r="C1693" t="str">
            <v>VCF</v>
          </cell>
          <cell r="D1693" t="str">
            <v>Videoconf</v>
          </cell>
          <cell r="E1693">
            <v>3154.44</v>
          </cell>
          <cell r="F1693">
            <v>0</v>
          </cell>
          <cell r="G1693">
            <v>5704.2314647377943</v>
          </cell>
          <cell r="H1693">
            <v>0.44700000000000006</v>
          </cell>
          <cell r="I1693">
            <v>0.20999999999999996</v>
          </cell>
          <cell r="J1693">
            <v>4506.3428571428576</v>
          </cell>
          <cell r="K1693">
            <v>0.30000000000000004</v>
          </cell>
          <cell r="M1693">
            <v>0.21</v>
          </cell>
        </row>
        <row r="1694">
          <cell r="A1694" t="str">
            <v>PCS-R151</v>
          </cell>
          <cell r="B1694" t="str">
            <v>Remote control for PCS-1500P</v>
          </cell>
          <cell r="C1694" t="str">
            <v>VCF</v>
          </cell>
          <cell r="D1694" t="str">
            <v>Videoconf</v>
          </cell>
          <cell r="E1694">
            <v>82.45</v>
          </cell>
          <cell r="F1694">
            <v>0</v>
          </cell>
          <cell r="G1694">
            <v>149.09584086799276</v>
          </cell>
          <cell r="H1694">
            <v>0.44699999999999995</v>
          </cell>
          <cell r="I1694">
            <v>0.20999999999999996</v>
          </cell>
          <cell r="J1694">
            <v>117.78571428571429</v>
          </cell>
          <cell r="K1694">
            <v>0.3</v>
          </cell>
          <cell r="M1694">
            <v>0.21</v>
          </cell>
        </row>
        <row r="1695">
          <cell r="A1695" t="str">
            <v>PCS-R152</v>
          </cell>
          <cell r="B1695" t="str">
            <v>Wireless remote commander</v>
          </cell>
          <cell r="C1695" t="str">
            <v>VCF</v>
          </cell>
          <cell r="D1695" t="str">
            <v>Videoconf</v>
          </cell>
          <cell r="E1695">
            <v>48.5</v>
          </cell>
          <cell r="F1695">
            <v>0</v>
          </cell>
          <cell r="G1695">
            <v>87.703435804701627</v>
          </cell>
          <cell r="H1695">
            <v>0.44700000000000001</v>
          </cell>
          <cell r="I1695">
            <v>0.20999999999999996</v>
          </cell>
          <cell r="J1695">
            <v>69.285714285714292</v>
          </cell>
          <cell r="K1695">
            <v>0.30000000000000004</v>
          </cell>
          <cell r="M1695">
            <v>0.21</v>
          </cell>
        </row>
        <row r="1696">
          <cell r="A1696" t="str">
            <v>PCS-R500</v>
          </cell>
          <cell r="B1696" t="str">
            <v>Wireless remote commander</v>
          </cell>
          <cell r="C1696" t="str">
            <v>DSC</v>
          </cell>
          <cell r="D1696" t="str">
            <v>Discontinued</v>
          </cell>
          <cell r="E1696">
            <v>96.757499999999894</v>
          </cell>
          <cell r="F1696">
            <v>0</v>
          </cell>
          <cell r="G1696">
            <v>136.58596837944648</v>
          </cell>
          <cell r="H1696">
            <v>0.29159999999999997</v>
          </cell>
          <cell r="I1696">
            <v>0</v>
          </cell>
          <cell r="J1696">
            <v>136.58596837944648</v>
          </cell>
          <cell r="K1696">
            <v>0.29159999999999997</v>
          </cell>
          <cell r="M1696">
            <v>0.19500000000000001</v>
          </cell>
        </row>
        <row r="1697">
          <cell r="A1697" t="str">
            <v>PCS-R510</v>
          </cell>
          <cell r="B1697" t="str">
            <v>Wireless key commander for PCS-3000/5100</v>
          </cell>
          <cell r="C1697" t="str">
            <v>DSC</v>
          </cell>
          <cell r="D1697" t="str">
            <v>Discontinued</v>
          </cell>
          <cell r="E1697">
            <v>172.12649999999999</v>
          </cell>
          <cell r="F1697">
            <v>0</v>
          </cell>
          <cell r="G1697">
            <v>242.97924901185772</v>
          </cell>
          <cell r="H1697">
            <v>0.29160000000000008</v>
          </cell>
          <cell r="I1697">
            <v>0</v>
          </cell>
          <cell r="J1697">
            <v>242.97924901185772</v>
          </cell>
          <cell r="K1697">
            <v>0.29160000000000008</v>
          </cell>
          <cell r="M1697">
            <v>0.19500000000000001</v>
          </cell>
        </row>
        <row r="1698">
          <cell r="A1698" t="str">
            <v>PCS-R520</v>
          </cell>
          <cell r="B1698" t="str">
            <v>Wireless remote commander</v>
          </cell>
          <cell r="C1698" t="str">
            <v>VCF</v>
          </cell>
          <cell r="D1698" t="str">
            <v>Videoconf</v>
          </cell>
          <cell r="E1698">
            <v>63.05</v>
          </cell>
          <cell r="F1698">
            <v>0</v>
          </cell>
          <cell r="G1698">
            <v>114.0144665461121</v>
          </cell>
          <cell r="H1698">
            <v>0.44699999999999995</v>
          </cell>
          <cell r="I1698">
            <v>0.20999999999999996</v>
          </cell>
          <cell r="J1698">
            <v>90.071428571428569</v>
          </cell>
          <cell r="K1698">
            <v>0.3</v>
          </cell>
          <cell r="M1698">
            <v>0.21</v>
          </cell>
        </row>
        <row r="1699">
          <cell r="A1699" t="str">
            <v>PCS-SMS10</v>
          </cell>
          <cell r="B1699" t="str">
            <v>Sony SMS 10 licenses</v>
          </cell>
          <cell r="C1699" t="str">
            <v>VCF</v>
          </cell>
          <cell r="D1699" t="str">
            <v>Videoconf</v>
          </cell>
          <cell r="E1699">
            <v>835.17</v>
          </cell>
          <cell r="F1699">
            <v>0</v>
          </cell>
          <cell r="G1699">
            <v>1510.253164556962</v>
          </cell>
          <cell r="H1699">
            <v>0.44700000000000001</v>
          </cell>
          <cell r="I1699">
            <v>0.20999999999999985</v>
          </cell>
          <cell r="J1699">
            <v>1193.1000000000001</v>
          </cell>
          <cell r="K1699">
            <v>0.3000000000000001</v>
          </cell>
          <cell r="M1699">
            <v>0.21</v>
          </cell>
        </row>
        <row r="1700">
          <cell r="A1700" t="str">
            <v>PCS-SMS5</v>
          </cell>
          <cell r="B1700" t="str">
            <v>Sony SMS 5 licenses</v>
          </cell>
          <cell r="C1700" t="str">
            <v>VCF</v>
          </cell>
          <cell r="D1700" t="str">
            <v>Videoconf</v>
          </cell>
          <cell r="E1700">
            <v>440.38</v>
          </cell>
          <cell r="F1700">
            <v>0</v>
          </cell>
          <cell r="G1700">
            <v>796.34719710669083</v>
          </cell>
          <cell r="H1700">
            <v>0.44700000000000006</v>
          </cell>
          <cell r="I1700">
            <v>0.20999999999999996</v>
          </cell>
          <cell r="J1700">
            <v>629.11428571428576</v>
          </cell>
          <cell r="K1700">
            <v>0.30000000000000004</v>
          </cell>
          <cell r="M1700">
            <v>0.21</v>
          </cell>
        </row>
        <row r="1701">
          <cell r="A1701" t="str">
            <v>PCS-T150</v>
          </cell>
          <cell r="B1701" t="str">
            <v>Touch panel for PCS-1500 dual</v>
          </cell>
          <cell r="C1701" t="str">
            <v>VCF</v>
          </cell>
          <cell r="D1701" t="str">
            <v>Videoconf</v>
          </cell>
          <cell r="E1701">
            <v>902.1</v>
          </cell>
          <cell r="F1701">
            <v>0</v>
          </cell>
          <cell r="G1701">
            <v>1631.2839059674502</v>
          </cell>
          <cell r="H1701">
            <v>0.44699999999999995</v>
          </cell>
          <cell r="I1701">
            <v>0.20999999999999996</v>
          </cell>
          <cell r="J1701">
            <v>1288.7142857142858</v>
          </cell>
          <cell r="K1701">
            <v>0.30000000000000004</v>
          </cell>
          <cell r="M1701">
            <v>0.21</v>
          </cell>
        </row>
        <row r="1702">
          <cell r="A1702" t="str">
            <v>PCS-T300</v>
          </cell>
          <cell r="B1702" t="str">
            <v>Drawing tablet for PCS-3000</v>
          </cell>
          <cell r="C1702" t="str">
            <v>DSC</v>
          </cell>
          <cell r="D1702" t="str">
            <v>Discontinued</v>
          </cell>
          <cell r="E1702">
            <v>217.419195</v>
          </cell>
          <cell r="F1702">
            <v>0</v>
          </cell>
          <cell r="G1702">
            <v>306.91585968379451</v>
          </cell>
          <cell r="H1702">
            <v>0.29160000000000008</v>
          </cell>
          <cell r="I1702">
            <v>0</v>
          </cell>
          <cell r="J1702">
            <v>306.91585968379451</v>
          </cell>
          <cell r="K1702">
            <v>0.29160000000000008</v>
          </cell>
          <cell r="M1702">
            <v>0.19500000000000001</v>
          </cell>
        </row>
        <row r="1703">
          <cell r="A1703" t="str">
            <v>PCS-T500</v>
          </cell>
          <cell r="B1703" t="str">
            <v>Drawing tablet for PCS-5100</v>
          </cell>
          <cell r="C1703" t="str">
            <v>DSC</v>
          </cell>
          <cell r="D1703" t="str">
            <v>Discontinued</v>
          </cell>
          <cell r="E1703">
            <v>397.21499999999997</v>
          </cell>
          <cell r="F1703">
            <v>0</v>
          </cell>
          <cell r="G1703">
            <v>560.72134387351787</v>
          </cell>
          <cell r="H1703">
            <v>0.29160000000000014</v>
          </cell>
          <cell r="I1703">
            <v>0</v>
          </cell>
          <cell r="J1703">
            <v>560.72134387351787</v>
          </cell>
          <cell r="K1703">
            <v>0.29160000000000014</v>
          </cell>
          <cell r="M1703">
            <v>0.19500000000000001</v>
          </cell>
        </row>
        <row r="1704">
          <cell r="A1704" t="str">
            <v>PCS-UC150</v>
          </cell>
          <cell r="B1704" t="str">
            <v>Upgrade Kit</v>
          </cell>
          <cell r="C1704" t="str">
            <v>VCF</v>
          </cell>
          <cell r="D1704" t="str">
            <v>Videoconf</v>
          </cell>
          <cell r="E1704">
            <v>1341.51</v>
          </cell>
          <cell r="F1704">
            <v>0</v>
          </cell>
          <cell r="G1704">
            <v>2425.8770343580472</v>
          </cell>
          <cell r="H1704">
            <v>0.44700000000000006</v>
          </cell>
          <cell r="I1704">
            <v>0.20999999999999996</v>
          </cell>
          <cell r="J1704">
            <v>1916.4428571428573</v>
          </cell>
          <cell r="K1704">
            <v>0.30000000000000004</v>
          </cell>
          <cell r="M1704">
            <v>0.21</v>
          </cell>
        </row>
        <row r="1705">
          <cell r="A1705" t="str">
            <v>PCS-UC160</v>
          </cell>
          <cell r="B1705" t="str">
            <v>UPGRADE KIT(H.320 MCU) FOR 1600P</v>
          </cell>
          <cell r="C1705" t="str">
            <v>VCF</v>
          </cell>
          <cell r="D1705" t="str">
            <v>Videoconf</v>
          </cell>
          <cell r="E1705">
            <v>1475.37</v>
          </cell>
          <cell r="F1705">
            <v>0</v>
          </cell>
          <cell r="G1705">
            <v>2667.9385171790232</v>
          </cell>
          <cell r="H1705">
            <v>0.44699999999999995</v>
          </cell>
          <cell r="I1705">
            <v>0.20999999999999996</v>
          </cell>
          <cell r="J1705">
            <v>2107.6714285714284</v>
          </cell>
          <cell r="K1705">
            <v>0.3</v>
          </cell>
          <cell r="M1705">
            <v>0.21</v>
          </cell>
        </row>
        <row r="1706">
          <cell r="A1706" t="str">
            <v>PCS-UC161/9B</v>
          </cell>
          <cell r="B1706" t="str">
            <v>UPGRADE KIT (H.323 SOFT) TOKUREN</v>
          </cell>
          <cell r="C1706" t="str">
            <v>VCF</v>
          </cell>
          <cell r="D1706" t="str">
            <v>Videoconf</v>
          </cell>
          <cell r="E1706">
            <v>347.26</v>
          </cell>
          <cell r="F1706">
            <v>0</v>
          </cell>
          <cell r="G1706">
            <v>627.95660036166362</v>
          </cell>
          <cell r="H1706">
            <v>0.44700000000000001</v>
          </cell>
          <cell r="I1706">
            <v>0.20999999999999996</v>
          </cell>
          <cell r="J1706">
            <v>496.08571428571429</v>
          </cell>
          <cell r="K1706">
            <v>0.30000000000000004</v>
          </cell>
          <cell r="M1706">
            <v>0.21</v>
          </cell>
        </row>
        <row r="1707">
          <cell r="A1707" t="str">
            <v>PCS-UC310P</v>
          </cell>
          <cell r="B1707" t="str">
            <v>Upgrade kit for PCS-3000P</v>
          </cell>
          <cell r="C1707" t="str">
            <v>VCF</v>
          </cell>
          <cell r="D1707" t="str">
            <v>Videoconf</v>
          </cell>
          <cell r="E1707">
            <v>759.83155499999998</v>
          </cell>
          <cell r="F1707">
            <v>0</v>
          </cell>
          <cell r="G1707">
            <v>1374.0172784810127</v>
          </cell>
          <cell r="H1707">
            <v>0.44700000000000001</v>
          </cell>
          <cell r="I1707">
            <v>0.20999999999999996</v>
          </cell>
          <cell r="J1707">
            <v>1085.4736500000001</v>
          </cell>
          <cell r="K1707">
            <v>0.3000000000000001</v>
          </cell>
          <cell r="M1707">
            <v>0.21</v>
          </cell>
        </row>
        <row r="1708">
          <cell r="A1708" t="str">
            <v>PCS-UC540P</v>
          </cell>
          <cell r="B1708" t="str">
            <v>Upgrade kit for PCS-5100P</v>
          </cell>
          <cell r="C1708" t="str">
            <v>VCF</v>
          </cell>
          <cell r="D1708" t="str">
            <v>Videoconf</v>
          </cell>
          <cell r="E1708">
            <v>1081.55</v>
          </cell>
          <cell r="F1708">
            <v>0</v>
          </cell>
          <cell r="G1708">
            <v>1955.7866184448462</v>
          </cell>
          <cell r="H1708">
            <v>0.44700000000000001</v>
          </cell>
          <cell r="I1708">
            <v>0.20999999999999996</v>
          </cell>
          <cell r="J1708">
            <v>1545.0714285714287</v>
          </cell>
          <cell r="K1708">
            <v>0.3000000000000001</v>
          </cell>
          <cell r="M1708">
            <v>0.21</v>
          </cell>
        </row>
        <row r="1709">
          <cell r="A1709" t="str">
            <v>PCS-UC550P</v>
          </cell>
          <cell r="B1709" t="str">
            <v>Upgrade kit for PCS-5000P to PCS-5100/3</v>
          </cell>
          <cell r="C1709" t="str">
            <v>VCF</v>
          </cell>
          <cell r="D1709" t="str">
            <v>Videoconf</v>
          </cell>
          <cell r="E1709">
            <v>4158.2808749999904</v>
          </cell>
          <cell r="F1709">
            <v>0</v>
          </cell>
          <cell r="G1709">
            <v>7519.4952531645395</v>
          </cell>
          <cell r="H1709">
            <v>0.44700000000000001</v>
          </cell>
          <cell r="I1709">
            <v>0.20999999999999996</v>
          </cell>
          <cell r="J1709">
            <v>5940.4012499999862</v>
          </cell>
          <cell r="K1709">
            <v>0.3</v>
          </cell>
          <cell r="M1709">
            <v>0.21</v>
          </cell>
        </row>
        <row r="1710">
          <cell r="A1710" t="str">
            <v>PCS-VIDKIT</v>
          </cell>
          <cell r="B1710" t="str">
            <v>Cablekit for Visual Aid (VID)</v>
          </cell>
          <cell r="C1710" t="str">
            <v>VCF</v>
          </cell>
          <cell r="D1710" t="str">
            <v>Videoconf</v>
          </cell>
          <cell r="E1710">
            <v>45.861600000000003</v>
          </cell>
          <cell r="F1710">
            <v>0</v>
          </cell>
          <cell r="G1710">
            <v>82.932368896925865</v>
          </cell>
          <cell r="H1710">
            <v>0.44700000000000001</v>
          </cell>
          <cell r="I1710">
            <v>0.20999999999999996</v>
          </cell>
          <cell r="J1710">
            <v>65.516571428571439</v>
          </cell>
          <cell r="K1710">
            <v>0.30000000000000004</v>
          </cell>
          <cell r="M1710">
            <v>0.21</v>
          </cell>
        </row>
        <row r="1711">
          <cell r="A1711" t="str">
            <v>PC-XC03</v>
          </cell>
          <cell r="B1711" t="str">
            <v>Connecting plug 3pin for XC-999</v>
          </cell>
          <cell r="C1711" t="str">
            <v>xx</v>
          </cell>
          <cell r="D1711" t="str">
            <v>Not on PL/Feed to SAP</v>
          </cell>
          <cell r="E1711">
            <v>13.610103465</v>
          </cell>
          <cell r="F1711">
            <v>0</v>
          </cell>
          <cell r="G1711">
            <v>19.212455484189725</v>
          </cell>
          <cell r="H1711">
            <v>0.29160000000000008</v>
          </cell>
          <cell r="I1711">
            <v>0</v>
          </cell>
          <cell r="J1711">
            <v>19.212455484189725</v>
          </cell>
          <cell r="K1711">
            <v>0.29160000000000008</v>
          </cell>
          <cell r="M1711">
            <v>0.19500000000000001</v>
          </cell>
        </row>
        <row r="1712">
          <cell r="A1712" t="str">
            <v>PC-XC06</v>
          </cell>
          <cell r="B1712" t="str">
            <v>Connecting plug 6-pin for XC-75</v>
          </cell>
          <cell r="C1712" t="str">
            <v>xx</v>
          </cell>
          <cell r="D1712" t="str">
            <v>Not on PL/Feed to SAP</v>
          </cell>
          <cell r="E1712">
            <v>11.835764429999999</v>
          </cell>
          <cell r="F1712">
            <v>0</v>
          </cell>
          <cell r="G1712">
            <v>16.707741996047432</v>
          </cell>
          <cell r="H1712">
            <v>0.29160000000000008</v>
          </cell>
          <cell r="I1712">
            <v>0</v>
          </cell>
          <cell r="J1712">
            <v>16.707741996047432</v>
          </cell>
          <cell r="K1712">
            <v>0.29160000000000008</v>
          </cell>
          <cell r="M1712">
            <v>0.19500000000000001</v>
          </cell>
        </row>
        <row r="1713">
          <cell r="A1713" t="str">
            <v>PC-XC12</v>
          </cell>
          <cell r="B1713" t="str">
            <v>12 Pin connector for XC-77/77ce</v>
          </cell>
          <cell r="C1713" t="str">
            <v>xx</v>
          </cell>
          <cell r="D1713" t="str">
            <v>Not on PL/Feed to SAP</v>
          </cell>
          <cell r="E1713">
            <v>13.610103465</v>
          </cell>
          <cell r="F1713">
            <v>0</v>
          </cell>
          <cell r="G1713">
            <v>19.212455484189725</v>
          </cell>
          <cell r="H1713">
            <v>0.29160000000000008</v>
          </cell>
          <cell r="I1713">
            <v>0</v>
          </cell>
          <cell r="J1713">
            <v>19.212455484189725</v>
          </cell>
          <cell r="K1713">
            <v>0.29160000000000008</v>
          </cell>
          <cell r="M1713">
            <v>0.19500000000000001</v>
          </cell>
        </row>
        <row r="1714">
          <cell r="A1714" t="str">
            <v>PDG CASE</v>
          </cell>
          <cell r="B1714" t="str">
            <v>Alu. Carrying Case</v>
          </cell>
          <cell r="C1714" t="str">
            <v>xx</v>
          </cell>
          <cell r="D1714" t="str">
            <v>Not on PL/Feed to SAP</v>
          </cell>
          <cell r="E1714">
            <v>154.4434</v>
          </cell>
          <cell r="F1714">
            <v>0</v>
          </cell>
          <cell r="G1714">
            <v>218.01722190852627</v>
          </cell>
          <cell r="H1714">
            <v>0.29160000000000003</v>
          </cell>
          <cell r="I1714">
            <v>0</v>
          </cell>
          <cell r="J1714">
            <v>218.01722190852627</v>
          </cell>
          <cell r="K1714">
            <v>0.29160000000000003</v>
          </cell>
          <cell r="M1714">
            <v>0.19500000000000001</v>
          </cell>
        </row>
        <row r="1715">
          <cell r="A1715" t="str">
            <v>PDV-34ME</v>
          </cell>
          <cell r="B1715" t="str">
            <v>34 Min Large Tape</v>
          </cell>
          <cell r="C1715" t="str">
            <v>xx</v>
          </cell>
          <cell r="D1715" t="str">
            <v>Not on PL/Feed to SAP</v>
          </cell>
          <cell r="E1715">
            <v>16.453435343483399</v>
          </cell>
          <cell r="F1715">
            <v>0</v>
          </cell>
          <cell r="G1715">
            <v>23.226193313782328</v>
          </cell>
          <cell r="H1715">
            <v>0.29160000000000014</v>
          </cell>
          <cell r="I1715">
            <v>0</v>
          </cell>
          <cell r="J1715">
            <v>23.226193313782328</v>
          </cell>
          <cell r="K1715">
            <v>0.29160000000000014</v>
          </cell>
          <cell r="M1715">
            <v>0.19500000000000001</v>
          </cell>
        </row>
        <row r="1716">
          <cell r="A1716" t="str">
            <v>PE-1000</v>
          </cell>
          <cell r="B1716" t="str">
            <v>5 Printing Paper Rolls For DAQ-1000</v>
          </cell>
          <cell r="C1716" t="str">
            <v>xx</v>
          </cell>
          <cell r="D1716" t="str">
            <v>Not on PL/Feed to SAP</v>
          </cell>
          <cell r="E1716">
            <v>37.036620834464998</v>
          </cell>
          <cell r="F1716">
            <v>50.977414331775698</v>
          </cell>
          <cell r="G1716">
            <v>57.928879922472383</v>
          </cell>
          <cell r="H1716">
            <v>0.36065360000000002</v>
          </cell>
          <cell r="I1716">
            <v>0</v>
          </cell>
          <cell r="J1716">
            <v>57.928879922472383</v>
          </cell>
          <cell r="K1716">
            <v>0.36065360000000002</v>
          </cell>
          <cell r="M1716">
            <v>0.19500000000000001</v>
          </cell>
        </row>
        <row r="1717">
          <cell r="A1717" t="str">
            <v>PE-9000</v>
          </cell>
          <cell r="B1717" t="str">
            <v>Printing paper for LLC-9000</v>
          </cell>
          <cell r="C1717" t="str">
            <v>AUC</v>
          </cell>
          <cell r="D1717" t="str">
            <v>Audioconference</v>
          </cell>
          <cell r="E1717">
            <v>49.221195564732703</v>
          </cell>
          <cell r="F1717">
            <v>0</v>
          </cell>
          <cell r="G1717">
            <v>91.625457119755595</v>
          </cell>
          <cell r="H1717">
            <v>0.46280000000000004</v>
          </cell>
          <cell r="I1717">
            <v>0.32000000000000006</v>
          </cell>
          <cell r="J1717">
            <v>62.305310841433801</v>
          </cell>
          <cell r="K1717">
            <v>0.21</v>
          </cell>
          <cell r="M1717">
            <v>0.21</v>
          </cell>
        </row>
        <row r="1718">
          <cell r="A1718" t="str">
            <v>PFA-D100</v>
          </cell>
          <cell r="B1718" t="str">
            <v>Dig. Audio Distr. AMP</v>
          </cell>
          <cell r="C1718" t="str">
            <v>BCS</v>
          </cell>
          <cell r="D1718" t="str">
            <v>BC Systems - Processors</v>
          </cell>
          <cell r="E1718">
            <v>1830.35951296811</v>
          </cell>
          <cell r="F1718">
            <v>2168.9293908853101</v>
          </cell>
          <cell r="G1718">
            <v>2915.0493915720817</v>
          </cell>
          <cell r="H1718">
            <v>0.37210000000000004</v>
          </cell>
          <cell r="I1718">
            <v>9.9999999999999867E-2</v>
          </cell>
          <cell r="J1718">
            <v>2623.5444524148738</v>
          </cell>
          <cell r="K1718">
            <v>0.30233333333333345</v>
          </cell>
          <cell r="M1718">
            <v>0.19500000000000001</v>
          </cell>
        </row>
        <row r="1719">
          <cell r="A1719" t="str">
            <v>PFM-42B1E/S</v>
          </cell>
          <cell r="B1719" t="str">
            <v>42 Inch Flat Panel Display Unit</v>
          </cell>
          <cell r="C1719" t="str">
            <v>PR2</v>
          </cell>
          <cell r="D1719" t="str">
            <v>Presen II</v>
          </cell>
          <cell r="E1719">
            <v>4584.2006000000001</v>
          </cell>
          <cell r="F1719">
            <v>0</v>
          </cell>
          <cell r="G1719">
            <v>8533.5081906180203</v>
          </cell>
          <cell r="H1719">
            <v>0.46280000000000004</v>
          </cell>
          <cell r="I1719">
            <v>0.26</v>
          </cell>
          <cell r="J1719">
            <v>6314.7960610573346</v>
          </cell>
          <cell r="K1719">
            <v>0.27405405405405409</v>
          </cell>
          <cell r="M1719">
            <v>0.21</v>
          </cell>
        </row>
        <row r="1720">
          <cell r="A1720" t="str">
            <v>PFM-500A3WE</v>
          </cell>
          <cell r="B1720" t="str">
            <v>42 Inch flat panel display unit</v>
          </cell>
          <cell r="C1720" t="str">
            <v>DSC</v>
          </cell>
          <cell r="D1720" t="str">
            <v>Discontinued</v>
          </cell>
          <cell r="E1720">
            <v>4406.7294000000002</v>
          </cell>
          <cell r="F1720">
            <v>0</v>
          </cell>
          <cell r="G1720">
            <v>6220.6795595708645</v>
          </cell>
          <cell r="H1720">
            <v>0.29160000000000003</v>
          </cell>
          <cell r="I1720">
            <v>0</v>
          </cell>
          <cell r="J1720">
            <v>6220.6795595708645</v>
          </cell>
          <cell r="K1720">
            <v>0.29160000000000003</v>
          </cell>
          <cell r="M1720">
            <v>0.19500000000000001</v>
          </cell>
        </row>
        <row r="1721">
          <cell r="A1721" t="str">
            <v>PFM-500A3WU</v>
          </cell>
          <cell r="B1721" t="str">
            <v>42 Inch Flat Panel with diff.Power Cable</v>
          </cell>
          <cell r="C1721" t="str">
            <v>xx</v>
          </cell>
          <cell r="D1721" t="str">
            <v>Not on PL/Feed to SAP</v>
          </cell>
          <cell r="E1721">
            <v>4496.8441340782101</v>
          </cell>
          <cell r="F1721">
            <v>0</v>
          </cell>
          <cell r="G1721">
            <v>6347.8883880268359</v>
          </cell>
          <cell r="H1721">
            <v>0.29160000000000008</v>
          </cell>
          <cell r="I1721">
            <v>0</v>
          </cell>
          <cell r="J1721">
            <v>6347.8883880268359</v>
          </cell>
          <cell r="K1721">
            <v>0.29160000000000008</v>
          </cell>
          <cell r="M1721">
            <v>0.19500000000000001</v>
          </cell>
        </row>
        <row r="1722">
          <cell r="A1722" t="str">
            <v>PFM-510A2WE</v>
          </cell>
          <cell r="B1722" t="str">
            <v>42 Inch flat panel displ.mon.high resol.</v>
          </cell>
          <cell r="C1722" t="str">
            <v>DSC</v>
          </cell>
          <cell r="D1722" t="str">
            <v>Discontinued</v>
          </cell>
          <cell r="E1722">
            <v>8113.4679999999998</v>
          </cell>
          <cell r="F1722">
            <v>0</v>
          </cell>
          <cell r="G1722">
            <v>11453.229813664597</v>
          </cell>
          <cell r="H1722">
            <v>0.29160000000000003</v>
          </cell>
          <cell r="I1722">
            <v>0</v>
          </cell>
          <cell r="J1722">
            <v>11453.229813664597</v>
          </cell>
          <cell r="K1722">
            <v>0.29160000000000003</v>
          </cell>
          <cell r="M1722">
            <v>0.19500000000000001</v>
          </cell>
        </row>
        <row r="1723">
          <cell r="A1723" t="str">
            <v>PFV-D10</v>
          </cell>
          <cell r="B1723" t="str">
            <v>Digital Interface</v>
          </cell>
          <cell r="C1723" t="str">
            <v>BCS</v>
          </cell>
          <cell r="D1723" t="str">
            <v>BC Systems - Processors</v>
          </cell>
          <cell r="E1723">
            <v>819.67809645618695</v>
          </cell>
          <cell r="F1723">
            <v>1014.0347585025</v>
          </cell>
          <cell r="G1723">
            <v>1305.4277694795142</v>
          </cell>
          <cell r="H1723">
            <v>0.37209999999999999</v>
          </cell>
          <cell r="I1723">
            <v>9.9999999999999978E-2</v>
          </cell>
          <cell r="J1723">
            <v>1174.8849925315628</v>
          </cell>
          <cell r="K1723">
            <v>0.3023333333333334</v>
          </cell>
          <cell r="M1723">
            <v>0.19500000000000001</v>
          </cell>
        </row>
        <row r="1724">
          <cell r="A1724" t="str">
            <v>PFV-D300</v>
          </cell>
          <cell r="B1724" t="str">
            <v>Dig. Video I/F Unit</v>
          </cell>
          <cell r="C1724" t="str">
            <v>BCS</v>
          </cell>
          <cell r="D1724" t="str">
            <v>BC Systems - Processors</v>
          </cell>
          <cell r="E1724">
            <v>2125.3207318244999</v>
          </cell>
          <cell r="F1724">
            <v>2629.2627610200002</v>
          </cell>
          <cell r="G1724">
            <v>3384.807663361204</v>
          </cell>
          <cell r="H1724">
            <v>0.37210000000000004</v>
          </cell>
          <cell r="I1724">
            <v>9.9999999999999978E-2</v>
          </cell>
          <cell r="J1724">
            <v>3046.3268970250838</v>
          </cell>
          <cell r="K1724">
            <v>0.3023333333333334</v>
          </cell>
          <cell r="M1724">
            <v>0.19500000000000001</v>
          </cell>
        </row>
        <row r="1725">
          <cell r="A1725" t="str">
            <v>PFV-D50A</v>
          </cell>
          <cell r="B1725" t="str">
            <v>Digital Interface</v>
          </cell>
          <cell r="C1725" t="str">
            <v>BCS</v>
          </cell>
          <cell r="D1725" t="str">
            <v>BC Systems - Processors</v>
          </cell>
          <cell r="E1725">
            <v>1516.5033427175599</v>
          </cell>
          <cell r="F1725">
            <v>1876.0866095475001</v>
          </cell>
          <cell r="G1725">
            <v>2415.1988257964003</v>
          </cell>
          <cell r="H1725">
            <v>0.37209999999999993</v>
          </cell>
          <cell r="I1725">
            <v>0.10000000000000009</v>
          </cell>
          <cell r="J1725">
            <v>2173.6789432167602</v>
          </cell>
          <cell r="K1725">
            <v>0.30233333333333323</v>
          </cell>
          <cell r="M1725">
            <v>0.19500000000000001</v>
          </cell>
        </row>
        <row r="1726">
          <cell r="A1726" t="str">
            <v>PFV-HD300</v>
          </cell>
          <cell r="B1726" t="str">
            <v>14 Slot Interface Unit For HKPF Series</v>
          </cell>
          <cell r="C1726" t="str">
            <v>BCS</v>
          </cell>
          <cell r="D1726" t="str">
            <v>BC Systems - Processors</v>
          </cell>
          <cell r="E1726">
            <v>3289.1832937976201</v>
          </cell>
          <cell r="F1726">
            <v>4069.0927345949999</v>
          </cell>
          <cell r="G1726">
            <v>5238.387153683103</v>
          </cell>
          <cell r="H1726">
            <v>0.37210000000000004</v>
          </cell>
          <cell r="I1726">
            <v>9.9999999999999867E-2</v>
          </cell>
          <cell r="J1726">
            <v>4714.5484383147932</v>
          </cell>
          <cell r="K1726">
            <v>0.30233333333333345</v>
          </cell>
          <cell r="M1726">
            <v>0.19500000000000001</v>
          </cell>
        </row>
        <row r="1727">
          <cell r="A1727" t="str">
            <v>PFV-HD50</v>
          </cell>
          <cell r="B1727" t="str">
            <v>4 Slot Interface Unit For HKPF Series</v>
          </cell>
          <cell r="C1727" t="str">
            <v>BCS</v>
          </cell>
          <cell r="D1727" t="str">
            <v>BC Systems - Processors</v>
          </cell>
          <cell r="E1727">
            <v>2223.4637314942502</v>
          </cell>
          <cell r="F1727">
            <v>2750.67678123</v>
          </cell>
          <cell r="G1727">
            <v>3541.1112143561872</v>
          </cell>
          <cell r="H1727">
            <v>0.37209999999999993</v>
          </cell>
          <cell r="I1727">
            <v>9.9999999999999978E-2</v>
          </cell>
          <cell r="J1727">
            <v>3187.0000929205685</v>
          </cell>
          <cell r="K1727">
            <v>0.30233333333333329</v>
          </cell>
          <cell r="M1727">
            <v>0.19500000000000001</v>
          </cell>
        </row>
        <row r="1728">
          <cell r="A1728" t="str">
            <v>PFV-L02</v>
          </cell>
          <cell r="B1728" t="str">
            <v>Interface Unit</v>
          </cell>
          <cell r="C1728" t="str">
            <v>BCS</v>
          </cell>
          <cell r="D1728" t="str">
            <v>BC Systems - Processors</v>
          </cell>
          <cell r="E1728">
            <v>461.87647627143701</v>
          </cell>
          <cell r="F1728">
            <v>571.39357889250005</v>
          </cell>
          <cell r="G1728">
            <v>735.58922801630365</v>
          </cell>
          <cell r="H1728">
            <v>0.37210000000000004</v>
          </cell>
          <cell r="I1728">
            <v>9.9999999999999978E-2</v>
          </cell>
          <cell r="J1728">
            <v>662.03030521467326</v>
          </cell>
          <cell r="K1728">
            <v>0.3023333333333334</v>
          </cell>
          <cell r="M1728">
            <v>0.19500000000000001</v>
          </cell>
        </row>
        <row r="1729">
          <cell r="A1729" t="str">
            <v>PFV-L10</v>
          </cell>
          <cell r="B1729" t="str">
            <v>Interface Unit</v>
          </cell>
          <cell r="C1729" t="str">
            <v>BCS</v>
          </cell>
          <cell r="D1729" t="str">
            <v>BC Systems - Processors</v>
          </cell>
          <cell r="E1729">
            <v>399.21269328412501</v>
          </cell>
          <cell r="F1729">
            <v>493.871373135</v>
          </cell>
          <cell r="G1729">
            <v>635.79024252926422</v>
          </cell>
          <cell r="H1729">
            <v>0.37209999999999999</v>
          </cell>
          <cell r="I1729">
            <v>9.9999999999999978E-2</v>
          </cell>
          <cell r="J1729">
            <v>572.21121827633783</v>
          </cell>
          <cell r="K1729">
            <v>0.30233333333333334</v>
          </cell>
          <cell r="M1729">
            <v>0.19500000000000001</v>
          </cell>
        </row>
        <row r="1730">
          <cell r="A1730" t="str">
            <v>PFV-SP3300</v>
          </cell>
          <cell r="B1730" t="str">
            <v>17 Slot interface unit for HKPF-Spseries</v>
          </cell>
          <cell r="C1730" t="str">
            <v>BCS</v>
          </cell>
          <cell r="D1730" t="str">
            <v>BC Systems - Processors</v>
          </cell>
          <cell r="E1730">
            <v>2721.3168547556202</v>
          </cell>
          <cell r="F1730">
            <v>3366.577552275</v>
          </cell>
          <cell r="G1730">
            <v>4333.9972205058457</v>
          </cell>
          <cell r="H1730">
            <v>0.3721000000000001</v>
          </cell>
          <cell r="I1730">
            <v>9.9999999999999978E-2</v>
          </cell>
          <cell r="J1730">
            <v>3900.5974984552613</v>
          </cell>
          <cell r="K1730">
            <v>0.30233333333333345</v>
          </cell>
          <cell r="M1730">
            <v>0.19500000000000001</v>
          </cell>
        </row>
        <row r="1731">
          <cell r="A1731" t="str">
            <v>PGM-100P1MD</v>
          </cell>
          <cell r="B1731" t="str">
            <v>15 Inch graphic medical monitor</v>
          </cell>
          <cell r="C1731" t="str">
            <v>MD1</v>
          </cell>
          <cell r="D1731" t="str">
            <v>Medical/DP-Hardware</v>
          </cell>
          <cell r="E1731">
            <v>580.24729474736796</v>
          </cell>
          <cell r="F1731">
            <v>0</v>
          </cell>
          <cell r="G1731">
            <v>1224.5120810943486</v>
          </cell>
          <cell r="H1731">
            <v>0.52614000000000005</v>
          </cell>
          <cell r="I1731">
            <v>0.30000000000000004</v>
          </cell>
          <cell r="J1731">
            <v>857.15845676604397</v>
          </cell>
          <cell r="K1731">
            <v>0.32305714285714288</v>
          </cell>
          <cell r="M1731">
            <v>0.183</v>
          </cell>
        </row>
        <row r="1732">
          <cell r="A1732" t="str">
            <v>PGM-200R2E</v>
          </cell>
          <cell r="B1732" t="str">
            <v>29 Inch information display VGA</v>
          </cell>
          <cell r="C1732" t="str">
            <v>PR3</v>
          </cell>
          <cell r="D1732" t="str">
            <v>Presen III</v>
          </cell>
          <cell r="E1732">
            <v>1054.927118973</v>
          </cell>
          <cell r="F1732">
            <v>0</v>
          </cell>
          <cell r="G1732">
            <v>2014.7576756550802</v>
          </cell>
          <cell r="H1732">
            <v>0.47639999999999999</v>
          </cell>
          <cell r="I1732">
            <v>0.26</v>
          </cell>
          <cell r="J1732">
            <v>1490.9206799847593</v>
          </cell>
          <cell r="K1732">
            <v>0.29243243243243239</v>
          </cell>
          <cell r="M1732">
            <v>0.23</v>
          </cell>
        </row>
        <row r="1733">
          <cell r="A1733" t="str">
            <v>PK-351</v>
          </cell>
          <cell r="B1733" t="str">
            <v>Replacement lamp for vpl-350/-351qm</v>
          </cell>
          <cell r="C1733" t="str">
            <v>B&amp;I_C</v>
          </cell>
          <cell r="D1733" t="str">
            <v>B&amp;I Common</v>
          </cell>
          <cell r="E1733">
            <v>377.42700000000002</v>
          </cell>
          <cell r="F1733">
            <v>0</v>
          </cell>
          <cell r="G1733">
            <v>689.49031786627711</v>
          </cell>
          <cell r="H1733">
            <v>0.45260000000000011</v>
          </cell>
          <cell r="I1733">
            <v>0.19999999999999996</v>
          </cell>
          <cell r="J1733">
            <v>551.59225429302171</v>
          </cell>
          <cell r="K1733">
            <v>0.31575000000000014</v>
          </cell>
          <cell r="M1733">
            <v>0.19500000000000001</v>
          </cell>
        </row>
        <row r="1734">
          <cell r="A1734" t="str">
            <v>PK-PJ1800</v>
          </cell>
          <cell r="B1734" t="str">
            <v>Replacement lamp for VPD-S1800QM</v>
          </cell>
          <cell r="C1734" t="str">
            <v>PR3</v>
          </cell>
          <cell r="D1734" t="str">
            <v>Presen III</v>
          </cell>
          <cell r="E1734">
            <v>1640.0372</v>
          </cell>
          <cell r="F1734">
            <v>0</v>
          </cell>
          <cell r="G1734">
            <v>3132.2330022918259</v>
          </cell>
          <cell r="H1734">
            <v>0.47639999999999999</v>
          </cell>
          <cell r="I1734">
            <v>0.2599999999999999</v>
          </cell>
          <cell r="J1734">
            <v>2317.8524216959513</v>
          </cell>
          <cell r="K1734">
            <v>0.2924324324324325</v>
          </cell>
          <cell r="M1734">
            <v>0.23</v>
          </cell>
        </row>
        <row r="1735">
          <cell r="A1735" t="str">
            <v>PK-PJ500</v>
          </cell>
          <cell r="B1735" t="str">
            <v>Replacement lamp VPL-V500/-W400QM/s500e</v>
          </cell>
          <cell r="C1735" t="str">
            <v>B&amp;I_C</v>
          </cell>
          <cell r="D1735" t="str">
            <v>B&amp;I Common</v>
          </cell>
          <cell r="E1735">
            <v>242.57759999999999</v>
          </cell>
          <cell r="F1735">
            <v>0</v>
          </cell>
          <cell r="G1735">
            <v>443.14504932407749</v>
          </cell>
          <cell r="H1735">
            <v>0.45260000000000006</v>
          </cell>
          <cell r="I1735">
            <v>0.19999999999999996</v>
          </cell>
          <cell r="J1735">
            <v>354.516039459262</v>
          </cell>
          <cell r="K1735">
            <v>0.31575000000000009</v>
          </cell>
          <cell r="M1735">
            <v>0.19500000000000001</v>
          </cell>
        </row>
        <row r="1736">
          <cell r="A1736" t="str">
            <v>PK-PJ800</v>
          </cell>
          <cell r="B1736" t="str">
            <v>Replacement lamp for VPL-V800M/S800M</v>
          </cell>
          <cell r="C1736" t="str">
            <v>B&amp;I_C</v>
          </cell>
          <cell r="D1736" t="str">
            <v>B&amp;I Common</v>
          </cell>
          <cell r="E1736">
            <v>616.93939999999998</v>
          </cell>
          <cell r="F1736">
            <v>0</v>
          </cell>
          <cell r="G1736">
            <v>1127.0358056265986</v>
          </cell>
          <cell r="H1736">
            <v>0.45260000000000011</v>
          </cell>
          <cell r="I1736">
            <v>0.19999999999999996</v>
          </cell>
          <cell r="J1736">
            <v>901.62864450127893</v>
          </cell>
          <cell r="K1736">
            <v>0.31575000000000014</v>
          </cell>
          <cell r="M1736">
            <v>0.19500000000000001</v>
          </cell>
        </row>
        <row r="1737">
          <cell r="A1737" t="str">
            <v>PME-20WS</v>
          </cell>
          <cell r="B1737" t="str">
            <v>Program editing set</v>
          </cell>
          <cell r="C1737" t="str">
            <v>AUC</v>
          </cell>
          <cell r="D1737" t="str">
            <v>Audioconference</v>
          </cell>
          <cell r="E1737">
            <v>2294.6499450000001</v>
          </cell>
          <cell r="F1737">
            <v>0</v>
          </cell>
          <cell r="G1737">
            <v>4271.5002699180941</v>
          </cell>
          <cell r="H1737">
            <v>0.46279999999999999</v>
          </cell>
          <cell r="I1737">
            <v>0.32000000000000006</v>
          </cell>
          <cell r="J1737">
            <v>2904.6201835443039</v>
          </cell>
          <cell r="K1737">
            <v>0.21</v>
          </cell>
          <cell r="M1737">
            <v>0.21</v>
          </cell>
        </row>
        <row r="1738">
          <cell r="A1738" t="str">
            <v>PME-900</v>
          </cell>
          <cell r="B1738" t="str">
            <v>Program editor for LLC-9000</v>
          </cell>
          <cell r="C1738" t="str">
            <v>AUC</v>
          </cell>
          <cell r="D1738" t="str">
            <v>Audioconference</v>
          </cell>
          <cell r="E1738">
            <v>891.05889425274597</v>
          </cell>
          <cell r="F1738">
            <v>0</v>
          </cell>
          <cell r="G1738">
            <v>1658.7097808130045</v>
          </cell>
          <cell r="H1738">
            <v>0.46280000000000004</v>
          </cell>
          <cell r="I1738">
            <v>0.32000000000000006</v>
          </cell>
          <cell r="J1738">
            <v>1127.922650952843</v>
          </cell>
          <cell r="K1738">
            <v>0.21000000000000002</v>
          </cell>
          <cell r="M1738">
            <v>0.21</v>
          </cell>
        </row>
        <row r="1739">
          <cell r="A1739" t="str">
            <v>PMS-400P</v>
          </cell>
          <cell r="B1739" t="str">
            <v>Monitoring codec network video surveill</v>
          </cell>
          <cell r="C1739" t="str">
            <v>CCTV</v>
          </cell>
          <cell r="D1739" t="str">
            <v>CCTV</v>
          </cell>
          <cell r="E1739">
            <v>1410.5104650000001</v>
          </cell>
          <cell r="F1739">
            <v>0</v>
          </cell>
          <cell r="G1739">
            <v>2576.7454603580568</v>
          </cell>
          <cell r="H1739">
            <v>0.45260000000000006</v>
          </cell>
          <cell r="I1739">
            <v>0.19999999999999996</v>
          </cell>
          <cell r="J1739">
            <v>2061.3963682864455</v>
          </cell>
          <cell r="K1739">
            <v>0.31575000000000014</v>
          </cell>
          <cell r="M1739">
            <v>0.19500000000000001</v>
          </cell>
        </row>
        <row r="1740">
          <cell r="A1740" t="str">
            <v>PMS-500P</v>
          </cell>
          <cell r="B1740" t="str">
            <v>Monitoring codec network video surveill</v>
          </cell>
          <cell r="C1740" t="str">
            <v>CCTV</v>
          </cell>
          <cell r="D1740" t="str">
            <v>CCTV</v>
          </cell>
          <cell r="E1740">
            <v>1918.6095600000001</v>
          </cell>
          <cell r="F1740">
            <v>0</v>
          </cell>
          <cell r="G1740">
            <v>3504.9498721227628</v>
          </cell>
          <cell r="H1740">
            <v>0.45260000000000006</v>
          </cell>
          <cell r="I1740">
            <v>0.19999999999999984</v>
          </cell>
          <cell r="J1740">
            <v>2803.9598976982106</v>
          </cell>
          <cell r="K1740">
            <v>0.3157500000000002</v>
          </cell>
          <cell r="M1740">
            <v>0.19500000000000001</v>
          </cell>
        </row>
        <row r="1741">
          <cell r="A1741" t="str">
            <v>PMS-TIU8</v>
          </cell>
          <cell r="B1741" t="str">
            <v>Camera control I/F unit - PMS-500P/400P</v>
          </cell>
          <cell r="C1741" t="str">
            <v>CCTV</v>
          </cell>
          <cell r="D1741" t="str">
            <v>CCTV</v>
          </cell>
          <cell r="E1741">
            <v>1104.9852000000001</v>
          </cell>
          <cell r="F1741">
            <v>0</v>
          </cell>
          <cell r="G1741">
            <v>2018.6065034709541</v>
          </cell>
          <cell r="H1741">
            <v>0.45260000000000011</v>
          </cell>
          <cell r="I1741">
            <v>0.19999999999999996</v>
          </cell>
          <cell r="J1741">
            <v>1614.8852027767634</v>
          </cell>
          <cell r="K1741">
            <v>0.3157500000000002</v>
          </cell>
          <cell r="M1741">
            <v>0.19500000000000001</v>
          </cell>
        </row>
        <row r="1742">
          <cell r="A1742" t="str">
            <v>PORTRAIT STORE</v>
          </cell>
          <cell r="B1742" t="str">
            <v>UPX-2000 Software</v>
          </cell>
          <cell r="C1742" t="str">
            <v>MD1</v>
          </cell>
          <cell r="D1742" t="str">
            <v>Medical/DP-Hardware</v>
          </cell>
          <cell r="E1742">
            <v>69.781800000000004</v>
          </cell>
          <cell r="F1742">
            <v>0</v>
          </cell>
          <cell r="G1742">
            <v>147.26248258979447</v>
          </cell>
          <cell r="H1742">
            <v>0.52614000000000005</v>
          </cell>
          <cell r="I1742">
            <v>0.30000000000000004</v>
          </cell>
          <cell r="J1742">
            <v>103.08373781285613</v>
          </cell>
          <cell r="K1742">
            <v>0.32305714285714288</v>
          </cell>
          <cell r="M1742">
            <v>0.183</v>
          </cell>
        </row>
        <row r="1743">
          <cell r="A1743" t="str">
            <v>PS.1500-CEMA.123.1</v>
          </cell>
          <cell r="B1743" t="str">
            <v>PCS-1500 PrimeSupport 3 Year for CEMA</v>
          </cell>
          <cell r="C1743" t="str">
            <v>xx</v>
          </cell>
          <cell r="D1743" t="str">
            <v>Not on PL/Feed to SAP</v>
          </cell>
          <cell r="E1743">
            <v>420.01</v>
          </cell>
          <cell r="F1743">
            <v>494.99999985710099</v>
          </cell>
          <cell r="G1743">
            <v>592.8994918125353</v>
          </cell>
          <cell r="H1743">
            <v>0.29160000000000003</v>
          </cell>
          <cell r="I1743">
            <v>0</v>
          </cell>
          <cell r="J1743">
            <v>592.8994918125353</v>
          </cell>
          <cell r="K1743">
            <v>0.29160000000000003</v>
          </cell>
          <cell r="M1743">
            <v>0.19500000000000001</v>
          </cell>
        </row>
        <row r="1744">
          <cell r="A1744" t="str">
            <v>PS.1600-CEMA.123.1</v>
          </cell>
          <cell r="B1744" t="str">
            <v>PrimeSupport For BMS - 1st Year</v>
          </cell>
          <cell r="C1744" t="str">
            <v>xx</v>
          </cell>
          <cell r="D1744" t="str">
            <v>Not on PL/Feed to SAP</v>
          </cell>
          <cell r="E1744">
            <v>420.01</v>
          </cell>
          <cell r="F1744">
            <v>494.99999985710099</v>
          </cell>
          <cell r="G1744">
            <v>592.8994918125353</v>
          </cell>
          <cell r="H1744">
            <v>0.29160000000000003</v>
          </cell>
          <cell r="I1744">
            <v>0</v>
          </cell>
          <cell r="J1744">
            <v>592.8994918125353</v>
          </cell>
          <cell r="K1744">
            <v>0.29160000000000003</v>
          </cell>
          <cell r="M1744">
            <v>0.19500000000000001</v>
          </cell>
        </row>
        <row r="1745">
          <cell r="A1745" t="str">
            <v>PS.ES3.1XX.1</v>
          </cell>
          <cell r="B1745" t="str">
            <v>Prime support contract (ME)</v>
          </cell>
          <cell r="C1745" t="str">
            <v>xx</v>
          </cell>
          <cell r="D1745" t="str">
            <v>Not on PL/Feed to SAP</v>
          </cell>
          <cell r="E1745">
            <v>718.77</v>
          </cell>
          <cell r="F1745">
            <v>895.00006582659</v>
          </cell>
          <cell r="G1745">
            <v>1017.0455293483977</v>
          </cell>
          <cell r="H1745">
            <v>0.29327647655999961</v>
          </cell>
          <cell r="I1745">
            <v>0</v>
          </cell>
          <cell r="J1745">
            <v>1017.0455293483977</v>
          </cell>
          <cell r="K1745">
            <v>0.29327647655999961</v>
          </cell>
          <cell r="M1745">
            <v>0.19500000000000001</v>
          </cell>
        </row>
        <row r="1746">
          <cell r="A1746" t="str">
            <v>PS.ES3.1XX.2</v>
          </cell>
          <cell r="B1746" t="str">
            <v>ES-3 PrimeSupport 1 Yr without Loan Unit</v>
          </cell>
          <cell r="C1746" t="str">
            <v>ES3</v>
          </cell>
          <cell r="D1746" t="str">
            <v>Non-linear Editing - ES-3</v>
          </cell>
          <cell r="E1746">
            <v>485</v>
          </cell>
          <cell r="F1746">
            <v>590.00008850001302</v>
          </cell>
          <cell r="G1746">
            <v>1038.7663311201543</v>
          </cell>
          <cell r="H1746">
            <v>0.53310000000000002</v>
          </cell>
          <cell r="I1746">
            <v>0.30000000000000004</v>
          </cell>
          <cell r="J1746">
            <v>727.13643178410791</v>
          </cell>
          <cell r="K1746">
            <v>0.33299999999999996</v>
          </cell>
          <cell r="M1746">
            <v>0.19500000000000001</v>
          </cell>
        </row>
        <row r="1747">
          <cell r="A1747" t="str">
            <v>PS.ES3.RXX.1</v>
          </cell>
          <cell r="B1747" t="str">
            <v>1Yr Renewal ES-3 PrimeSupport contract</v>
          </cell>
          <cell r="C1747" t="str">
            <v>xx</v>
          </cell>
          <cell r="D1747" t="str">
            <v>Not on PL/Feed to SAP</v>
          </cell>
          <cell r="E1747">
            <v>718.77</v>
          </cell>
          <cell r="F1747">
            <v>895.00006582659</v>
          </cell>
          <cell r="G1747">
            <v>1017.0455293483977</v>
          </cell>
          <cell r="H1747">
            <v>0.29327647655999961</v>
          </cell>
          <cell r="I1747">
            <v>0</v>
          </cell>
          <cell r="J1747">
            <v>1017.0455293483977</v>
          </cell>
          <cell r="K1747">
            <v>0.29327647655999961</v>
          </cell>
          <cell r="M1747">
            <v>0.19500000000000001</v>
          </cell>
        </row>
        <row r="1748">
          <cell r="A1748" t="str">
            <v>PS.ES7.1XX.1</v>
          </cell>
          <cell r="B1748" t="str">
            <v>PrimeSupport for ES-7 for 1 Yr extension</v>
          </cell>
          <cell r="C1748" t="str">
            <v>ES7</v>
          </cell>
          <cell r="D1748" t="str">
            <v>Non-linear Editing - ES-7</v>
          </cell>
          <cell r="E1748">
            <v>970</v>
          </cell>
          <cell r="F1748">
            <v>3200</v>
          </cell>
          <cell r="G1748">
            <v>5517.2413793103442</v>
          </cell>
          <cell r="H1748">
            <v>0.82418749999999996</v>
          </cell>
          <cell r="I1748">
            <v>0.30000000000000004</v>
          </cell>
          <cell r="J1748">
            <v>3862.0689655172405</v>
          </cell>
          <cell r="K1748">
            <v>0.74883928571428571</v>
          </cell>
          <cell r="M1748">
            <v>0.19500000000000001</v>
          </cell>
        </row>
        <row r="1749">
          <cell r="A1749" t="str">
            <v>PS.ES7.1XX.3</v>
          </cell>
          <cell r="B1749" t="str">
            <v>ES-7 1 Yr PrimeSupport/DISCONT ! (Withou</v>
          </cell>
          <cell r="C1749" t="str">
            <v>xx</v>
          </cell>
          <cell r="D1749" t="str">
            <v>Not on PL/Feed to SAP</v>
          </cell>
          <cell r="E1749">
            <v>805.1</v>
          </cell>
          <cell r="F1749">
            <v>1104.00013833254</v>
          </cell>
          <cell r="G1749">
            <v>1254.5456117415226</v>
          </cell>
          <cell r="H1749">
            <v>0.35825370359999559</v>
          </cell>
          <cell r="I1749">
            <v>0</v>
          </cell>
          <cell r="J1749">
            <v>1254.5456117415226</v>
          </cell>
          <cell r="K1749">
            <v>0.35825370359999559</v>
          </cell>
          <cell r="M1749">
            <v>0.19500000000000001</v>
          </cell>
        </row>
        <row r="1750">
          <cell r="A1750" t="str">
            <v>PS.ES7.RXX.1</v>
          </cell>
          <cell r="B1750" t="str">
            <v>1 Yr Renewal of ES-7 contracts (on-site)</v>
          </cell>
          <cell r="C1750" t="str">
            <v>xx</v>
          </cell>
          <cell r="D1750" t="str">
            <v>Not on PL/Feed to SAP</v>
          </cell>
          <cell r="E1750">
            <v>970</v>
          </cell>
          <cell r="F1750">
            <v>3200</v>
          </cell>
          <cell r="G1750">
            <v>3636.3636363636365</v>
          </cell>
          <cell r="H1750">
            <v>0.73324999999999996</v>
          </cell>
          <cell r="I1750">
            <v>0</v>
          </cell>
          <cell r="J1750">
            <v>3636.3636363636365</v>
          </cell>
          <cell r="K1750">
            <v>0.73324999999999996</v>
          </cell>
          <cell r="M1750">
            <v>0.19500000000000001</v>
          </cell>
        </row>
        <row r="1751">
          <cell r="A1751" t="str">
            <v>PS.ES7.RXX.3</v>
          </cell>
          <cell r="B1751" t="str">
            <v>1 Yr Renewal ES-7 contract (module exch)</v>
          </cell>
          <cell r="C1751" t="str">
            <v>xx</v>
          </cell>
          <cell r="D1751" t="str">
            <v>Not on PL/Feed to SAP</v>
          </cell>
          <cell r="E1751">
            <v>805.1</v>
          </cell>
          <cell r="F1751">
            <v>1104.00013833254</v>
          </cell>
          <cell r="G1751">
            <v>1254.5456117415226</v>
          </cell>
          <cell r="H1751">
            <v>0.35825370359999559</v>
          </cell>
          <cell r="I1751">
            <v>0</v>
          </cell>
          <cell r="J1751">
            <v>1254.5456117415226</v>
          </cell>
          <cell r="K1751">
            <v>0.35825370359999559</v>
          </cell>
          <cell r="M1751">
            <v>0.19500000000000001</v>
          </cell>
        </row>
        <row r="1752">
          <cell r="A1752" t="str">
            <v>PS.HDWF500.123.2</v>
          </cell>
          <cell r="B1752" t="str">
            <v>3 Year Silver PrimeSupport for HDW-F500</v>
          </cell>
          <cell r="C1752" t="str">
            <v>XX</v>
          </cell>
          <cell r="D1752" t="str">
            <v>CineAlta</v>
          </cell>
          <cell r="E1752">
            <v>1940</v>
          </cell>
          <cell r="F1752">
            <v>2109.9999990610499</v>
          </cell>
          <cell r="G1752">
            <v>2738.5657820440433</v>
          </cell>
          <cell r="H1752">
            <v>0.29160000000000008</v>
          </cell>
          <cell r="I1752">
            <v>0</v>
          </cell>
          <cell r="J1752">
            <v>2738.5657820440433</v>
          </cell>
          <cell r="K1752">
            <v>0.29160000000000008</v>
          </cell>
          <cell r="M1752">
            <v>0.19500000000000001</v>
          </cell>
        </row>
        <row r="1753">
          <cell r="A1753" t="str">
            <v>PS.HDWF900.123.1</v>
          </cell>
          <cell r="B1753" t="str">
            <v>Bronze P.Support HDW-F900 For 3 Years</v>
          </cell>
          <cell r="C1753" t="str">
            <v>XX</v>
          </cell>
          <cell r="D1753" t="str">
            <v>CineAlta</v>
          </cell>
          <cell r="E1753">
            <v>2328</v>
          </cell>
          <cell r="F1753">
            <v>2699.9999996625002</v>
          </cell>
          <cell r="G1753">
            <v>3286.2789384528514</v>
          </cell>
          <cell r="H1753">
            <v>0.29159999999999997</v>
          </cell>
          <cell r="I1753">
            <v>0</v>
          </cell>
          <cell r="J1753">
            <v>3286.2789384528514</v>
          </cell>
          <cell r="K1753">
            <v>0.29159999999999997</v>
          </cell>
          <cell r="M1753">
            <v>0.19500000000000001</v>
          </cell>
        </row>
        <row r="1754">
          <cell r="A1754" t="str">
            <v>PS.HDWF900.123.2</v>
          </cell>
          <cell r="B1754" t="str">
            <v>SILVER PrimeSupport for HDW-F900 (3yrs)</v>
          </cell>
          <cell r="C1754" t="str">
            <v>XX</v>
          </cell>
          <cell r="D1754" t="str">
            <v>CineAlta</v>
          </cell>
          <cell r="E1754">
            <v>3880</v>
          </cell>
          <cell r="F1754">
            <v>4400.0000004399999</v>
          </cell>
          <cell r="G1754">
            <v>5477.1315640880866</v>
          </cell>
          <cell r="H1754">
            <v>0.29160000000000008</v>
          </cell>
          <cell r="I1754">
            <v>0</v>
          </cell>
          <cell r="J1754">
            <v>5477.1315640880866</v>
          </cell>
          <cell r="K1754">
            <v>0.29160000000000008</v>
          </cell>
          <cell r="M1754">
            <v>0.19500000000000001</v>
          </cell>
        </row>
        <row r="1755">
          <cell r="A1755" t="str">
            <v>PS.HDWF900.1XX.2</v>
          </cell>
          <cell r="B1755" t="str">
            <v>PrimeSupport Silver HDW-F900 1 Year</v>
          </cell>
          <cell r="C1755" t="str">
            <v>XX</v>
          </cell>
          <cell r="D1755" t="str">
            <v>CineAlta</v>
          </cell>
          <cell r="E1755">
            <v>4176.8979879999997</v>
          </cell>
          <cell r="F1755">
            <v>5382.6004999999996</v>
          </cell>
          <cell r="G1755">
            <v>6116.5914772727265</v>
          </cell>
          <cell r="H1755">
            <v>0.31711999999999996</v>
          </cell>
          <cell r="I1755">
            <v>0</v>
          </cell>
          <cell r="J1755">
            <v>6116.5914772727265</v>
          </cell>
          <cell r="K1755">
            <v>0.31711999999999996</v>
          </cell>
          <cell r="M1755">
            <v>0.19500000000000001</v>
          </cell>
        </row>
        <row r="1756">
          <cell r="A1756" t="str">
            <v>PS.OXFORD.BXX.1</v>
          </cell>
          <cell r="B1756" t="str">
            <v>Prime Support</v>
          </cell>
          <cell r="C1756" t="str">
            <v>AU3</v>
          </cell>
          <cell r="D1756" t="str">
            <v>Oxford</v>
          </cell>
          <cell r="E1756">
            <v>10912.5</v>
          </cell>
          <cell r="F1756">
            <v>12500</v>
          </cell>
          <cell r="G1756">
            <v>23518.318965517239</v>
          </cell>
          <cell r="H1756">
            <v>0.53599999999999992</v>
          </cell>
          <cell r="I1756">
            <v>0.30000000000000004</v>
          </cell>
          <cell r="J1756">
            <v>16462.823275862065</v>
          </cell>
          <cell r="K1756">
            <v>0.33714285714285697</v>
          </cell>
          <cell r="M1756">
            <v>0.2</v>
          </cell>
        </row>
        <row r="1757">
          <cell r="A1757" t="str">
            <v>PSB-915IA</v>
          </cell>
          <cell r="B1757" t="str">
            <v>Power supply board for B/W card camera</v>
          </cell>
          <cell r="C1757" t="str">
            <v>xx</v>
          </cell>
          <cell r="D1757" t="str">
            <v>Not on PL/Feed to SAP</v>
          </cell>
          <cell r="E1757">
            <v>17.753646645</v>
          </cell>
          <cell r="F1757">
            <v>0</v>
          </cell>
          <cell r="G1757">
            <v>25.061612994071147</v>
          </cell>
          <cell r="H1757">
            <v>0.29160000000000003</v>
          </cell>
          <cell r="I1757">
            <v>0</v>
          </cell>
          <cell r="J1757">
            <v>25.061612994071147</v>
          </cell>
          <cell r="K1757">
            <v>0.29160000000000003</v>
          </cell>
          <cell r="M1757">
            <v>0.19500000000000001</v>
          </cell>
        </row>
        <row r="1758">
          <cell r="A1758" t="str">
            <v>PSS-10</v>
          </cell>
          <cell r="B1758" t="str">
            <v>Suspension support for video projector</v>
          </cell>
          <cell r="C1758" t="str">
            <v>B&amp;I_C</v>
          </cell>
          <cell r="D1758" t="str">
            <v>B&amp;I Common</v>
          </cell>
          <cell r="E1758">
            <v>350.30579999999998</v>
          </cell>
          <cell r="F1758">
            <v>0</v>
          </cell>
          <cell r="G1758">
            <v>639.94483010595548</v>
          </cell>
          <cell r="H1758">
            <v>0.45260000000000006</v>
          </cell>
          <cell r="I1758">
            <v>0.19999999999999996</v>
          </cell>
          <cell r="J1758">
            <v>511.95586408476441</v>
          </cell>
          <cell r="K1758">
            <v>0.31575000000000014</v>
          </cell>
          <cell r="M1758">
            <v>0.19500000000000001</v>
          </cell>
        </row>
        <row r="1759">
          <cell r="A1759" t="str">
            <v>PSS-1270</v>
          </cell>
          <cell r="B1759" t="str">
            <v>Suspension support for VPH-1292QMG</v>
          </cell>
          <cell r="C1759" t="str">
            <v>DSC</v>
          </cell>
          <cell r="D1759" t="str">
            <v>Discontinued</v>
          </cell>
          <cell r="E1759">
            <v>0</v>
          </cell>
          <cell r="F1759">
            <v>0</v>
          </cell>
          <cell r="G1759">
            <v>0</v>
          </cell>
          <cell r="H1759" t="e">
            <v>#DIV/0!</v>
          </cell>
          <cell r="I1759" t="e">
            <v>#DIV/0!</v>
          </cell>
          <cell r="J1759">
            <v>0</v>
          </cell>
          <cell r="K1759" t="e">
            <v>#DIV/0!</v>
          </cell>
          <cell r="M1759">
            <v>0.19500000000000001</v>
          </cell>
        </row>
        <row r="1760">
          <cell r="A1760" t="str">
            <v>PSS-2000</v>
          </cell>
          <cell r="B1760" t="str">
            <v>Suspension support for VPL-FE100E/FX200E</v>
          </cell>
          <cell r="C1760" t="str">
            <v>PR3</v>
          </cell>
          <cell r="D1760" t="str">
            <v>Presen III</v>
          </cell>
          <cell r="E1760">
            <v>141.01859999999999</v>
          </cell>
          <cell r="F1760">
            <v>0</v>
          </cell>
          <cell r="G1760">
            <v>269.32505729564554</v>
          </cell>
          <cell r="H1760">
            <v>0.47640000000000005</v>
          </cell>
          <cell r="I1760">
            <v>0.26</v>
          </cell>
          <cell r="J1760">
            <v>199.30054239877771</v>
          </cell>
          <cell r="K1760">
            <v>0.2924324324324325</v>
          </cell>
          <cell r="M1760">
            <v>0.23</v>
          </cell>
        </row>
        <row r="1761">
          <cell r="A1761" t="str">
            <v>PSS-500</v>
          </cell>
          <cell r="B1761" t="str">
            <v>Suspension support for VPL-S500/V500/W40</v>
          </cell>
          <cell r="C1761" t="str">
            <v>DSC</v>
          </cell>
          <cell r="D1761" t="str">
            <v>Discontinued</v>
          </cell>
          <cell r="E1761">
            <v>0</v>
          </cell>
          <cell r="F1761">
            <v>0</v>
          </cell>
          <cell r="G1761">
            <v>0</v>
          </cell>
          <cell r="H1761" t="e">
            <v>#DIV/0!</v>
          </cell>
          <cell r="I1761" t="e">
            <v>#DIV/0!</v>
          </cell>
          <cell r="J1761">
            <v>0</v>
          </cell>
          <cell r="K1761" t="e">
            <v>#DIV/0!</v>
          </cell>
          <cell r="M1761">
            <v>0.19500000000000001</v>
          </cell>
        </row>
        <row r="1762">
          <cell r="A1762" t="str">
            <v>PSS-600</v>
          </cell>
          <cell r="B1762" t="str">
            <v>Suspension support for VPL-S600E/X600E</v>
          </cell>
          <cell r="C1762" t="str">
            <v>DSC</v>
          </cell>
          <cell r="D1762" t="str">
            <v>Discontinued</v>
          </cell>
          <cell r="E1762">
            <v>0</v>
          </cell>
          <cell r="F1762">
            <v>0</v>
          </cell>
          <cell r="G1762">
            <v>0</v>
          </cell>
          <cell r="H1762" t="e">
            <v>#DIV/0!</v>
          </cell>
          <cell r="I1762" t="e">
            <v>#DIV/0!</v>
          </cell>
          <cell r="J1762">
            <v>0</v>
          </cell>
          <cell r="K1762" t="e">
            <v>#DIV/0!</v>
          </cell>
          <cell r="M1762">
            <v>0.19500000000000001</v>
          </cell>
        </row>
        <row r="1763">
          <cell r="A1763" t="str">
            <v>PSS-610</v>
          </cell>
          <cell r="B1763" t="str">
            <v>Susp.support for VPL-PX20/30-VW10HT-S900</v>
          </cell>
          <cell r="C1763" t="str">
            <v>PR2</v>
          </cell>
          <cell r="D1763" t="str">
            <v>Presen II</v>
          </cell>
          <cell r="E1763">
            <v>145.83949999999999</v>
          </cell>
          <cell r="F1763">
            <v>0</v>
          </cell>
          <cell r="G1763">
            <v>271.48082650781828</v>
          </cell>
          <cell r="H1763">
            <v>0.46279999999999999</v>
          </cell>
          <cell r="I1763">
            <v>0.26</v>
          </cell>
          <cell r="J1763">
            <v>200.89581161578553</v>
          </cell>
          <cell r="K1763">
            <v>0.27405405405405403</v>
          </cell>
          <cell r="M1763">
            <v>0.21</v>
          </cell>
        </row>
        <row r="1764">
          <cell r="A1764" t="str">
            <v>PSS-70</v>
          </cell>
          <cell r="B1764" t="str">
            <v>Susp.support for VPH-G70QMG/-D50QM &amp; HTM</v>
          </cell>
          <cell r="C1764" t="str">
            <v>DSC</v>
          </cell>
          <cell r="D1764" t="str">
            <v>Discontinued</v>
          </cell>
          <cell r="E1764">
            <v>0</v>
          </cell>
          <cell r="F1764">
            <v>0</v>
          </cell>
          <cell r="G1764">
            <v>0</v>
          </cell>
          <cell r="H1764" t="e">
            <v>#DIV/0!</v>
          </cell>
          <cell r="I1764" t="e">
            <v>#DIV/0!</v>
          </cell>
          <cell r="J1764">
            <v>0</v>
          </cell>
          <cell r="K1764" t="e">
            <v>#DIV/0!</v>
          </cell>
          <cell r="M1764">
            <v>0.19500000000000001</v>
          </cell>
        </row>
        <row r="1765">
          <cell r="A1765" t="str">
            <v>PSS-722</v>
          </cell>
          <cell r="B1765" t="str">
            <v>Suspension support for VPH-V20M</v>
          </cell>
          <cell r="C1765" t="str">
            <v>DSC</v>
          </cell>
          <cell r="D1765" t="str">
            <v>Discontinued</v>
          </cell>
          <cell r="E1765">
            <v>0</v>
          </cell>
          <cell r="F1765">
            <v>0</v>
          </cell>
          <cell r="G1765">
            <v>0</v>
          </cell>
          <cell r="H1765" t="e">
            <v>#DIV/0!</v>
          </cell>
          <cell r="I1765" t="e">
            <v>#DIV/0!</v>
          </cell>
          <cell r="J1765">
            <v>0</v>
          </cell>
          <cell r="K1765" t="e">
            <v>#DIV/0!</v>
          </cell>
          <cell r="M1765">
            <v>0.19500000000000001</v>
          </cell>
        </row>
        <row r="1766">
          <cell r="A1766" t="str">
            <v>PTU-6/2</v>
          </cell>
          <cell r="B1766" t="str">
            <v>Power unit for LLC-9000 (32 student rec)</v>
          </cell>
          <cell r="C1766" t="str">
            <v>AUC</v>
          </cell>
          <cell r="D1766" t="str">
            <v>Audioconference</v>
          </cell>
          <cell r="E1766">
            <v>801.16864709756101</v>
          </cell>
          <cell r="F1766">
            <v>0</v>
          </cell>
          <cell r="G1766">
            <v>1491.3787176052886</v>
          </cell>
          <cell r="H1766">
            <v>0.46279999999999999</v>
          </cell>
          <cell r="I1766">
            <v>0.32000000000000006</v>
          </cell>
          <cell r="J1766">
            <v>1014.1375279715961</v>
          </cell>
          <cell r="K1766">
            <v>0.20999999999999994</v>
          </cell>
          <cell r="M1766">
            <v>0.21</v>
          </cell>
        </row>
        <row r="1767">
          <cell r="A1767" t="str">
            <v>PTU-7</v>
          </cell>
          <cell r="B1767" t="str">
            <v>Power unit for LLC-9000 (48 student rec)</v>
          </cell>
          <cell r="C1767" t="str">
            <v>AUC</v>
          </cell>
          <cell r="D1767" t="str">
            <v>Audioconference</v>
          </cell>
          <cell r="E1767">
            <v>1170.6543796819501</v>
          </cell>
          <cell r="F1767">
            <v>0</v>
          </cell>
          <cell r="G1767">
            <v>2179.1779219693785</v>
          </cell>
          <cell r="H1767">
            <v>0.46280000000000004</v>
          </cell>
          <cell r="I1767">
            <v>0.32000000000000006</v>
          </cell>
          <cell r="J1767">
            <v>1481.8409869391774</v>
          </cell>
          <cell r="K1767">
            <v>0.21</v>
          </cell>
          <cell r="M1767">
            <v>0.21</v>
          </cell>
        </row>
        <row r="1768">
          <cell r="A1768" t="str">
            <v>PTU-8</v>
          </cell>
          <cell r="B1768" t="str">
            <v>Power unit for LLC-8000</v>
          </cell>
          <cell r="C1768" t="str">
            <v>AUC</v>
          </cell>
          <cell r="D1768" t="str">
            <v>Audioconference</v>
          </cell>
          <cell r="E1768">
            <v>838.85978653368102</v>
          </cell>
          <cell r="F1768">
            <v>0</v>
          </cell>
          <cell r="G1768">
            <v>1561.5409280224887</v>
          </cell>
          <cell r="H1768">
            <v>0.46279999999999993</v>
          </cell>
          <cell r="I1768">
            <v>0.32000000000000006</v>
          </cell>
          <cell r="J1768">
            <v>1061.8478310552923</v>
          </cell>
          <cell r="K1768">
            <v>0.20999999999999991</v>
          </cell>
          <cell r="M1768">
            <v>0.21</v>
          </cell>
        </row>
        <row r="1769">
          <cell r="A1769" t="str">
            <v>PVE-500</v>
          </cell>
          <cell r="B1769" t="str">
            <v>Editing control unit for a/v application</v>
          </cell>
          <cell r="C1769" t="str">
            <v>B&amp;I</v>
          </cell>
          <cell r="D1769" t="str">
            <v>Prof AV - Analog Video Switcher / effect / edit</v>
          </cell>
          <cell r="E1769">
            <v>1517.6027839236999</v>
          </cell>
          <cell r="F1769">
            <v>1955.67369062333</v>
          </cell>
          <cell r="G1769">
            <v>3371.8511907298789</v>
          </cell>
          <cell r="H1769">
            <v>0.54992000000000119</v>
          </cell>
          <cell r="I1769">
            <v>0.30000000000000004</v>
          </cell>
          <cell r="J1769">
            <v>2360.2958335109151</v>
          </cell>
          <cell r="K1769">
            <v>0.35702857142857308</v>
          </cell>
          <cell r="M1769">
            <v>0.19500000000000001</v>
          </cell>
        </row>
        <row r="1770">
          <cell r="A1770" t="str">
            <v>PVM-145E</v>
          </cell>
          <cell r="B1770" t="str">
            <v>14 Inch B/W monitor</v>
          </cell>
          <cell r="C1770" t="str">
            <v>MON2</v>
          </cell>
          <cell r="D1770" t="str">
            <v>Monitors - B&amp;W</v>
          </cell>
          <cell r="E1770">
            <v>322.80338999999998</v>
          </cell>
          <cell r="F1770">
            <v>389.98476562500002</v>
          </cell>
          <cell r="G1770">
            <v>691.37586206896538</v>
          </cell>
          <cell r="H1770">
            <v>0.53309999999999991</v>
          </cell>
          <cell r="I1770">
            <v>0.30000000000000004</v>
          </cell>
          <cell r="J1770">
            <v>483.96310344827572</v>
          </cell>
          <cell r="K1770">
            <v>0.33299999999999985</v>
          </cell>
          <cell r="M1770">
            <v>0.19500000000000001</v>
          </cell>
        </row>
        <row r="1771">
          <cell r="A1771" t="str">
            <v>PVM-146E</v>
          </cell>
          <cell r="B1771" t="str">
            <v>14 Inch B/W monitor highend</v>
          </cell>
          <cell r="C1771" t="str">
            <v>MON2</v>
          </cell>
          <cell r="D1771" t="str">
            <v>Monitors - B&amp;W</v>
          </cell>
          <cell r="E1771">
            <v>572.19330000000002</v>
          </cell>
          <cell r="F1771">
            <v>691.27734375</v>
          </cell>
          <cell r="G1771">
            <v>1225.5157421289355</v>
          </cell>
          <cell r="H1771">
            <v>0.53309999999999991</v>
          </cell>
          <cell r="I1771">
            <v>0.30000000000000004</v>
          </cell>
          <cell r="J1771">
            <v>857.86101949025476</v>
          </cell>
          <cell r="K1771">
            <v>0.33299999999999991</v>
          </cell>
          <cell r="M1771">
            <v>0.19500000000000001</v>
          </cell>
        </row>
        <row r="1772">
          <cell r="A1772" t="str">
            <v>PVM-14M2E</v>
          </cell>
          <cell r="B1772" t="str">
            <v>14 Inch prod. monitor</v>
          </cell>
          <cell r="C1772" t="str">
            <v>MON2</v>
          </cell>
          <cell r="D1772" t="str">
            <v>Monitors - PVMs</v>
          </cell>
          <cell r="E1772">
            <v>729.74424447244303</v>
          </cell>
          <cell r="F1772">
            <v>881.61756339293197</v>
          </cell>
          <cell r="G1772">
            <v>1562.9561886323474</v>
          </cell>
          <cell r="H1772">
            <v>0.53310000000000002</v>
          </cell>
          <cell r="I1772">
            <v>0.30000000000000016</v>
          </cell>
          <cell r="J1772">
            <v>1094.0693320426431</v>
          </cell>
          <cell r="K1772">
            <v>0.33299999999999991</v>
          </cell>
          <cell r="M1772">
            <v>0.19500000000000001</v>
          </cell>
        </row>
        <row r="1773">
          <cell r="A1773" t="str">
            <v>PVM-14M2MDE</v>
          </cell>
          <cell r="B1773" t="str">
            <v>14 Inch medical monitor</v>
          </cell>
          <cell r="C1773" t="str">
            <v>MD1</v>
          </cell>
          <cell r="D1773" t="str">
            <v>Medical/DP-Hardware</v>
          </cell>
          <cell r="E1773">
            <v>879.47038499999996</v>
          </cell>
          <cell r="F1773">
            <v>0</v>
          </cell>
          <cell r="G1773">
            <v>1855.970930232558</v>
          </cell>
          <cell r="H1773">
            <v>0.52613999999999994</v>
          </cell>
          <cell r="I1773">
            <v>0.29999999999999993</v>
          </cell>
          <cell r="J1773">
            <v>1299.1796511627906</v>
          </cell>
          <cell r="K1773">
            <v>0.32305714285714282</v>
          </cell>
          <cell r="M1773">
            <v>0.183</v>
          </cell>
        </row>
        <row r="1774">
          <cell r="A1774" t="str">
            <v>PVM-14M4E</v>
          </cell>
          <cell r="B1774" t="str">
            <v>14 Inch prod. monitor high resolution</v>
          </cell>
          <cell r="C1774" t="str">
            <v>MON2</v>
          </cell>
          <cell r="D1774" t="str">
            <v>Monitors - PVMs</v>
          </cell>
          <cell r="E1774">
            <v>924.33130552537705</v>
          </cell>
          <cell r="F1774">
            <v>1116.7018027448901</v>
          </cell>
          <cell r="G1774">
            <v>1979.7200803713365</v>
          </cell>
          <cell r="H1774">
            <v>0.53310000000000002</v>
          </cell>
          <cell r="I1774">
            <v>0.29999999999999993</v>
          </cell>
          <cell r="J1774">
            <v>1385.8040562599356</v>
          </cell>
          <cell r="K1774">
            <v>0.33299999999999996</v>
          </cell>
          <cell r="M1774">
            <v>0.19500000000000001</v>
          </cell>
        </row>
        <row r="1775">
          <cell r="A1775" t="str">
            <v>PVM-14N5E</v>
          </cell>
          <cell r="B1775" t="str">
            <v>14 Inch viewing monitor</v>
          </cell>
          <cell r="C1775" t="str">
            <v>MON2</v>
          </cell>
          <cell r="D1775" t="str">
            <v>Monitors - PVMs</v>
          </cell>
          <cell r="E1775">
            <v>464.90165819999999</v>
          </cell>
          <cell r="F1775">
            <v>561.65632031250004</v>
          </cell>
          <cell r="G1775">
            <v>995.71997901049474</v>
          </cell>
          <cell r="H1775">
            <v>0.53309999999999991</v>
          </cell>
          <cell r="I1775">
            <v>0.30000000000000004</v>
          </cell>
          <cell r="J1775">
            <v>697.00398530734628</v>
          </cell>
          <cell r="K1775">
            <v>0.33299999999999996</v>
          </cell>
          <cell r="M1775">
            <v>0.19500000000000001</v>
          </cell>
        </row>
        <row r="1776">
          <cell r="A1776" t="str">
            <v>PVM-14N5MDE</v>
          </cell>
          <cell r="B1776" t="str">
            <v>14 Inch medical monitor low cost</v>
          </cell>
          <cell r="C1776" t="str">
            <v>MD1</v>
          </cell>
          <cell r="D1776" t="str">
            <v>Medical/DP-Hardware</v>
          </cell>
          <cell r="E1776">
            <v>425.236942</v>
          </cell>
          <cell r="F1776">
            <v>0</v>
          </cell>
          <cell r="G1776">
            <v>897.3894019330603</v>
          </cell>
          <cell r="H1776">
            <v>0.52613999999999994</v>
          </cell>
          <cell r="I1776">
            <v>0.30000000000000004</v>
          </cell>
          <cell r="J1776">
            <v>628.17258135314216</v>
          </cell>
          <cell r="K1776">
            <v>0.32305714285714271</v>
          </cell>
          <cell r="M1776">
            <v>0.183</v>
          </cell>
        </row>
        <row r="1777">
          <cell r="A1777" t="str">
            <v>PVM-14N6E</v>
          </cell>
          <cell r="B1777" t="str">
            <v>14 Inch viewing monitor RGB</v>
          </cell>
          <cell r="C1777" t="str">
            <v>MON2</v>
          </cell>
          <cell r="D1777" t="str">
            <v>Monitors - PVMs</v>
          </cell>
          <cell r="E1777">
            <v>598.30906589999995</v>
          </cell>
          <cell r="F1777">
            <v>722.82828515624999</v>
          </cell>
          <cell r="G1777">
            <v>1281.4501304347825</v>
          </cell>
          <cell r="H1777">
            <v>0.53310000000000002</v>
          </cell>
          <cell r="I1777">
            <v>0.30000000000000004</v>
          </cell>
          <cell r="J1777">
            <v>897.01509130434772</v>
          </cell>
          <cell r="K1777">
            <v>0.33299999999999996</v>
          </cell>
          <cell r="M1777">
            <v>0.19500000000000001</v>
          </cell>
        </row>
        <row r="1778">
          <cell r="A1778" t="str">
            <v>PVM-20M2E</v>
          </cell>
          <cell r="B1778" t="str">
            <v>20 Inch prod. monitor</v>
          </cell>
          <cell r="C1778" t="str">
            <v>MON2</v>
          </cell>
          <cell r="D1778" t="str">
            <v>Monitors - PVMs</v>
          </cell>
          <cell r="E1778">
            <v>1085.1333927210001</v>
          </cell>
          <cell r="F1778">
            <v>1310.9697882421799</v>
          </cell>
          <cell r="G1778">
            <v>2324.1237796551723</v>
          </cell>
          <cell r="H1778">
            <v>0.53309999999999991</v>
          </cell>
          <cell r="I1778">
            <v>0.30000000000000004</v>
          </cell>
          <cell r="J1778">
            <v>1626.8866457586205</v>
          </cell>
          <cell r="K1778">
            <v>0.33299999999999985</v>
          </cell>
          <cell r="M1778">
            <v>0.19500000000000001</v>
          </cell>
        </row>
        <row r="1779">
          <cell r="A1779" t="str">
            <v>PVM-20M2MDE</v>
          </cell>
          <cell r="B1779" t="str">
            <v>20 Inch medical monitor</v>
          </cell>
          <cell r="C1779" t="str">
            <v>MD1</v>
          </cell>
          <cell r="D1779" t="str">
            <v>Medical/DP-Hardware</v>
          </cell>
          <cell r="E1779">
            <v>1368.473575</v>
          </cell>
          <cell r="F1779">
            <v>0</v>
          </cell>
          <cell r="G1779">
            <v>2887.9280272654369</v>
          </cell>
          <cell r="H1779">
            <v>0.52613999999999994</v>
          </cell>
          <cell r="I1779">
            <v>0.30000000000000004</v>
          </cell>
          <cell r="J1779">
            <v>2021.5496190858057</v>
          </cell>
          <cell r="K1779">
            <v>0.32305714285714282</v>
          </cell>
          <cell r="M1779">
            <v>0.183</v>
          </cell>
        </row>
        <row r="1780">
          <cell r="A1780" t="str">
            <v>PVM-20M4E</v>
          </cell>
          <cell r="B1780" t="str">
            <v>20 Inch prod. monitor high resolution</v>
          </cell>
          <cell r="C1780" t="str">
            <v>MON2</v>
          </cell>
          <cell r="D1780" t="str">
            <v>Monitors - PVMs</v>
          </cell>
          <cell r="E1780">
            <v>1285.740045261</v>
          </cell>
          <cell r="F1780">
            <v>1553.32640777343</v>
          </cell>
          <cell r="G1780">
            <v>2753.7803496701645</v>
          </cell>
          <cell r="H1780">
            <v>0.53309999999999991</v>
          </cell>
          <cell r="I1780">
            <v>0.30000000000000004</v>
          </cell>
          <cell r="J1780">
            <v>1927.6462447691149</v>
          </cell>
          <cell r="K1780">
            <v>0.33299999999999985</v>
          </cell>
          <cell r="M1780">
            <v>0.19500000000000001</v>
          </cell>
        </row>
        <row r="1781">
          <cell r="A1781" t="str">
            <v>PVM-20M7MDE</v>
          </cell>
          <cell r="B1781" t="str">
            <v>20" medical monitor highest resolution</v>
          </cell>
          <cell r="C1781" t="str">
            <v>MD1</v>
          </cell>
          <cell r="D1781" t="str">
            <v>Medical/DP-Hardware</v>
          </cell>
          <cell r="E1781">
            <v>1693.1987484000001</v>
          </cell>
          <cell r="F1781">
            <v>0</v>
          </cell>
          <cell r="G1781">
            <v>3573.204635124298</v>
          </cell>
          <cell r="H1781">
            <v>0.52613999999999994</v>
          </cell>
          <cell r="I1781">
            <v>0.30000000000000004</v>
          </cell>
          <cell r="J1781">
            <v>2501.2432445870086</v>
          </cell>
          <cell r="K1781">
            <v>0.32305714285714277</v>
          </cell>
          <cell r="M1781">
            <v>0.183</v>
          </cell>
        </row>
        <row r="1782">
          <cell r="A1782" t="str">
            <v>PVM-20N5E</v>
          </cell>
          <cell r="B1782" t="str">
            <v>20 Inch viewing monitor</v>
          </cell>
          <cell r="C1782" t="str">
            <v>MON2</v>
          </cell>
          <cell r="D1782" t="str">
            <v>Monitors - PVMs</v>
          </cell>
          <cell r="E1782">
            <v>758.52318990000003</v>
          </cell>
          <cell r="F1782">
            <v>916.38594140625003</v>
          </cell>
          <cell r="G1782">
            <v>1624.5945382308846</v>
          </cell>
          <cell r="H1782">
            <v>0.53310000000000002</v>
          </cell>
          <cell r="I1782">
            <v>0.30000000000000004</v>
          </cell>
          <cell r="J1782">
            <v>1137.2161767616192</v>
          </cell>
          <cell r="K1782">
            <v>0.33299999999999996</v>
          </cell>
          <cell r="M1782">
            <v>0.19500000000000001</v>
          </cell>
        </row>
        <row r="1783">
          <cell r="A1783" t="str">
            <v>PVM-20N6E</v>
          </cell>
          <cell r="B1783" t="str">
            <v>20 Inch viewing monitor RGB</v>
          </cell>
          <cell r="C1783" t="str">
            <v>MON2</v>
          </cell>
          <cell r="D1783" t="str">
            <v>Monitors - PVMs</v>
          </cell>
          <cell r="E1783">
            <v>925.07462459999999</v>
          </cell>
          <cell r="F1783">
            <v>1117.5998203125</v>
          </cell>
          <cell r="G1783">
            <v>1981.3121109445278</v>
          </cell>
          <cell r="H1783">
            <v>0.53310000000000013</v>
          </cell>
          <cell r="I1783">
            <v>0.30000000000000004</v>
          </cell>
          <cell r="J1783">
            <v>1386.9184776611694</v>
          </cell>
          <cell r="K1783">
            <v>0.33300000000000002</v>
          </cell>
          <cell r="M1783">
            <v>0.19500000000000001</v>
          </cell>
        </row>
        <row r="1784">
          <cell r="A1784" t="str">
            <v>PVM-20S1WE</v>
          </cell>
          <cell r="B1784" t="str">
            <v>20 Inch viewing monitor 16:9</v>
          </cell>
          <cell r="C1784" t="str">
            <v>MON2</v>
          </cell>
          <cell r="D1784" t="str">
            <v>Monitors - PVMs</v>
          </cell>
          <cell r="E1784">
            <v>1083.085156629</v>
          </cell>
          <cell r="F1784">
            <v>1308.4952762109299</v>
          </cell>
          <cell r="G1784">
            <v>2319.7368957571216</v>
          </cell>
          <cell r="H1784">
            <v>0.53310000000000002</v>
          </cell>
          <cell r="I1784">
            <v>0.30000000000000004</v>
          </cell>
          <cell r="J1784">
            <v>1623.815827029985</v>
          </cell>
          <cell r="K1784">
            <v>0.33299999999999996</v>
          </cell>
          <cell r="M1784">
            <v>0.19500000000000001</v>
          </cell>
        </row>
        <row r="1785">
          <cell r="A1785" t="str">
            <v>PVM-2950QM</v>
          </cell>
          <cell r="B1785" t="str">
            <v>29 Inch information display</v>
          </cell>
          <cell r="C1785" t="str">
            <v>MON2</v>
          </cell>
          <cell r="D1785" t="str">
            <v>Monitors - PVMs</v>
          </cell>
          <cell r="E1785">
            <v>1260.6348736426301</v>
          </cell>
          <cell r="F1785">
            <v>0</v>
          </cell>
          <cell r="G1785">
            <v>2700.0104383007711</v>
          </cell>
          <cell r="H1785">
            <v>0.53310000000000002</v>
          </cell>
          <cell r="I1785">
            <v>0.30000000000000004</v>
          </cell>
          <cell r="J1785">
            <v>1890.0073068105396</v>
          </cell>
          <cell r="K1785">
            <v>0.33299999999999991</v>
          </cell>
          <cell r="M1785">
            <v>0.19500000000000001</v>
          </cell>
        </row>
        <row r="1786">
          <cell r="A1786" t="str">
            <v>PVM-4B1E</v>
          </cell>
          <cell r="B1786" t="str">
            <v>4 Inch B/W monitor quadruple</v>
          </cell>
          <cell r="C1786" t="str">
            <v>MON2</v>
          </cell>
          <cell r="D1786" t="str">
            <v>Monitors - B&amp;W</v>
          </cell>
          <cell r="E1786">
            <v>1521.5591496</v>
          </cell>
          <cell r="F1786">
            <v>1838.22384375</v>
          </cell>
          <cell r="G1786">
            <v>3258.8544647676158</v>
          </cell>
          <cell r="H1786">
            <v>0.53309999999999991</v>
          </cell>
          <cell r="I1786">
            <v>0.30000000000000004</v>
          </cell>
          <cell r="J1786">
            <v>2281.198125337331</v>
          </cell>
          <cell r="K1786">
            <v>0.33299999999999991</v>
          </cell>
          <cell r="M1786">
            <v>0.19500000000000001</v>
          </cell>
        </row>
        <row r="1787">
          <cell r="A1787" t="str">
            <v>PVM-6041QM</v>
          </cell>
          <cell r="B1787" t="str">
            <v>6 Inch compact monitor AC/DC</v>
          </cell>
          <cell r="C1787" t="str">
            <v>MON2</v>
          </cell>
          <cell r="D1787" t="str">
            <v>Monitors - PVMs</v>
          </cell>
          <cell r="E1787">
            <v>638.728368768</v>
          </cell>
          <cell r="F1787">
            <v>771.65959499999997</v>
          </cell>
          <cell r="G1787">
            <v>1368.0196375412293</v>
          </cell>
          <cell r="H1787">
            <v>0.53309999999999991</v>
          </cell>
          <cell r="I1787">
            <v>0.30000000000000004</v>
          </cell>
          <cell r="J1787">
            <v>957.61374627886039</v>
          </cell>
          <cell r="K1787">
            <v>0.33299999999999985</v>
          </cell>
          <cell r="M1787">
            <v>0.19500000000000001</v>
          </cell>
        </row>
        <row r="1788">
          <cell r="A1788" t="str">
            <v>PVM-9040ME</v>
          </cell>
          <cell r="B1788" t="str">
            <v>9 Inch compact monitor</v>
          </cell>
          <cell r="C1788" t="str">
            <v>MON2</v>
          </cell>
          <cell r="D1788" t="str">
            <v>Monitors - PVMs</v>
          </cell>
          <cell r="E1788">
            <v>514.56911624999998</v>
          </cell>
          <cell r="F1788">
            <v>621.66049804687498</v>
          </cell>
          <cell r="G1788">
            <v>1102.0970577211394</v>
          </cell>
          <cell r="H1788">
            <v>0.53310000000000002</v>
          </cell>
          <cell r="I1788">
            <v>0.30000000000000004</v>
          </cell>
          <cell r="J1788">
            <v>771.46794040479756</v>
          </cell>
          <cell r="K1788">
            <v>0.33300000000000002</v>
          </cell>
          <cell r="M1788">
            <v>0.19500000000000001</v>
          </cell>
        </row>
        <row r="1789">
          <cell r="A1789" t="str">
            <v>PVM-9042QM</v>
          </cell>
          <cell r="B1789" t="str">
            <v>9 Inch compact monitor AC/DC</v>
          </cell>
          <cell r="C1789" t="str">
            <v>MON2</v>
          </cell>
          <cell r="D1789" t="str">
            <v>Monitors - PVMs</v>
          </cell>
          <cell r="E1789">
            <v>688.73133875999997</v>
          </cell>
          <cell r="F1789">
            <v>832.0691109375</v>
          </cell>
          <cell r="G1789">
            <v>1475.1153111158706</v>
          </cell>
          <cell r="H1789">
            <v>0.53310000000000002</v>
          </cell>
          <cell r="I1789">
            <v>0.30000000000000004</v>
          </cell>
          <cell r="J1789">
            <v>1032.5807177811093</v>
          </cell>
          <cell r="K1789">
            <v>0.33299999999999996</v>
          </cell>
          <cell r="M1789">
            <v>0.19500000000000001</v>
          </cell>
        </row>
        <row r="1790">
          <cell r="A1790" t="str">
            <v>PVM-9043MD</v>
          </cell>
          <cell r="B1790" t="str">
            <v>9 Inch medical monitor</v>
          </cell>
          <cell r="C1790" t="str">
            <v>DSC</v>
          </cell>
          <cell r="D1790" t="str">
            <v>Discontinued</v>
          </cell>
          <cell r="E1790">
            <v>914.31315359999996</v>
          </cell>
          <cell r="F1790">
            <v>0</v>
          </cell>
          <cell r="G1790">
            <v>1290.6735652173913</v>
          </cell>
          <cell r="H1790">
            <v>0.29160000000000003</v>
          </cell>
          <cell r="I1790">
            <v>0</v>
          </cell>
          <cell r="J1790">
            <v>1290.6735652173913</v>
          </cell>
          <cell r="K1790">
            <v>0.29160000000000003</v>
          </cell>
          <cell r="M1790">
            <v>0.19500000000000001</v>
          </cell>
        </row>
        <row r="1791">
          <cell r="A1791" t="str">
            <v>PVM-9045QM</v>
          </cell>
          <cell r="B1791" t="str">
            <v>9" Compact monitor AC/DC high resolution</v>
          </cell>
          <cell r="C1791" t="str">
            <v>MON2</v>
          </cell>
          <cell r="D1791" t="str">
            <v>Monitors - PVMs</v>
          </cell>
          <cell r="E1791">
            <v>981.74524741811001</v>
          </cell>
          <cell r="F1791">
            <v>1186.0646513588599</v>
          </cell>
          <cell r="G1791">
            <v>2102.6884716601198</v>
          </cell>
          <cell r="H1791">
            <v>0.53310000000000002</v>
          </cell>
          <cell r="I1791">
            <v>0.30000000000000004</v>
          </cell>
          <cell r="J1791">
            <v>1471.8819301620838</v>
          </cell>
          <cell r="K1791">
            <v>0.33299999999999991</v>
          </cell>
          <cell r="M1791">
            <v>0.19500000000000001</v>
          </cell>
        </row>
        <row r="1792">
          <cell r="A1792" t="str">
            <v>PVM-95E</v>
          </cell>
          <cell r="B1792" t="str">
            <v>9 Inch B/W monitor</v>
          </cell>
          <cell r="C1792" t="str">
            <v>MON2</v>
          </cell>
          <cell r="D1792" t="str">
            <v>Monitors - B&amp;W</v>
          </cell>
          <cell r="E1792">
            <v>260.13459999999998</v>
          </cell>
          <cell r="F1792">
            <v>314.2734375</v>
          </cell>
          <cell r="G1792">
            <v>557.15270935960586</v>
          </cell>
          <cell r="H1792">
            <v>0.53310000000000002</v>
          </cell>
          <cell r="I1792">
            <v>0.30000000000000004</v>
          </cell>
          <cell r="J1792">
            <v>390.00689655172408</v>
          </cell>
          <cell r="K1792">
            <v>0.33299999999999996</v>
          </cell>
          <cell r="M1792">
            <v>0.19500000000000001</v>
          </cell>
        </row>
        <row r="1793">
          <cell r="A1793" t="str">
            <v>PVM-96E</v>
          </cell>
          <cell r="B1793" t="str">
            <v>9 Inch B/W monitor highend</v>
          </cell>
          <cell r="C1793" t="str">
            <v>MON2</v>
          </cell>
          <cell r="D1793" t="str">
            <v>Monitors - B&amp;W</v>
          </cell>
          <cell r="E1793">
            <v>428.75940000000003</v>
          </cell>
          <cell r="F1793">
            <v>517.9921875</v>
          </cell>
          <cell r="G1793">
            <v>918.31098736346121</v>
          </cell>
          <cell r="H1793">
            <v>0.53310000000000002</v>
          </cell>
          <cell r="I1793">
            <v>0.30000000000000004</v>
          </cell>
          <cell r="J1793">
            <v>642.81769115442285</v>
          </cell>
          <cell r="K1793">
            <v>0.33300000000000002</v>
          </cell>
          <cell r="M1793">
            <v>0.19500000000000001</v>
          </cell>
        </row>
        <row r="1794">
          <cell r="A1794" t="str">
            <v>PVS-1240S</v>
          </cell>
          <cell r="B1794" t="str">
            <v>Matrix switcher</v>
          </cell>
          <cell r="C1794" t="str">
            <v>AU2</v>
          </cell>
          <cell r="D1794" t="str">
            <v>Audio - System Integration - AV Matrix</v>
          </cell>
          <cell r="E1794">
            <v>756.13621616287901</v>
          </cell>
          <cell r="F1794">
            <v>950.63642967422504</v>
          </cell>
          <cell r="G1794">
            <v>1639.0283270245257</v>
          </cell>
          <cell r="H1794">
            <v>0.5386679999999997</v>
          </cell>
          <cell r="I1794">
            <v>0.30000000000000004</v>
          </cell>
          <cell r="J1794">
            <v>1147.3198289171678</v>
          </cell>
          <cell r="K1794">
            <v>0.34095428571428515</v>
          </cell>
          <cell r="M1794">
            <v>0.2</v>
          </cell>
        </row>
        <row r="1795">
          <cell r="A1795" t="str">
            <v>PVS-1680S</v>
          </cell>
          <cell r="B1795" t="str">
            <v>Matrix switcher</v>
          </cell>
          <cell r="C1795" t="str">
            <v>AU2</v>
          </cell>
          <cell r="D1795" t="str">
            <v>Audio - System Integration - AV Matrix</v>
          </cell>
          <cell r="E1795">
            <v>983.23364107877501</v>
          </cell>
          <cell r="F1795">
            <v>1236.14991335023</v>
          </cell>
          <cell r="G1795">
            <v>2131.2929540521204</v>
          </cell>
          <cell r="H1795">
            <v>0.53866799999999893</v>
          </cell>
          <cell r="I1795">
            <v>0.30000000000000004</v>
          </cell>
          <cell r="J1795">
            <v>1491.9050678364842</v>
          </cell>
          <cell r="K1795">
            <v>0.34095428571428421</v>
          </cell>
          <cell r="M1795">
            <v>0.2</v>
          </cell>
        </row>
        <row r="1796">
          <cell r="A1796" t="str">
            <v>PVS-820S</v>
          </cell>
          <cell r="B1796" t="str">
            <v>Matrix switcher for a/v application</v>
          </cell>
          <cell r="C1796" t="str">
            <v>AU2</v>
          </cell>
          <cell r="D1796" t="str">
            <v>Audio - System Integration - AV Matrix</v>
          </cell>
          <cell r="E1796">
            <v>309.48303899919898</v>
          </cell>
          <cell r="F1796">
            <v>389.09107241538698</v>
          </cell>
          <cell r="G1796">
            <v>670.84667657825332</v>
          </cell>
          <cell r="H1796">
            <v>0.5386679999999997</v>
          </cell>
          <cell r="I1796">
            <v>0.30000000000000004</v>
          </cell>
          <cell r="J1796">
            <v>469.5926736047773</v>
          </cell>
          <cell r="K1796">
            <v>0.34095428571428521</v>
          </cell>
          <cell r="M1796">
            <v>0.2</v>
          </cell>
        </row>
        <row r="1797">
          <cell r="A1797" t="str">
            <v>PVS-880S</v>
          </cell>
          <cell r="B1797" t="str">
            <v>Matrix switcher for a/v application</v>
          </cell>
          <cell r="C1797" t="str">
            <v>AU2</v>
          </cell>
          <cell r="D1797" t="str">
            <v>Audio - System Integration - AV Matrix</v>
          </cell>
          <cell r="E1797">
            <v>753.82120904640101</v>
          </cell>
          <cell r="F1797">
            <v>947.72593543676305</v>
          </cell>
          <cell r="G1797">
            <v>1634.0102335116603</v>
          </cell>
          <cell r="H1797">
            <v>0.53866800000000015</v>
          </cell>
          <cell r="I1797">
            <v>0.30000000000000004</v>
          </cell>
          <cell r="J1797">
            <v>1143.8071634581622</v>
          </cell>
          <cell r="K1797">
            <v>0.34095428571428593</v>
          </cell>
          <cell r="M1797">
            <v>0.2</v>
          </cell>
        </row>
        <row r="1798">
          <cell r="A1798" t="str">
            <v>PVS-R112</v>
          </cell>
          <cell r="B1798" t="str">
            <v>Matrix switcher</v>
          </cell>
          <cell r="C1798" t="str">
            <v>DSC</v>
          </cell>
          <cell r="D1798" t="str">
            <v>Discontinued</v>
          </cell>
          <cell r="E1798">
            <v>656.54254999483101</v>
          </cell>
          <cell r="F1798">
            <v>825.42437766511296</v>
          </cell>
          <cell r="G1798">
            <v>937.9822473467193</v>
          </cell>
          <cell r="H1798">
            <v>0.30004799999999987</v>
          </cell>
          <cell r="I1798">
            <v>0</v>
          </cell>
          <cell r="J1798">
            <v>937.9822473467193</v>
          </cell>
          <cell r="K1798">
            <v>0.30004799999999987</v>
          </cell>
          <cell r="M1798">
            <v>0.19500000000000001</v>
          </cell>
        </row>
        <row r="1799">
          <cell r="A1799" t="str">
            <v>PVV-3P</v>
          </cell>
          <cell r="B1799" t="str">
            <v>Betacam dockable recorder unit</v>
          </cell>
          <cell r="C1799" t="str">
            <v>BCAM</v>
          </cell>
          <cell r="D1799" t="str">
            <v>BC - Betacam SP VTR - I</v>
          </cell>
          <cell r="E1799">
            <v>5961.8509022820499</v>
          </cell>
          <cell r="F1799">
            <v>7202.6227073317305</v>
          </cell>
          <cell r="G1799">
            <v>13589.854164776849</v>
          </cell>
          <cell r="H1799">
            <v>0.56130133333333343</v>
          </cell>
          <cell r="I1799">
            <v>0.35</v>
          </cell>
          <cell r="J1799">
            <v>8833.4052071049518</v>
          </cell>
          <cell r="K1799">
            <v>0.32507897435897443</v>
          </cell>
          <cell r="M1799">
            <v>0.17</v>
          </cell>
        </row>
        <row r="1800">
          <cell r="A1800" t="str">
            <v>PVW-2600P</v>
          </cell>
          <cell r="B1800" t="str">
            <v>Betacam editing player</v>
          </cell>
          <cell r="C1800" t="str">
            <v>BCAM</v>
          </cell>
          <cell r="D1800" t="str">
            <v>BC - Betacam SP VTR - I</v>
          </cell>
          <cell r="E1800">
            <v>6781.66737989999</v>
          </cell>
          <cell r="F1800">
            <v>8193.0582070312503</v>
          </cell>
          <cell r="G1800">
            <v>15458.600390624999</v>
          </cell>
          <cell r="H1800">
            <v>0.56130133333333398</v>
          </cell>
          <cell r="I1800">
            <v>0.35</v>
          </cell>
          <cell r="J1800">
            <v>10048.09025390625</v>
          </cell>
          <cell r="K1800">
            <v>0.32507897435897537</v>
          </cell>
          <cell r="M1800">
            <v>0.17</v>
          </cell>
        </row>
        <row r="1801">
          <cell r="A1801" t="str">
            <v>PVW-2650P</v>
          </cell>
          <cell r="B1801" t="str">
            <v>Betacam editing player with dt</v>
          </cell>
          <cell r="C1801" t="str">
            <v>BCAM</v>
          </cell>
          <cell r="D1801" t="str">
            <v>BC - Betacam SP VTR - I</v>
          </cell>
          <cell r="E1801">
            <v>10841.221760144999</v>
          </cell>
          <cell r="F1801">
            <v>13097.481185742099</v>
          </cell>
          <cell r="G1801">
            <v>24712.228652343583</v>
          </cell>
          <cell r="H1801">
            <v>0.56130133333333043</v>
          </cell>
          <cell r="I1801">
            <v>0.35</v>
          </cell>
          <cell r="J1801">
            <v>16062.948624023329</v>
          </cell>
          <cell r="K1801">
            <v>0.32507897435896987</v>
          </cell>
          <cell r="M1801">
            <v>0.17</v>
          </cell>
        </row>
        <row r="1802">
          <cell r="A1802" t="str">
            <v>PVW-2800P</v>
          </cell>
          <cell r="B1802" t="str">
            <v>Betacam editing recorder/player</v>
          </cell>
          <cell r="C1802" t="str">
            <v>BCAM</v>
          </cell>
          <cell r="D1802" t="str">
            <v>BC - Betacam SP VTR - I</v>
          </cell>
          <cell r="E1802">
            <v>11545.193336355</v>
          </cell>
          <cell r="F1802">
            <v>13947.9623103515</v>
          </cell>
          <cell r="G1802">
            <v>26316.910019531133</v>
          </cell>
          <cell r="H1802">
            <v>0.56130133333333143</v>
          </cell>
          <cell r="I1802">
            <v>0.35</v>
          </cell>
          <cell r="J1802">
            <v>17105.991512695236</v>
          </cell>
          <cell r="K1802">
            <v>0.32507897435897137</v>
          </cell>
          <cell r="M1802">
            <v>0.17</v>
          </cell>
        </row>
        <row r="1803">
          <cell r="A1803" t="str">
            <v>PVW-D30PK1</v>
          </cell>
          <cell r="B1803" t="str">
            <v>Betacam dig color video camera with lens</v>
          </cell>
          <cell r="C1803" t="str">
            <v>DSC</v>
          </cell>
          <cell r="D1803" t="str">
            <v>Discontinued</v>
          </cell>
          <cell r="E1803">
            <v>11481.60288</v>
          </cell>
          <cell r="F1803">
            <v>13871.137500000001</v>
          </cell>
          <cell r="G1803">
            <v>16207.796273291928</v>
          </cell>
          <cell r="H1803">
            <v>0.29160000000000008</v>
          </cell>
          <cell r="I1803">
            <v>0</v>
          </cell>
          <cell r="J1803">
            <v>16207.796273291928</v>
          </cell>
          <cell r="K1803">
            <v>0.29160000000000008</v>
          </cell>
          <cell r="M1803">
            <v>0.19500000000000001</v>
          </cell>
        </row>
        <row r="1804">
          <cell r="A1804" t="str">
            <v>PVW-D30PL1</v>
          </cell>
          <cell r="B1804" t="str">
            <v>Betacam dig color video camera w/o lens</v>
          </cell>
          <cell r="C1804" t="str">
            <v>DSC</v>
          </cell>
          <cell r="D1804" t="str">
            <v>Discontinued</v>
          </cell>
          <cell r="E1804">
            <v>0</v>
          </cell>
          <cell r="F1804">
            <v>0</v>
          </cell>
          <cell r="G1804">
            <v>0</v>
          </cell>
          <cell r="H1804" t="e">
            <v>#DIV/0!</v>
          </cell>
          <cell r="I1804" t="e">
            <v>#DIV/0!</v>
          </cell>
          <cell r="J1804">
            <v>0</v>
          </cell>
          <cell r="K1804" t="e">
            <v>#DIV/0!</v>
          </cell>
          <cell r="M1804">
            <v>0.19500000000000001</v>
          </cell>
        </row>
        <row r="1805">
          <cell r="A1805" t="str">
            <v>PW1-NSS</v>
          </cell>
          <cell r="B1805" t="str">
            <v>Konica brand aps cartridge for UY-S77</v>
          </cell>
          <cell r="C1805" t="str">
            <v>MD1</v>
          </cell>
          <cell r="D1805" t="str">
            <v>Medical/DP-Hardware</v>
          </cell>
          <cell r="E1805">
            <v>703.23767890586601</v>
          </cell>
          <cell r="F1805">
            <v>0</v>
          </cell>
          <cell r="G1805">
            <v>1484.062125745718</v>
          </cell>
          <cell r="H1805">
            <v>0.52613999999999994</v>
          </cell>
          <cell r="I1805">
            <v>0.30000000000000016</v>
          </cell>
          <cell r="J1805">
            <v>1038.8434880220025</v>
          </cell>
          <cell r="K1805">
            <v>0.32305714285714271</v>
          </cell>
          <cell r="M1805">
            <v>0.183</v>
          </cell>
        </row>
        <row r="1806">
          <cell r="A1806" t="str">
            <v>PWB-411D</v>
          </cell>
          <cell r="B1806" t="str">
            <v>Composite video board for RVP-411/511DMS</v>
          </cell>
          <cell r="C1806" t="str">
            <v>PR3</v>
          </cell>
          <cell r="D1806" t="str">
            <v>Presen III</v>
          </cell>
          <cell r="E1806">
            <v>365.21469999999999</v>
          </cell>
          <cell r="F1806">
            <v>0</v>
          </cell>
          <cell r="G1806">
            <v>697.50706646294884</v>
          </cell>
          <cell r="H1806">
            <v>0.47640000000000005</v>
          </cell>
          <cell r="I1806">
            <v>0.26</v>
          </cell>
          <cell r="J1806">
            <v>516.15522918258216</v>
          </cell>
          <cell r="K1806">
            <v>0.2924324324324325</v>
          </cell>
          <cell r="M1806">
            <v>0.23</v>
          </cell>
        </row>
        <row r="1807">
          <cell r="A1807" t="str">
            <v>PWK-411D</v>
          </cell>
          <cell r="B1807" t="str">
            <v>System control kit for RVP-411/511DMS</v>
          </cell>
          <cell r="C1807" t="str">
            <v>PR3</v>
          </cell>
          <cell r="D1807" t="str">
            <v>Presen III</v>
          </cell>
          <cell r="E1807">
            <v>296.40289999999999</v>
          </cell>
          <cell r="F1807">
            <v>0</v>
          </cell>
          <cell r="G1807">
            <v>566.08651642475172</v>
          </cell>
          <cell r="H1807">
            <v>0.47640000000000005</v>
          </cell>
          <cell r="I1807">
            <v>0.26</v>
          </cell>
          <cell r="J1807">
            <v>418.90402215431629</v>
          </cell>
          <cell r="K1807">
            <v>0.2924324324324325</v>
          </cell>
          <cell r="M1807">
            <v>0.23</v>
          </cell>
        </row>
        <row r="1808">
          <cell r="A1808" t="str">
            <v>PX TRAVEL BAG</v>
          </cell>
          <cell r="B1808" t="str">
            <v>Travel bag for VPL-PX21/PX31</v>
          </cell>
          <cell r="C1808" t="str">
            <v>PR2</v>
          </cell>
          <cell r="D1808" t="str">
            <v>Presen II</v>
          </cell>
          <cell r="E1808">
            <v>46.724899999999998</v>
          </cell>
          <cell r="F1808">
            <v>0</v>
          </cell>
          <cell r="G1808">
            <v>86.978592702903953</v>
          </cell>
          <cell r="H1808">
            <v>0.46280000000000004</v>
          </cell>
          <cell r="I1808">
            <v>0.26</v>
          </cell>
          <cell r="J1808">
            <v>64.364158600148926</v>
          </cell>
          <cell r="K1808">
            <v>0.27405405405405414</v>
          </cell>
          <cell r="M1808">
            <v>0.21</v>
          </cell>
        </row>
        <row r="1809">
          <cell r="A1809" t="str">
            <v>R805DOUBLE</v>
          </cell>
          <cell r="B1809" t="str">
            <v>Double attachment of WRR805toBETACAM</v>
          </cell>
          <cell r="C1809" t="str">
            <v>AU1</v>
          </cell>
          <cell r="D1809" t="str">
            <v>Audio - Wireless Microphone System</v>
          </cell>
          <cell r="E1809">
            <v>12.800104033146001</v>
          </cell>
          <cell r="F1809">
            <v>15.167797171638799</v>
          </cell>
          <cell r="G1809">
            <v>25.397031811797618</v>
          </cell>
          <cell r="H1809">
            <v>0.49599999999999994</v>
          </cell>
          <cell r="I1809">
            <v>0.25</v>
          </cell>
          <cell r="J1809">
            <v>19.047773858848213</v>
          </cell>
          <cell r="K1809">
            <v>0.3279999999999999</v>
          </cell>
          <cell r="M1809">
            <v>0.2</v>
          </cell>
        </row>
        <row r="1810">
          <cell r="A1810" t="str">
            <v>R805SINGLE</v>
          </cell>
          <cell r="B1810" t="str">
            <v>Single attachment of WRR805toBETACAM</v>
          </cell>
          <cell r="C1810" t="str">
            <v>AU1</v>
          </cell>
          <cell r="D1810" t="str">
            <v>Audio - Wireless Microphone System</v>
          </cell>
          <cell r="E1810">
            <v>8.5370936068820207</v>
          </cell>
          <cell r="F1810">
            <v>10.116238425029</v>
          </cell>
          <cell r="G1810">
            <v>16.938677791432578</v>
          </cell>
          <cell r="H1810">
            <v>0.49599999999999994</v>
          </cell>
          <cell r="I1810">
            <v>0.25</v>
          </cell>
          <cell r="J1810">
            <v>12.704008343574433</v>
          </cell>
          <cell r="K1810">
            <v>0.32799999999999985</v>
          </cell>
          <cell r="M1810">
            <v>0.2</v>
          </cell>
        </row>
        <row r="1811">
          <cell r="A1811" t="str">
            <v>RC-2080</v>
          </cell>
          <cell r="B1811" t="str">
            <v>Connecting cable 8.0 m for LLC-2000M(H)</v>
          </cell>
          <cell r="C1811" t="str">
            <v>AUC</v>
          </cell>
          <cell r="D1811" t="str">
            <v>Audioconference</v>
          </cell>
          <cell r="E1811">
            <v>17.651538696797498</v>
          </cell>
          <cell r="F1811">
            <v>0</v>
          </cell>
          <cell r="G1811">
            <v>32.858411572594001</v>
          </cell>
          <cell r="H1811">
            <v>0.46279999999999999</v>
          </cell>
          <cell r="I1811">
            <v>0.32000000000000006</v>
          </cell>
          <cell r="J1811">
            <v>22.34371986936392</v>
          </cell>
          <cell r="K1811">
            <v>0.20999999999999991</v>
          </cell>
          <cell r="M1811">
            <v>0.21</v>
          </cell>
        </row>
        <row r="1812">
          <cell r="A1812" t="str">
            <v>RC-2110</v>
          </cell>
          <cell r="B1812" t="str">
            <v>Connecting cable 11.0 m for LLC-2000M(H)</v>
          </cell>
          <cell r="C1812" t="str">
            <v>AUC</v>
          </cell>
          <cell r="D1812" t="str">
            <v>Audioconference</v>
          </cell>
          <cell r="E1812">
            <v>19.541166051129</v>
          </cell>
          <cell r="F1812">
            <v>0</v>
          </cell>
          <cell r="G1812">
            <v>36.375960631290027</v>
          </cell>
          <cell r="H1812">
            <v>0.46280000000000004</v>
          </cell>
          <cell r="I1812">
            <v>0.32000000000000006</v>
          </cell>
          <cell r="J1812">
            <v>24.735653229277215</v>
          </cell>
          <cell r="K1812">
            <v>0.21</v>
          </cell>
          <cell r="M1812">
            <v>0.21</v>
          </cell>
        </row>
        <row r="1813">
          <cell r="A1813" t="str">
            <v>RC-2140</v>
          </cell>
          <cell r="B1813" t="str">
            <v>Connecting cable 14.0 m for LLC-2000M(H)</v>
          </cell>
          <cell r="C1813" t="str">
            <v>AUC</v>
          </cell>
          <cell r="D1813" t="str">
            <v>Audioconference</v>
          </cell>
          <cell r="E1813">
            <v>22.084204491705901</v>
          </cell>
          <cell r="F1813">
            <v>0</v>
          </cell>
          <cell r="G1813">
            <v>41.109837102952163</v>
          </cell>
          <cell r="H1813">
            <v>0.46280000000000004</v>
          </cell>
          <cell r="I1813">
            <v>0.32000000000000006</v>
          </cell>
          <cell r="J1813">
            <v>27.954689230007467</v>
          </cell>
          <cell r="K1813">
            <v>0.20999999999999996</v>
          </cell>
          <cell r="M1813">
            <v>0.21</v>
          </cell>
        </row>
        <row r="1814">
          <cell r="A1814" t="str">
            <v>RC-2170</v>
          </cell>
          <cell r="B1814" t="str">
            <v>Connecting cable 17.0 m for LLC-2000M(H)</v>
          </cell>
          <cell r="C1814" t="str">
            <v>AUC</v>
          </cell>
          <cell r="D1814" t="str">
            <v>Audioconference</v>
          </cell>
          <cell r="E1814">
            <v>24.591534491787399</v>
          </cell>
          <cell r="F1814">
            <v>0</v>
          </cell>
          <cell r="G1814">
            <v>45.777242166395013</v>
          </cell>
          <cell r="H1814">
            <v>0.46280000000000004</v>
          </cell>
          <cell r="I1814">
            <v>0.32000000000000006</v>
          </cell>
          <cell r="J1814">
            <v>31.128524673148604</v>
          </cell>
          <cell r="K1814">
            <v>0.20999999999999994</v>
          </cell>
          <cell r="M1814">
            <v>0.21</v>
          </cell>
        </row>
        <row r="1815">
          <cell r="A1815" t="str">
            <v>RC-2200</v>
          </cell>
          <cell r="B1815" t="str">
            <v>Connecting cable 20.0 m for LLC-2000M(H)</v>
          </cell>
          <cell r="C1815" t="str">
            <v>AUC</v>
          </cell>
          <cell r="D1815" t="str">
            <v>Audioconference</v>
          </cell>
          <cell r="E1815">
            <v>30.279781160043701</v>
          </cell>
          <cell r="F1815">
            <v>0</v>
          </cell>
          <cell r="G1815">
            <v>56.365936634481955</v>
          </cell>
          <cell r="H1815">
            <v>0.4628000000000001</v>
          </cell>
          <cell r="I1815">
            <v>0.32000000000000006</v>
          </cell>
          <cell r="J1815">
            <v>38.328836911447723</v>
          </cell>
          <cell r="K1815">
            <v>0.21000000000000002</v>
          </cell>
          <cell r="M1815">
            <v>0.21</v>
          </cell>
        </row>
        <row r="1816">
          <cell r="A1816" t="str">
            <v>RC-2230</v>
          </cell>
          <cell r="B1816" t="str">
            <v>Connecting cable 23.0 m for LLC-2000M(H)</v>
          </cell>
          <cell r="C1816" t="str">
            <v>AUC</v>
          </cell>
          <cell r="D1816" t="str">
            <v>Audioconference</v>
          </cell>
          <cell r="E1816">
            <v>34.043002160919301</v>
          </cell>
          <cell r="F1816">
            <v>0</v>
          </cell>
          <cell r="G1816">
            <v>63.371187939164749</v>
          </cell>
          <cell r="H1816">
            <v>0.46280000000000004</v>
          </cell>
          <cell r="I1816">
            <v>0.32000000000000006</v>
          </cell>
          <cell r="J1816">
            <v>43.092407798632024</v>
          </cell>
          <cell r="K1816">
            <v>0.20999999999999996</v>
          </cell>
          <cell r="M1816">
            <v>0.21</v>
          </cell>
        </row>
        <row r="1817">
          <cell r="A1817" t="str">
            <v>RC-2260</v>
          </cell>
          <cell r="B1817" t="str">
            <v>Connecting cable 26.0 m for LLC-2000M(H)</v>
          </cell>
          <cell r="C1817" t="str">
            <v>AUC</v>
          </cell>
          <cell r="D1817" t="str">
            <v>Audioconference</v>
          </cell>
          <cell r="E1817">
            <v>37.838618084602601</v>
          </cell>
          <cell r="F1817">
            <v>0</v>
          </cell>
          <cell r="G1817">
            <v>70.436742525321307</v>
          </cell>
          <cell r="H1817">
            <v>0.4628000000000001</v>
          </cell>
          <cell r="I1817">
            <v>0.32000000000000006</v>
          </cell>
          <cell r="J1817">
            <v>47.896984917218482</v>
          </cell>
          <cell r="K1817">
            <v>0.21</v>
          </cell>
          <cell r="M1817">
            <v>0.21</v>
          </cell>
        </row>
        <row r="1818">
          <cell r="A1818" t="str">
            <v>RCC-10G</v>
          </cell>
          <cell r="B1818" t="str">
            <v>9-Pin remote control cable (10m)</v>
          </cell>
          <cell r="C1818" t="str">
            <v>ACC</v>
          </cell>
          <cell r="D1818" t="str">
            <v>Common - Cables</v>
          </cell>
          <cell r="E1818">
            <v>123.85695929967299</v>
          </cell>
          <cell r="F1818">
            <v>159.60948363360001</v>
          </cell>
          <cell r="G1818">
            <v>192.30058269108434</v>
          </cell>
          <cell r="H1818">
            <v>0.35592000000000318</v>
          </cell>
          <cell r="I1818">
            <v>5.0000000000000044E-2</v>
          </cell>
          <cell r="J1818">
            <v>182.68555355653012</v>
          </cell>
          <cell r="K1818">
            <v>0.32202105263158226</v>
          </cell>
          <cell r="M1818">
            <v>0.19500000000000001</v>
          </cell>
        </row>
        <row r="1819">
          <cell r="A1819" t="str">
            <v>RCC-30A</v>
          </cell>
          <cell r="B1819" t="str">
            <v>30M Cble Between BKE-916&amp;MXP-29</v>
          </cell>
          <cell r="C1819" t="str">
            <v>ACC</v>
          </cell>
          <cell r="D1819" t="str">
            <v>Common - Cables</v>
          </cell>
          <cell r="E1819">
            <v>319.10892047894998</v>
          </cell>
          <cell r="F1819">
            <v>559.01150133389899</v>
          </cell>
          <cell r="G1819">
            <v>673.50783293240841</v>
          </cell>
          <cell r="H1819">
            <v>0.52619864999999932</v>
          </cell>
          <cell r="I1819">
            <v>5.0000000000000044E-2</v>
          </cell>
          <cell r="J1819">
            <v>639.83244128578792</v>
          </cell>
          <cell r="K1819">
            <v>0.50126173684210451</v>
          </cell>
          <cell r="M1819">
            <v>0.19500000000000001</v>
          </cell>
        </row>
        <row r="1820">
          <cell r="A1820" t="str">
            <v>RCC-30G</v>
          </cell>
          <cell r="B1820" t="str">
            <v>9-Pin remote control cable (30m)</v>
          </cell>
          <cell r="C1820" t="str">
            <v>ACC</v>
          </cell>
          <cell r="D1820" t="str">
            <v>Common - Cables</v>
          </cell>
          <cell r="E1820">
            <v>236.07665005478401</v>
          </cell>
          <cell r="F1820">
            <v>304.22248718399999</v>
          </cell>
          <cell r="G1820">
            <v>366.53311708915663</v>
          </cell>
          <cell r="H1820">
            <v>0.35591999999999996</v>
          </cell>
          <cell r="I1820">
            <v>5.0000000000000044E-2</v>
          </cell>
          <cell r="J1820">
            <v>348.20646123469879</v>
          </cell>
          <cell r="K1820">
            <v>0.32202105263157893</v>
          </cell>
          <cell r="M1820">
            <v>0.19500000000000001</v>
          </cell>
        </row>
        <row r="1821">
          <cell r="A1821" t="str">
            <v>RCC-5A</v>
          </cell>
          <cell r="B1821" t="str">
            <v>5M Signal Cble</v>
          </cell>
          <cell r="C1821" t="str">
            <v>ACC</v>
          </cell>
          <cell r="D1821" t="str">
            <v>Common - Cables</v>
          </cell>
          <cell r="E1821">
            <v>94.957294100129999</v>
          </cell>
          <cell r="F1821">
            <v>0</v>
          </cell>
          <cell r="G1821">
            <v>142.11972476259822</v>
          </cell>
          <cell r="H1821">
            <v>0.33185000000000003</v>
          </cell>
          <cell r="I1821">
            <v>5.0000000000000155E-2</v>
          </cell>
          <cell r="J1821">
            <v>135.01373852446829</v>
          </cell>
          <cell r="K1821">
            <v>0.29668421052631572</v>
          </cell>
          <cell r="M1821">
            <v>0.19500000000000001</v>
          </cell>
        </row>
        <row r="1822">
          <cell r="A1822" t="str">
            <v>RCC-5AA</v>
          </cell>
          <cell r="B1822" t="str">
            <v>Audio mixer control cable for PVE-500</v>
          </cell>
          <cell r="C1822" t="str">
            <v>ACC</v>
          </cell>
          <cell r="D1822" t="str">
            <v>Common - Cables</v>
          </cell>
          <cell r="E1822">
            <v>77.119112635487994</v>
          </cell>
          <cell r="F1822">
            <v>0</v>
          </cell>
          <cell r="G1822">
            <v>115.42185532513358</v>
          </cell>
          <cell r="H1822">
            <v>0.33185000000000003</v>
          </cell>
          <cell r="I1822">
            <v>5.0000000000000044E-2</v>
          </cell>
          <cell r="J1822">
            <v>109.65076255887689</v>
          </cell>
          <cell r="K1822">
            <v>0.29668421052631577</v>
          </cell>
          <cell r="M1822">
            <v>0.19500000000000001</v>
          </cell>
        </row>
        <row r="1823">
          <cell r="A1823" t="str">
            <v>RCC-5C</v>
          </cell>
          <cell r="B1823" t="str">
            <v>Extension cable</v>
          </cell>
          <cell r="C1823" t="str">
            <v>DSC</v>
          </cell>
          <cell r="D1823" t="str">
            <v>Discontinued</v>
          </cell>
          <cell r="E1823">
            <v>2.5462500000000001</v>
          </cell>
          <cell r="F1823">
            <v>0</v>
          </cell>
          <cell r="G1823">
            <v>3.5943675889328071</v>
          </cell>
          <cell r="H1823">
            <v>0.29160000000000014</v>
          </cell>
          <cell r="I1823">
            <v>0</v>
          </cell>
          <cell r="J1823">
            <v>3.5943675889328071</v>
          </cell>
          <cell r="K1823">
            <v>0.29160000000000014</v>
          </cell>
          <cell r="M1823">
            <v>0.19500000000000001</v>
          </cell>
        </row>
        <row r="1824">
          <cell r="A1824" t="str">
            <v>RCC-5F</v>
          </cell>
          <cell r="B1824" t="str">
            <v>Remote control cable</v>
          </cell>
          <cell r="C1824" t="str">
            <v>ACC</v>
          </cell>
          <cell r="D1824" t="str">
            <v>Common - Cables</v>
          </cell>
          <cell r="E1824">
            <v>90.533063400595097</v>
          </cell>
          <cell r="F1824">
            <v>116.6663188152</v>
          </cell>
          <cell r="G1824">
            <v>140.56182989783133</v>
          </cell>
          <cell r="H1824">
            <v>0.35592000000000074</v>
          </cell>
          <cell r="I1824">
            <v>5.0000000000000155E-2</v>
          </cell>
          <cell r="J1824">
            <v>133.53373840293975</v>
          </cell>
          <cell r="K1824">
            <v>0.32202105263157965</v>
          </cell>
          <cell r="M1824">
            <v>0.19500000000000001</v>
          </cell>
        </row>
        <row r="1825">
          <cell r="A1825" t="str">
            <v>RCC-5G</v>
          </cell>
          <cell r="B1825" t="str">
            <v>Remote control cable (5m)</v>
          </cell>
          <cell r="C1825" t="str">
            <v>ACC</v>
          </cell>
          <cell r="D1825" t="str">
            <v>Common - Cables</v>
          </cell>
          <cell r="E1825">
            <v>94.930351896441607</v>
          </cell>
          <cell r="F1825">
            <v>122.3329277016</v>
          </cell>
          <cell r="G1825">
            <v>147.38906951999999</v>
          </cell>
          <cell r="H1825">
            <v>0.3559199999999999</v>
          </cell>
          <cell r="I1825">
            <v>5.0000000000000155E-2</v>
          </cell>
          <cell r="J1825">
            <v>140.01961604399997</v>
          </cell>
          <cell r="K1825">
            <v>0.32202105263157876</v>
          </cell>
          <cell r="M1825">
            <v>0.19500000000000001</v>
          </cell>
        </row>
        <row r="1826">
          <cell r="A1826" t="str">
            <v>RCC-5R</v>
          </cell>
          <cell r="B1826" t="str">
            <v>5M Cable</v>
          </cell>
          <cell r="C1826" t="str">
            <v>ACC</v>
          </cell>
          <cell r="D1826" t="str">
            <v>Common - Cables</v>
          </cell>
          <cell r="E1826">
            <v>154.68254865</v>
          </cell>
          <cell r="F1826">
            <v>187.60769999999999</v>
          </cell>
          <cell r="G1826">
            <v>231.50871608171821</v>
          </cell>
          <cell r="H1826">
            <v>0.33185000000000009</v>
          </cell>
          <cell r="I1826">
            <v>5.0000000000000044E-2</v>
          </cell>
          <cell r="J1826">
            <v>219.93328027763229</v>
          </cell>
          <cell r="K1826">
            <v>0.29668421052631588</v>
          </cell>
          <cell r="M1826">
            <v>0.19500000000000001</v>
          </cell>
        </row>
        <row r="1827">
          <cell r="A1827" t="str">
            <v>RCC-B10G</v>
          </cell>
          <cell r="B1827" t="str">
            <v>10M Editing Cble For BVW-50P</v>
          </cell>
          <cell r="C1827" t="str">
            <v>xx</v>
          </cell>
          <cell r="D1827" t="str">
            <v>Not on PL/Feed to SAP</v>
          </cell>
          <cell r="E1827">
            <v>171.86949849999999</v>
          </cell>
          <cell r="F1827">
            <v>208.453</v>
          </cell>
          <cell r="G1827">
            <v>242.61645750988143</v>
          </cell>
          <cell r="H1827">
            <v>0.29160000000000003</v>
          </cell>
          <cell r="I1827">
            <v>0</v>
          </cell>
          <cell r="J1827">
            <v>242.61645750988143</v>
          </cell>
          <cell r="K1827">
            <v>0.29160000000000003</v>
          </cell>
          <cell r="M1827">
            <v>0.19500000000000001</v>
          </cell>
        </row>
        <row r="1828">
          <cell r="A1828" t="str">
            <v>RCC-B30G</v>
          </cell>
          <cell r="B1828" t="str">
            <v>30M Editing Cble For BVW-50P</v>
          </cell>
          <cell r="C1828" t="str">
            <v>xx</v>
          </cell>
          <cell r="D1828" t="str">
            <v>Not on PL/Feed to SAP</v>
          </cell>
          <cell r="E1828">
            <v>313.14974775500002</v>
          </cell>
          <cell r="F1828">
            <v>502.85793068535799</v>
          </cell>
          <cell r="G1828">
            <v>571.42946668790682</v>
          </cell>
          <cell r="H1828">
            <v>0.45198879999999969</v>
          </cell>
          <cell r="I1828">
            <v>0</v>
          </cell>
          <cell r="J1828">
            <v>571.42946668790682</v>
          </cell>
          <cell r="K1828">
            <v>0.45198879999999969</v>
          </cell>
          <cell r="M1828">
            <v>0.19500000000000001</v>
          </cell>
        </row>
        <row r="1829">
          <cell r="A1829" t="str">
            <v>RCC-B5G</v>
          </cell>
          <cell r="B1829" t="str">
            <v>5M Editing Cble For BVW-50P</v>
          </cell>
          <cell r="C1829" t="str">
            <v>xx</v>
          </cell>
          <cell r="D1829" t="str">
            <v>Not on PL/Feed to SAP</v>
          </cell>
          <cell r="E1829">
            <v>137.90065625</v>
          </cell>
          <cell r="F1829">
            <v>167.253676470588</v>
          </cell>
          <cell r="G1829">
            <v>194.66495800395259</v>
          </cell>
          <cell r="H1829">
            <v>0.29160000000000008</v>
          </cell>
          <cell r="I1829">
            <v>0</v>
          </cell>
          <cell r="J1829">
            <v>194.66495800395259</v>
          </cell>
          <cell r="K1829">
            <v>0.29160000000000008</v>
          </cell>
          <cell r="M1829">
            <v>0.19500000000000001</v>
          </cell>
        </row>
        <row r="1830">
          <cell r="A1830" t="str">
            <v>RCC-S1</v>
          </cell>
          <cell r="B1830" t="str">
            <v>1M Synchronizing Cble For PCM-800</v>
          </cell>
          <cell r="C1830" t="str">
            <v>AU3</v>
          </cell>
          <cell r="D1830" t="str">
            <v>Audio - Multi-Channel Recorders</v>
          </cell>
          <cell r="E1830">
            <v>104.7163003845</v>
          </cell>
          <cell r="F1830">
            <v>126.115594450934</v>
          </cell>
          <cell r="G1830">
            <v>225.68168186314654</v>
          </cell>
          <cell r="H1830">
            <v>0.53599999999999992</v>
          </cell>
          <cell r="I1830">
            <v>0.30000000000000004</v>
          </cell>
          <cell r="J1830">
            <v>157.97717730420257</v>
          </cell>
          <cell r="K1830">
            <v>0.33714285714285708</v>
          </cell>
          <cell r="M1830">
            <v>0.2</v>
          </cell>
        </row>
        <row r="1831">
          <cell r="A1831" t="str">
            <v>RCP-700//U</v>
          </cell>
          <cell r="B1831" t="str">
            <v>RC Pnl - Type 0: Joystick (UKP)</v>
          </cell>
          <cell r="C1831" t="str">
            <v>BCC</v>
          </cell>
          <cell r="D1831" t="str">
            <v>BC Systems - Cameras</v>
          </cell>
          <cell r="E1831">
            <v>1609.270352</v>
          </cell>
          <cell r="F1831">
            <v>1951.8136470588199</v>
          </cell>
          <cell r="G1831">
            <v>2423.5999277108435</v>
          </cell>
          <cell r="H1831">
            <v>0.33600000000000002</v>
          </cell>
          <cell r="I1831">
            <v>5.0000000000000044E-2</v>
          </cell>
          <cell r="J1831">
            <v>2302.4199313253011</v>
          </cell>
          <cell r="K1831">
            <v>0.30105263157894735</v>
          </cell>
          <cell r="M1831">
            <v>0.2</v>
          </cell>
        </row>
        <row r="1832">
          <cell r="A1832" t="str">
            <v>RCP-701//U</v>
          </cell>
          <cell r="B1832" t="str">
            <v>RC Pnl</v>
          </cell>
          <cell r="C1832" t="str">
            <v>BCC</v>
          </cell>
          <cell r="D1832" t="str">
            <v>BC Systems - Cameras</v>
          </cell>
          <cell r="E1832">
            <v>1609.2661675341101</v>
          </cell>
          <cell r="F1832">
            <v>1951.8085719031101</v>
          </cell>
          <cell r="G1832">
            <v>2423.5936258043826</v>
          </cell>
          <cell r="H1832">
            <v>0.33599999999999997</v>
          </cell>
          <cell r="I1832">
            <v>5.0000000000000155E-2</v>
          </cell>
          <cell r="J1832">
            <v>2302.4139445141632</v>
          </cell>
          <cell r="K1832">
            <v>0.30105263157894724</v>
          </cell>
          <cell r="M1832">
            <v>0.2</v>
          </cell>
        </row>
        <row r="1833">
          <cell r="A1833" t="str">
            <v>RCP-720//U</v>
          </cell>
          <cell r="B1833" t="str">
            <v>RC Pnl -Type2: Joystick (UKP)</v>
          </cell>
          <cell r="C1833" t="str">
            <v>BCC</v>
          </cell>
          <cell r="D1833" t="str">
            <v>BC Systems - Cameras</v>
          </cell>
          <cell r="E1833">
            <v>2628.5836638157798</v>
          </cell>
          <cell r="F1833">
            <v>3188.0941950464298</v>
          </cell>
          <cell r="G1833">
            <v>3958.7103370719578</v>
          </cell>
          <cell r="H1833">
            <v>0.33600000000000008</v>
          </cell>
          <cell r="I1833">
            <v>5.0000000000000044E-2</v>
          </cell>
          <cell r="J1833">
            <v>3760.7748202183598</v>
          </cell>
          <cell r="K1833">
            <v>0.3010526315789474</v>
          </cell>
          <cell r="M1833">
            <v>0.2</v>
          </cell>
        </row>
        <row r="1834">
          <cell r="A1834" t="str">
            <v>RCP-721//U</v>
          </cell>
          <cell r="B1834" t="str">
            <v>RC Pnl For BVP-500/550 - Dial</v>
          </cell>
          <cell r="C1834" t="str">
            <v>BCC</v>
          </cell>
          <cell r="D1834" t="str">
            <v>BC Systems - Cameras</v>
          </cell>
          <cell r="E1834">
            <v>3092.5541939999998</v>
          </cell>
          <cell r="F1834">
            <v>3750.82376470588</v>
          </cell>
          <cell r="G1834">
            <v>4657.4611355421684</v>
          </cell>
          <cell r="H1834">
            <v>0.33600000000000002</v>
          </cell>
          <cell r="I1834">
            <v>5.0000000000000155E-2</v>
          </cell>
          <cell r="J1834">
            <v>4424.5880787650594</v>
          </cell>
          <cell r="K1834">
            <v>0.30105263157894729</v>
          </cell>
          <cell r="M1834">
            <v>0.2</v>
          </cell>
        </row>
        <row r="1835">
          <cell r="A1835" t="str">
            <v>RCP-740//U</v>
          </cell>
          <cell r="B1835" t="str">
            <v>RC Pnl Type 4: Joystick (UKP)</v>
          </cell>
          <cell r="C1835" t="str">
            <v>BCC</v>
          </cell>
          <cell r="D1835" t="str">
            <v>BC Systems - Cameras</v>
          </cell>
          <cell r="E1835">
            <v>4205.3218010000001</v>
          </cell>
          <cell r="F1835">
            <v>5100.4509411764702</v>
          </cell>
          <cell r="G1835">
            <v>6333.3159653614457</v>
          </cell>
          <cell r="H1835">
            <v>0.33599999999999997</v>
          </cell>
          <cell r="I1835">
            <v>5.0000000000000044E-2</v>
          </cell>
          <cell r="J1835">
            <v>6016.6501670933731</v>
          </cell>
          <cell r="K1835">
            <v>0.30105263157894729</v>
          </cell>
          <cell r="M1835">
            <v>0.2</v>
          </cell>
        </row>
        <row r="1836">
          <cell r="A1836" t="str">
            <v>RCP-741//U</v>
          </cell>
          <cell r="B1836" t="str">
            <v>RC Pnl For BVP-500/550 - Dial</v>
          </cell>
          <cell r="C1836" t="str">
            <v>BCC</v>
          </cell>
          <cell r="D1836" t="str">
            <v>BC Systems - Cameras</v>
          </cell>
          <cell r="E1836">
            <v>4205.3248100541095</v>
          </cell>
          <cell r="F1836">
            <v>5100.4545907266402</v>
          </cell>
          <cell r="G1836">
            <v>6333.3204970694424</v>
          </cell>
          <cell r="H1836">
            <v>0.33600000000000002</v>
          </cell>
          <cell r="I1836">
            <v>5.0000000000000044E-2</v>
          </cell>
          <cell r="J1836">
            <v>6016.6544722159697</v>
          </cell>
          <cell r="K1836">
            <v>0.30105263157894735</v>
          </cell>
          <cell r="M1836">
            <v>0.2</v>
          </cell>
        </row>
        <row r="1837">
          <cell r="A1837" t="str">
            <v>RCP-TX7</v>
          </cell>
          <cell r="B1837" t="str">
            <v>Wired remote control panel for CCU-TX7P</v>
          </cell>
          <cell r="C1837" t="str">
            <v>B&amp;I</v>
          </cell>
          <cell r="D1837" t="str">
            <v>Prof AV - Cameras</v>
          </cell>
          <cell r="E1837">
            <v>1243.5966095414301</v>
          </cell>
          <cell r="F1837">
            <v>1602.5729504399901</v>
          </cell>
          <cell r="G1837">
            <v>2763.0568111034308</v>
          </cell>
          <cell r="H1837">
            <v>0.54992000000000074</v>
          </cell>
          <cell r="I1837">
            <v>0.30000000000000004</v>
          </cell>
          <cell r="J1837">
            <v>1934.1397677724015</v>
          </cell>
          <cell r="K1837">
            <v>0.35702857142857247</v>
          </cell>
          <cell r="M1837">
            <v>0.19500000000000001</v>
          </cell>
        </row>
        <row r="1838">
          <cell r="A1838" t="str">
            <v>RK-1008</v>
          </cell>
          <cell r="B1838" t="str">
            <v>Connecting cable 10m for SX-1310/SX-6300</v>
          </cell>
          <cell r="C1838" t="str">
            <v>AUC</v>
          </cell>
          <cell r="D1838" t="str">
            <v>Audioconference</v>
          </cell>
          <cell r="E1838">
            <v>62.468575726716097</v>
          </cell>
          <cell r="F1838">
            <v>0</v>
          </cell>
          <cell r="G1838">
            <v>116.28550954340302</v>
          </cell>
          <cell r="H1838">
            <v>0.46280000000000004</v>
          </cell>
          <cell r="I1838">
            <v>0.32000000000000006</v>
          </cell>
          <cell r="J1838">
            <v>79.07414648951405</v>
          </cell>
          <cell r="K1838">
            <v>0.21000000000000002</v>
          </cell>
          <cell r="M1838">
            <v>0.21</v>
          </cell>
        </row>
        <row r="1839">
          <cell r="A1839" t="str">
            <v>RK-1503</v>
          </cell>
          <cell r="B1839" t="str">
            <v>Connecting cable 3m for SX-M/C/D150/750</v>
          </cell>
          <cell r="C1839" t="str">
            <v>AUC</v>
          </cell>
          <cell r="D1839" t="str">
            <v>Audioconference</v>
          </cell>
          <cell r="E1839">
            <v>70.639853825897305</v>
          </cell>
          <cell r="F1839">
            <v>0</v>
          </cell>
          <cell r="G1839">
            <v>131.49637718893766</v>
          </cell>
          <cell r="H1839">
            <v>0.46280000000000004</v>
          </cell>
          <cell r="I1839">
            <v>0.32000000000000006</v>
          </cell>
          <cell r="J1839">
            <v>89.417536488477595</v>
          </cell>
          <cell r="K1839">
            <v>0.20999999999999994</v>
          </cell>
          <cell r="M1839">
            <v>0.21</v>
          </cell>
        </row>
        <row r="1840">
          <cell r="A1840" t="str">
            <v>RK-1515</v>
          </cell>
          <cell r="B1840" t="str">
            <v>Connecting cable 15m</v>
          </cell>
          <cell r="C1840" t="str">
            <v>AUC</v>
          </cell>
          <cell r="D1840" t="str">
            <v>Audioconference</v>
          </cell>
          <cell r="E1840">
            <v>58.650271071425003</v>
          </cell>
          <cell r="F1840">
            <v>0</v>
          </cell>
          <cell r="G1840">
            <v>109.17771979044119</v>
          </cell>
          <cell r="H1840">
            <v>0.46280000000000004</v>
          </cell>
          <cell r="I1840">
            <v>0.32000000000000006</v>
          </cell>
          <cell r="J1840">
            <v>74.240849457500005</v>
          </cell>
          <cell r="K1840">
            <v>0.21000000000000002</v>
          </cell>
          <cell r="M1840">
            <v>0.21</v>
          </cell>
        </row>
        <row r="1841">
          <cell r="A1841" t="str">
            <v>RK-1700</v>
          </cell>
          <cell r="B1841" t="str">
            <v>Connecting cable 10m for SX-M700/SX-P700</v>
          </cell>
          <cell r="C1841" t="str">
            <v>AUC</v>
          </cell>
          <cell r="D1841" t="str">
            <v>Audioconference</v>
          </cell>
          <cell r="E1841">
            <v>102.787548153177</v>
          </cell>
          <cell r="F1841">
            <v>0</v>
          </cell>
          <cell r="G1841">
            <v>191.33944183391105</v>
          </cell>
          <cell r="H1841">
            <v>0.4628000000000001</v>
          </cell>
          <cell r="I1841">
            <v>0.32000000000000006</v>
          </cell>
          <cell r="J1841">
            <v>130.1108204470595</v>
          </cell>
          <cell r="K1841">
            <v>0.21000000000000002</v>
          </cell>
          <cell r="M1841">
            <v>0.21</v>
          </cell>
        </row>
        <row r="1842">
          <cell r="A1842" t="str">
            <v>RK-1705</v>
          </cell>
          <cell r="B1842" t="str">
            <v>Connecting cable 5m for SX-M700/SX-P700</v>
          </cell>
          <cell r="C1842" t="str">
            <v>AUC</v>
          </cell>
          <cell r="D1842" t="str">
            <v>Audioconference</v>
          </cell>
          <cell r="E1842">
            <v>78.809216686849993</v>
          </cell>
          <cell r="F1842">
            <v>0</v>
          </cell>
          <cell r="G1842">
            <v>146.70367961066643</v>
          </cell>
          <cell r="H1842">
            <v>0.4628000000000001</v>
          </cell>
          <cell r="I1842">
            <v>0.32000000000000006</v>
          </cell>
          <cell r="J1842">
            <v>99.758502135253167</v>
          </cell>
          <cell r="K1842">
            <v>0.21000000000000008</v>
          </cell>
          <cell r="M1842">
            <v>0.21</v>
          </cell>
        </row>
        <row r="1843">
          <cell r="A1843" t="str">
            <v>RK-1710</v>
          </cell>
          <cell r="B1843" t="str">
            <v>Connecting cable 10m for SX-M/C/D100/700</v>
          </cell>
          <cell r="C1843" t="str">
            <v>AUC</v>
          </cell>
          <cell r="D1843" t="str">
            <v>Audioconference</v>
          </cell>
          <cell r="E1843">
            <v>106.443450805948</v>
          </cell>
          <cell r="F1843">
            <v>0</v>
          </cell>
          <cell r="G1843">
            <v>198.14491959409531</v>
          </cell>
          <cell r="H1843">
            <v>0.46279999999999999</v>
          </cell>
          <cell r="I1843">
            <v>0.32000000000000006</v>
          </cell>
          <cell r="J1843">
            <v>134.73854532398479</v>
          </cell>
          <cell r="K1843">
            <v>0.20999999999999988</v>
          </cell>
          <cell r="M1843">
            <v>0.21</v>
          </cell>
        </row>
        <row r="1844">
          <cell r="A1844" t="str">
            <v>RK-1713</v>
          </cell>
          <cell r="B1844" t="str">
            <v>Connecting cable 3m for SX-M/C/D100/700</v>
          </cell>
          <cell r="C1844" t="str">
            <v>AUC</v>
          </cell>
          <cell r="D1844" t="str">
            <v>Audioconference</v>
          </cell>
          <cell r="E1844">
            <v>65.8346942299208</v>
          </cell>
          <cell r="F1844">
            <v>0</v>
          </cell>
          <cell r="G1844">
            <v>122.551552922414</v>
          </cell>
          <cell r="H1844">
            <v>0.46280000000000004</v>
          </cell>
          <cell r="I1844">
            <v>0.32000000000000006</v>
          </cell>
          <cell r="J1844">
            <v>83.335055987241518</v>
          </cell>
          <cell r="K1844">
            <v>0.21</v>
          </cell>
          <cell r="M1844">
            <v>0.21</v>
          </cell>
        </row>
        <row r="1845">
          <cell r="A1845" t="str">
            <v>RK-1780</v>
          </cell>
          <cell r="B1845" t="str">
            <v>Connecting cable 10m for SXA-120/SX-8300</v>
          </cell>
          <cell r="C1845" t="str">
            <v>AUC</v>
          </cell>
          <cell r="D1845" t="str">
            <v>Audioconference</v>
          </cell>
          <cell r="E1845">
            <v>132.30055109002299</v>
          </cell>
          <cell r="F1845">
            <v>0</v>
          </cell>
          <cell r="G1845">
            <v>246.27801766571665</v>
          </cell>
          <cell r="H1845">
            <v>0.46279999999999993</v>
          </cell>
          <cell r="I1845">
            <v>0.32000000000000006</v>
          </cell>
          <cell r="J1845">
            <v>167.46905201268731</v>
          </cell>
          <cell r="K1845">
            <v>0.20999999999999991</v>
          </cell>
          <cell r="M1845">
            <v>0.21</v>
          </cell>
        </row>
        <row r="1846">
          <cell r="A1846" t="str">
            <v>RK-2090</v>
          </cell>
          <cell r="B1846" t="str">
            <v>Cable instal 100m for SX-7630/SX-7730</v>
          </cell>
          <cell r="C1846" t="str">
            <v>AUC</v>
          </cell>
          <cell r="D1846" t="str">
            <v>Audioconference</v>
          </cell>
          <cell r="E1846">
            <v>215.08200172799999</v>
          </cell>
          <cell r="F1846">
            <v>0</v>
          </cell>
          <cell r="G1846">
            <v>400.37602704393146</v>
          </cell>
          <cell r="H1846">
            <v>0.46279999999999999</v>
          </cell>
          <cell r="I1846">
            <v>0.32000000000000006</v>
          </cell>
          <cell r="J1846">
            <v>272.25569838987337</v>
          </cell>
          <cell r="K1846">
            <v>0.20999999999999988</v>
          </cell>
          <cell r="M1846">
            <v>0.21</v>
          </cell>
        </row>
        <row r="1847">
          <cell r="A1847" t="str">
            <v>RK-2140</v>
          </cell>
          <cell r="B1847" t="str">
            <v>Cable installation 100m for SX-M100/M700</v>
          </cell>
          <cell r="C1847" t="str">
            <v>AUC</v>
          </cell>
          <cell r="D1847" t="str">
            <v>Audioconference</v>
          </cell>
          <cell r="E1847">
            <v>561.17141797758097</v>
          </cell>
          <cell r="F1847">
            <v>0</v>
          </cell>
          <cell r="G1847">
            <v>1044.622892735631</v>
          </cell>
          <cell r="H1847">
            <v>0.46279999999999999</v>
          </cell>
          <cell r="I1847">
            <v>0.32000000000000006</v>
          </cell>
          <cell r="J1847">
            <v>710.34356706022902</v>
          </cell>
          <cell r="K1847">
            <v>0.20999999999999994</v>
          </cell>
          <cell r="M1847">
            <v>0.21</v>
          </cell>
        </row>
        <row r="1848">
          <cell r="A1848" t="str">
            <v>RK-5XLRF</v>
          </cell>
          <cell r="B1848" t="str">
            <v>Co-Axial audio connecting cable</v>
          </cell>
          <cell r="C1848" t="str">
            <v>ACC</v>
          </cell>
          <cell r="D1848" t="str">
            <v>Common - Cables</v>
          </cell>
          <cell r="E1848">
            <v>26.66505419424</v>
          </cell>
          <cell r="F1848">
            <v>34.36218324</v>
          </cell>
          <cell r="G1848">
            <v>41.400220771084342</v>
          </cell>
          <cell r="H1848">
            <v>0.35592000000000007</v>
          </cell>
          <cell r="I1848">
            <v>5.0000000000000044E-2</v>
          </cell>
          <cell r="J1848">
            <v>39.330209732530122</v>
          </cell>
          <cell r="K1848">
            <v>0.32202105263157899</v>
          </cell>
          <cell r="M1848">
            <v>0.19500000000000001</v>
          </cell>
        </row>
        <row r="1849">
          <cell r="A1849" t="str">
            <v>RK-5XLRM</v>
          </cell>
          <cell r="B1849" t="str">
            <v>Co-Axial audio connecting cable</v>
          </cell>
          <cell r="C1849" t="str">
            <v>ACC</v>
          </cell>
          <cell r="D1849" t="str">
            <v>Common - Cables</v>
          </cell>
          <cell r="E1849">
            <v>32.513603855039896</v>
          </cell>
          <cell r="F1849">
            <v>41.898974039999899</v>
          </cell>
          <cell r="G1849">
            <v>50.480691614457712</v>
          </cell>
          <cell r="H1849">
            <v>0.35592000000000051</v>
          </cell>
          <cell r="I1849">
            <v>5.0000000000000044E-2</v>
          </cell>
          <cell r="J1849">
            <v>47.956657033734821</v>
          </cell>
          <cell r="K1849">
            <v>0.32202105263157943</v>
          </cell>
          <cell r="M1849">
            <v>0.19500000000000001</v>
          </cell>
        </row>
        <row r="1850">
          <cell r="A1850" t="str">
            <v>RK-8000</v>
          </cell>
          <cell r="B1850" t="str">
            <v>Connecting cable 2.0m for LLC-8000</v>
          </cell>
          <cell r="C1850" t="str">
            <v>AUC</v>
          </cell>
          <cell r="D1850" t="str">
            <v>Audioconference</v>
          </cell>
          <cell r="E1850">
            <v>20.084574598131699</v>
          </cell>
          <cell r="F1850">
            <v>0</v>
          </cell>
          <cell r="G1850">
            <v>37.387517866961467</v>
          </cell>
          <cell r="H1850">
            <v>0.46280000000000004</v>
          </cell>
          <cell r="I1850">
            <v>0.32000000000000006</v>
          </cell>
          <cell r="J1850">
            <v>25.423512149533796</v>
          </cell>
          <cell r="K1850">
            <v>0.21</v>
          </cell>
          <cell r="M1850">
            <v>0.21</v>
          </cell>
        </row>
        <row r="1851">
          <cell r="A1851" t="str">
            <v>RK-8080</v>
          </cell>
          <cell r="B1851" t="str">
            <v>Connecting cable 8.0m for LLC-8000</v>
          </cell>
          <cell r="C1851" t="str">
            <v>AUC</v>
          </cell>
          <cell r="D1851" t="str">
            <v>Audioconference</v>
          </cell>
          <cell r="E1851">
            <v>28.995528193142299</v>
          </cell>
          <cell r="F1851">
            <v>0</v>
          </cell>
          <cell r="G1851">
            <v>53.975294477182246</v>
          </cell>
          <cell r="H1851">
            <v>0.46280000000000004</v>
          </cell>
          <cell r="I1851">
            <v>0.32000000000000006</v>
          </cell>
          <cell r="J1851">
            <v>36.703200244483924</v>
          </cell>
          <cell r="K1851">
            <v>0.21000000000000002</v>
          </cell>
          <cell r="M1851">
            <v>0.21</v>
          </cell>
        </row>
        <row r="1852">
          <cell r="A1852" t="str">
            <v>RK-8110</v>
          </cell>
          <cell r="B1852" t="str">
            <v>Connecting cable 11.0m for LLC-8000</v>
          </cell>
          <cell r="C1852" t="str">
            <v>AUC</v>
          </cell>
          <cell r="D1852" t="str">
            <v>Audioconference</v>
          </cell>
          <cell r="E1852">
            <v>34.0561452100645</v>
          </cell>
          <cell r="F1852">
            <v>0</v>
          </cell>
          <cell r="G1852">
            <v>63.395653778973376</v>
          </cell>
          <cell r="H1852">
            <v>0.46279999999999999</v>
          </cell>
          <cell r="I1852">
            <v>0.32000000000000006</v>
          </cell>
          <cell r="J1852">
            <v>43.109044569701894</v>
          </cell>
          <cell r="K1852">
            <v>0.20999999999999991</v>
          </cell>
          <cell r="M1852">
            <v>0.21</v>
          </cell>
        </row>
        <row r="1853">
          <cell r="A1853" t="str">
            <v>RK-8140</v>
          </cell>
          <cell r="B1853" t="str">
            <v>Connecting cable 14.0m for LLC-8000</v>
          </cell>
          <cell r="C1853" t="str">
            <v>AUC</v>
          </cell>
          <cell r="D1853" t="str">
            <v>Audioconference</v>
          </cell>
          <cell r="E1853">
            <v>39.077998317822903</v>
          </cell>
          <cell r="F1853">
            <v>0</v>
          </cell>
          <cell r="G1853">
            <v>72.743853905105937</v>
          </cell>
          <cell r="H1853">
            <v>0.4628000000000001</v>
          </cell>
          <cell r="I1853">
            <v>0.32000000000000006</v>
          </cell>
          <cell r="J1853">
            <v>49.465820655472029</v>
          </cell>
          <cell r="K1853">
            <v>0.21</v>
          </cell>
          <cell r="M1853">
            <v>0.21</v>
          </cell>
        </row>
        <row r="1854">
          <cell r="A1854" t="str">
            <v>RK-8170</v>
          </cell>
          <cell r="B1854" t="str">
            <v>Connecting cable 17.0m for LLC-8000</v>
          </cell>
          <cell r="C1854" t="str">
            <v>AUC</v>
          </cell>
          <cell r="D1854" t="str">
            <v>Audioconference</v>
          </cell>
          <cell r="E1854">
            <v>44.278718052475398</v>
          </cell>
          <cell r="F1854">
            <v>0</v>
          </cell>
          <cell r="G1854">
            <v>82.425014989715933</v>
          </cell>
          <cell r="H1854">
            <v>0.46280000000000004</v>
          </cell>
          <cell r="I1854">
            <v>0.32000000000000006</v>
          </cell>
          <cell r="J1854">
            <v>56.049010193006829</v>
          </cell>
          <cell r="K1854">
            <v>0.20999999999999994</v>
          </cell>
          <cell r="M1854">
            <v>0.21</v>
          </cell>
        </row>
        <row r="1855">
          <cell r="A1855" t="str">
            <v>RK-8200</v>
          </cell>
          <cell r="B1855" t="str">
            <v>Connecting cable 20.0m for LLC-8000</v>
          </cell>
          <cell r="C1855" t="str">
            <v>AUC</v>
          </cell>
          <cell r="D1855" t="str">
            <v>Audioconference</v>
          </cell>
          <cell r="E1855">
            <v>49.779471924891297</v>
          </cell>
          <cell r="F1855">
            <v>0</v>
          </cell>
          <cell r="G1855">
            <v>92.664690850505025</v>
          </cell>
          <cell r="H1855">
            <v>0.46280000000000004</v>
          </cell>
          <cell r="I1855">
            <v>0.32000000000000006</v>
          </cell>
          <cell r="J1855">
            <v>63.011989778343413</v>
          </cell>
          <cell r="K1855">
            <v>0.21</v>
          </cell>
          <cell r="M1855">
            <v>0.21</v>
          </cell>
        </row>
        <row r="1856">
          <cell r="A1856" t="str">
            <v>RK-9065</v>
          </cell>
          <cell r="B1856" t="str">
            <v>Connecting cable 6.5m for LLC-9000</v>
          </cell>
          <cell r="C1856" t="str">
            <v>AUC</v>
          </cell>
          <cell r="D1856" t="str">
            <v>Audioconference</v>
          </cell>
          <cell r="E1856">
            <v>39.737370237889301</v>
          </cell>
          <cell r="F1856">
            <v>0</v>
          </cell>
          <cell r="G1856">
            <v>73.971277434641294</v>
          </cell>
          <cell r="H1856">
            <v>0.46280000000000004</v>
          </cell>
          <cell r="I1856">
            <v>0.32000000000000006</v>
          </cell>
          <cell r="J1856">
            <v>50.300468655556074</v>
          </cell>
          <cell r="K1856">
            <v>0.20999999999999994</v>
          </cell>
          <cell r="M1856">
            <v>0.21</v>
          </cell>
        </row>
        <row r="1857">
          <cell r="A1857" t="str">
            <v>RK-9080</v>
          </cell>
          <cell r="B1857" t="str">
            <v>Connecting cable 8.0m for LLC-9000</v>
          </cell>
          <cell r="C1857" t="str">
            <v>AUC</v>
          </cell>
          <cell r="D1857" t="str">
            <v>Audioconference</v>
          </cell>
          <cell r="E1857">
            <v>42.895835277977199</v>
          </cell>
          <cell r="F1857">
            <v>0</v>
          </cell>
          <cell r="G1857">
            <v>79.850773041655259</v>
          </cell>
          <cell r="H1857">
            <v>0.4628000000000001</v>
          </cell>
          <cell r="I1857">
            <v>0.32000000000000006</v>
          </cell>
          <cell r="J1857">
            <v>54.298525668325574</v>
          </cell>
          <cell r="K1857">
            <v>0.2100000000000001</v>
          </cell>
          <cell r="M1857">
            <v>0.21</v>
          </cell>
        </row>
        <row r="1858">
          <cell r="A1858" t="str">
            <v>RK-9095</v>
          </cell>
          <cell r="B1858" t="str">
            <v>Connecting cable 9.5m for LLC-9000</v>
          </cell>
          <cell r="C1858" t="str">
            <v>AUC</v>
          </cell>
          <cell r="D1858" t="str">
            <v>Audioconference</v>
          </cell>
          <cell r="E1858">
            <v>46.676156997311899</v>
          </cell>
          <cell r="F1858">
            <v>0</v>
          </cell>
          <cell r="G1858">
            <v>86.887857403782391</v>
          </cell>
          <cell r="H1858">
            <v>0.46279999999999999</v>
          </cell>
          <cell r="I1858">
            <v>0.32000000000000006</v>
          </cell>
          <cell r="J1858">
            <v>59.083743034572024</v>
          </cell>
          <cell r="K1858">
            <v>0.21</v>
          </cell>
          <cell r="M1858">
            <v>0.21</v>
          </cell>
        </row>
        <row r="1859">
          <cell r="A1859" t="str">
            <v>RK-9110</v>
          </cell>
          <cell r="B1859" t="str">
            <v>Connecting cable 11.0m for LLC-9000</v>
          </cell>
          <cell r="C1859" t="str">
            <v>AUC</v>
          </cell>
          <cell r="D1859" t="str">
            <v>Audioconference</v>
          </cell>
          <cell r="E1859">
            <v>50.431573460577297</v>
          </cell>
          <cell r="F1859">
            <v>0</v>
          </cell>
          <cell r="G1859">
            <v>93.878580529741811</v>
          </cell>
          <cell r="H1859">
            <v>0.46280000000000004</v>
          </cell>
          <cell r="I1859">
            <v>0.32000000000000006</v>
          </cell>
          <cell r="J1859">
            <v>63.837434760224426</v>
          </cell>
          <cell r="K1859">
            <v>0.21</v>
          </cell>
          <cell r="M1859">
            <v>0.21</v>
          </cell>
        </row>
        <row r="1860">
          <cell r="A1860" t="str">
            <v>RK-9125</v>
          </cell>
          <cell r="B1860" t="str">
            <v>Connecting cable 12.5m for LLC-9000</v>
          </cell>
          <cell r="C1860" t="str">
            <v>AUC</v>
          </cell>
          <cell r="D1860" t="str">
            <v>Audioconference</v>
          </cell>
          <cell r="E1860">
            <v>53.637573681435804</v>
          </cell>
          <cell r="F1860">
            <v>0</v>
          </cell>
          <cell r="G1860">
            <v>99.846563070431515</v>
          </cell>
          <cell r="H1860">
            <v>0.46280000000000004</v>
          </cell>
          <cell r="I1860">
            <v>0.32000000000000006</v>
          </cell>
          <cell r="J1860">
            <v>67.895662887893423</v>
          </cell>
          <cell r="K1860">
            <v>0.21</v>
          </cell>
          <cell r="M1860">
            <v>0.21</v>
          </cell>
        </row>
        <row r="1861">
          <cell r="A1861" t="str">
            <v>RK-9140</v>
          </cell>
          <cell r="B1861" t="str">
            <v>Connecting cable 14.0m for LLC-9000</v>
          </cell>
          <cell r="C1861" t="str">
            <v>AUC</v>
          </cell>
          <cell r="D1861" t="str">
            <v>Audioconference</v>
          </cell>
          <cell r="E1861">
            <v>56.760018823384598</v>
          </cell>
          <cell r="F1861">
            <v>0</v>
          </cell>
          <cell r="G1861">
            <v>105.65900748954691</v>
          </cell>
          <cell r="H1861">
            <v>0.46279999999999999</v>
          </cell>
          <cell r="I1861">
            <v>0.32000000000000006</v>
          </cell>
          <cell r="J1861">
            <v>71.848125092891891</v>
          </cell>
          <cell r="K1861">
            <v>0.20999999999999994</v>
          </cell>
          <cell r="M1861">
            <v>0.21</v>
          </cell>
        </row>
        <row r="1862">
          <cell r="A1862" t="str">
            <v>RK-9155</v>
          </cell>
          <cell r="B1862" t="str">
            <v>Connecting cable 15.5m for LLC-9000</v>
          </cell>
          <cell r="C1862" t="str">
            <v>AUC</v>
          </cell>
          <cell r="D1862" t="str">
            <v>Audioconference</v>
          </cell>
          <cell r="E1862">
            <v>61.174713058232498</v>
          </cell>
          <cell r="F1862">
            <v>0</v>
          </cell>
          <cell r="G1862">
            <v>113.87697888725336</v>
          </cell>
          <cell r="H1862">
            <v>0.46280000000000004</v>
          </cell>
          <cell r="I1862">
            <v>0.32000000000000006</v>
          </cell>
          <cell r="J1862">
            <v>77.436345643332274</v>
          </cell>
          <cell r="K1862">
            <v>0.20999999999999996</v>
          </cell>
          <cell r="M1862">
            <v>0.21</v>
          </cell>
        </row>
        <row r="1863">
          <cell r="A1863" t="str">
            <v>RK-9170</v>
          </cell>
          <cell r="B1863" t="str">
            <v>Connecting cable 17.0m for LLC-9000</v>
          </cell>
          <cell r="C1863" t="str">
            <v>AUC</v>
          </cell>
          <cell r="D1863" t="str">
            <v>Audioconference</v>
          </cell>
          <cell r="E1863">
            <v>68.085578307365395</v>
          </cell>
          <cell r="F1863">
            <v>0</v>
          </cell>
          <cell r="G1863">
            <v>126.74158285064296</v>
          </cell>
          <cell r="H1863">
            <v>0.46279999999999999</v>
          </cell>
          <cell r="I1863">
            <v>0.32000000000000006</v>
          </cell>
          <cell r="J1863">
            <v>86.184276338437201</v>
          </cell>
          <cell r="K1863">
            <v>0.20999999999999991</v>
          </cell>
          <cell r="M1863">
            <v>0.21</v>
          </cell>
        </row>
        <row r="1864">
          <cell r="A1864" t="str">
            <v>RK-9185</v>
          </cell>
          <cell r="B1864" t="str">
            <v>Connecting cable 18.5m for LLC-9000</v>
          </cell>
          <cell r="C1864" t="str">
            <v>AUC</v>
          </cell>
          <cell r="D1864" t="str">
            <v>Audioconference</v>
          </cell>
          <cell r="E1864">
            <v>68.104448279057706</v>
          </cell>
          <cell r="F1864">
            <v>0</v>
          </cell>
          <cell r="G1864">
            <v>126.77670938022655</v>
          </cell>
          <cell r="H1864">
            <v>0.46279999999999999</v>
          </cell>
          <cell r="I1864">
            <v>0.32000000000000006</v>
          </cell>
          <cell r="J1864">
            <v>86.20816237855405</v>
          </cell>
          <cell r="K1864">
            <v>0.20999999999999991</v>
          </cell>
          <cell r="M1864">
            <v>0.21</v>
          </cell>
        </row>
        <row r="1865">
          <cell r="A1865" t="str">
            <v>RK-9200</v>
          </cell>
          <cell r="B1865" t="str">
            <v>Connecting cable 20.0m for LLC-9000</v>
          </cell>
          <cell r="C1865" t="str">
            <v>AUC</v>
          </cell>
          <cell r="D1865" t="str">
            <v>Audioconference</v>
          </cell>
          <cell r="E1865">
            <v>71.235321010430397</v>
          </cell>
          <cell r="F1865">
            <v>0</v>
          </cell>
          <cell r="G1865">
            <v>132.60484179156813</v>
          </cell>
          <cell r="H1865">
            <v>0.46280000000000004</v>
          </cell>
          <cell r="I1865">
            <v>0.32000000000000006</v>
          </cell>
          <cell r="J1865">
            <v>90.171292418266319</v>
          </cell>
          <cell r="K1865">
            <v>0.20999999999999994</v>
          </cell>
          <cell r="M1865">
            <v>0.21</v>
          </cell>
        </row>
        <row r="1866">
          <cell r="A1866" t="str">
            <v>RK-9230</v>
          </cell>
          <cell r="B1866" t="str">
            <v>Connecting cable 23.0m for LLC-8000</v>
          </cell>
          <cell r="C1866" t="str">
            <v>AUC</v>
          </cell>
          <cell r="D1866" t="str">
            <v>Audioconference</v>
          </cell>
          <cell r="E1866">
            <v>78.802490727292493</v>
          </cell>
          <cell r="F1866">
            <v>0</v>
          </cell>
          <cell r="G1866">
            <v>146.69115920940524</v>
          </cell>
          <cell r="H1866">
            <v>0.46280000000000004</v>
          </cell>
          <cell r="I1866">
            <v>0.32000000000000006</v>
          </cell>
          <cell r="J1866">
            <v>99.749988262395561</v>
          </cell>
          <cell r="K1866">
            <v>0.21</v>
          </cell>
          <cell r="M1866">
            <v>0.21</v>
          </cell>
        </row>
        <row r="1867">
          <cell r="A1867" t="str">
            <v>RK-9260</v>
          </cell>
          <cell r="B1867" t="str">
            <v>Connecting cable 26.0m for LLC-9000</v>
          </cell>
          <cell r="C1867" t="str">
            <v>AUC</v>
          </cell>
          <cell r="D1867" t="str">
            <v>Audioconference</v>
          </cell>
          <cell r="E1867">
            <v>84.515978167354504</v>
          </cell>
          <cell r="F1867">
            <v>0</v>
          </cell>
          <cell r="G1867">
            <v>157.32683947757727</v>
          </cell>
          <cell r="H1867">
            <v>0.46280000000000004</v>
          </cell>
          <cell r="I1867">
            <v>0.32000000000000006</v>
          </cell>
          <cell r="J1867">
            <v>106.98225084475253</v>
          </cell>
          <cell r="K1867">
            <v>0.20999999999999994</v>
          </cell>
          <cell r="M1867">
            <v>0.21</v>
          </cell>
        </row>
        <row r="1868">
          <cell r="A1868" t="str">
            <v>RKA-3324A-E</v>
          </cell>
          <cell r="B1868" t="str">
            <v>Head Block Assy For PCM-3324A</v>
          </cell>
          <cell r="C1868" t="str">
            <v>AU3</v>
          </cell>
          <cell r="D1868" t="str">
            <v>Audio - Multi-Channel Recorders</v>
          </cell>
          <cell r="E1868">
            <v>9278.0235928170005</v>
          </cell>
          <cell r="F1868">
            <v>10517.8939697602</v>
          </cell>
          <cell r="G1868">
            <v>19995.740501760774</v>
          </cell>
          <cell r="H1868">
            <v>0.53599999999999992</v>
          </cell>
          <cell r="I1868">
            <v>0.30000000000000004</v>
          </cell>
          <cell r="J1868">
            <v>13997.018351232542</v>
          </cell>
          <cell r="K1868">
            <v>0.33714285714285708</v>
          </cell>
          <cell r="M1868">
            <v>0.2</v>
          </cell>
        </row>
        <row r="1869">
          <cell r="A1869" t="str">
            <v>RKBC-1</v>
          </cell>
          <cell r="B1869" t="str">
            <v>Elevator Kit For BVC</v>
          </cell>
          <cell r="C1869" t="str">
            <v>DSC</v>
          </cell>
          <cell r="D1869" t="str">
            <v>Discontinued</v>
          </cell>
          <cell r="E1869">
            <v>9339.3974676399994</v>
          </cell>
          <cell r="F1869">
            <v>10587.4695535517</v>
          </cell>
          <cell r="G1869">
            <v>13183.790891643139</v>
          </cell>
          <cell r="H1869">
            <v>0.29160000000000003</v>
          </cell>
          <cell r="I1869">
            <v>0</v>
          </cell>
          <cell r="J1869">
            <v>13183.790891643139</v>
          </cell>
          <cell r="K1869">
            <v>0.29160000000000003</v>
          </cell>
          <cell r="M1869">
            <v>0.19500000000000001</v>
          </cell>
        </row>
        <row r="1870">
          <cell r="A1870" t="str">
            <v>RKMA100-D</v>
          </cell>
          <cell r="B1870" t="str">
            <v>Spare Drive for MAV-S100</v>
          </cell>
          <cell r="C1870" t="str">
            <v>DSC</v>
          </cell>
          <cell r="D1870" t="str">
            <v>Discontinued</v>
          </cell>
          <cell r="E1870">
            <v>2166.0196369499999</v>
          </cell>
          <cell r="F1870">
            <v>2782.56689719626</v>
          </cell>
          <cell r="G1870">
            <v>3162.0078377230229</v>
          </cell>
          <cell r="H1870">
            <v>0.31498599999999966</v>
          </cell>
          <cell r="I1870">
            <v>0</v>
          </cell>
          <cell r="J1870">
            <v>3162.0078377230229</v>
          </cell>
          <cell r="K1870">
            <v>0.31498599999999966</v>
          </cell>
          <cell r="M1870">
            <v>0.19500000000000001</v>
          </cell>
        </row>
        <row r="1871">
          <cell r="A1871" t="str">
            <v>RKMA110-D</v>
          </cell>
          <cell r="B1871" t="str">
            <v>Spare Drive for MAV-S110</v>
          </cell>
          <cell r="C1871" t="str">
            <v>xx</v>
          </cell>
          <cell r="D1871" t="str">
            <v>Not on PL/Feed to SAP</v>
          </cell>
          <cell r="E1871">
            <v>2967.1428364305002</v>
          </cell>
          <cell r="F1871">
            <v>3811.7260319626098</v>
          </cell>
          <cell r="G1871">
            <v>4331.5068545029653</v>
          </cell>
          <cell r="H1871">
            <v>0.31498599999999866</v>
          </cell>
          <cell r="I1871">
            <v>0</v>
          </cell>
          <cell r="J1871">
            <v>4331.5068545029653</v>
          </cell>
          <cell r="K1871">
            <v>0.31498599999999866</v>
          </cell>
          <cell r="M1871">
            <v>0.19500000000000001</v>
          </cell>
        </row>
        <row r="1872">
          <cell r="A1872" t="str">
            <v>RKMA-2009D//S</v>
          </cell>
          <cell r="B1872" t="str">
            <v>3.5 Inch (8.89CM) H/D Drive Internal</v>
          </cell>
          <cell r="C1872" t="str">
            <v>BCS</v>
          </cell>
          <cell r="D1872" t="str">
            <v>BC Systems - Transmission Server</v>
          </cell>
          <cell r="E1872">
            <v>1514.2464489495001</v>
          </cell>
          <cell r="F1872">
            <v>2230.1125904999999</v>
          </cell>
          <cell r="G1872">
            <v>2859.1187057692305</v>
          </cell>
          <cell r="H1872">
            <v>0.47037999999999991</v>
          </cell>
          <cell r="I1872">
            <v>9.9999999999999978E-2</v>
          </cell>
          <cell r="J1872">
            <v>2573.2068351923076</v>
          </cell>
          <cell r="K1872">
            <v>0.41153333333333331</v>
          </cell>
          <cell r="M1872">
            <v>0.19500000000000001</v>
          </cell>
        </row>
        <row r="1873">
          <cell r="A1873" t="str">
            <v>RKMA-7018D//S</v>
          </cell>
          <cell r="B1873" t="str">
            <v>18GB HDD For MAV-70/1</v>
          </cell>
          <cell r="C1873" t="str">
            <v>BCS</v>
          </cell>
          <cell r="D1873" t="str">
            <v>BC Systems - Transmission Server</v>
          </cell>
          <cell r="E1873">
            <v>1788.3792310676699</v>
          </cell>
          <cell r="F1873">
            <v>2461.5352856284999</v>
          </cell>
          <cell r="G1873">
            <v>3155.8144687544868</v>
          </cell>
          <cell r="H1873">
            <v>0.43330660000000126</v>
          </cell>
          <cell r="I1873">
            <v>0.10000000000000009</v>
          </cell>
          <cell r="J1873">
            <v>2840.233021879038</v>
          </cell>
          <cell r="K1873">
            <v>0.37034066666666804</v>
          </cell>
          <cell r="M1873">
            <v>0.19500000000000001</v>
          </cell>
        </row>
        <row r="1874">
          <cell r="A1874" t="str">
            <v>RKMA70-D</v>
          </cell>
          <cell r="B1874" t="str">
            <v>Hard Disk Drive With Caddy</v>
          </cell>
          <cell r="C1874" t="str">
            <v>DSC</v>
          </cell>
          <cell r="D1874" t="str">
            <v>Discontinued</v>
          </cell>
          <cell r="E1874">
            <v>1811.51362134845</v>
          </cell>
          <cell r="F1874">
            <v>2327.1524184712098</v>
          </cell>
          <cell r="G1874">
            <v>2644.4913846263748</v>
          </cell>
          <cell r="H1874">
            <v>0.3149860000000006</v>
          </cell>
          <cell r="I1874">
            <v>0</v>
          </cell>
          <cell r="J1874">
            <v>2644.4913846263748</v>
          </cell>
          <cell r="K1874">
            <v>0.3149860000000006</v>
          </cell>
          <cell r="M1874">
            <v>0.19500000000000001</v>
          </cell>
        </row>
        <row r="1875">
          <cell r="A1875" t="str">
            <v>RK-V77A</v>
          </cell>
          <cell r="B1875" t="str">
            <v>Signal cable with connector for DPS-V77</v>
          </cell>
          <cell r="C1875" t="str">
            <v>DSC</v>
          </cell>
          <cell r="D1875" t="str">
            <v>Discontinued</v>
          </cell>
          <cell r="E1875">
            <v>45.7458627366847</v>
          </cell>
          <cell r="F1875">
            <v>54.207681877810998</v>
          </cell>
          <cell r="G1875">
            <v>64.576316680808446</v>
          </cell>
          <cell r="H1875">
            <v>0.29160000000000008</v>
          </cell>
          <cell r="I1875">
            <v>0</v>
          </cell>
          <cell r="J1875">
            <v>64.576316680808446</v>
          </cell>
          <cell r="K1875">
            <v>0.29160000000000008</v>
          </cell>
          <cell r="M1875">
            <v>0.19500000000000001</v>
          </cell>
        </row>
        <row r="1876">
          <cell r="A1876" t="str">
            <v>RK-V77S</v>
          </cell>
          <cell r="B1876" t="str">
            <v>Signal cable with connector for DPS-V77</v>
          </cell>
          <cell r="C1876" t="str">
            <v>DSC</v>
          </cell>
          <cell r="D1876" t="str">
            <v>Discontinued</v>
          </cell>
          <cell r="E1876">
            <v>39.209035414728199</v>
          </cell>
          <cell r="F1876">
            <v>46.461708039730098</v>
          </cell>
          <cell r="G1876">
            <v>55.348723058622525</v>
          </cell>
          <cell r="H1876">
            <v>0.29159999999999997</v>
          </cell>
          <cell r="I1876">
            <v>0</v>
          </cell>
          <cell r="J1876">
            <v>55.348723058622525</v>
          </cell>
          <cell r="K1876">
            <v>0.29159999999999997</v>
          </cell>
          <cell r="M1876">
            <v>0.19500000000000001</v>
          </cell>
        </row>
        <row r="1877">
          <cell r="A1877" t="str">
            <v>RM-5500</v>
          </cell>
          <cell r="B1877" t="str">
            <v>Wired remote control for video printers</v>
          </cell>
          <cell r="C1877" t="str">
            <v>B&amp;I_C</v>
          </cell>
          <cell r="D1877" t="str">
            <v>B&amp;I Common</v>
          </cell>
          <cell r="E1877">
            <v>30.768885000000001</v>
          </cell>
          <cell r="F1877">
            <v>0</v>
          </cell>
          <cell r="G1877">
            <v>56.209143222506412</v>
          </cell>
          <cell r="H1877">
            <v>0.45260000000000017</v>
          </cell>
          <cell r="I1877">
            <v>0.19999999999999996</v>
          </cell>
          <cell r="J1877">
            <v>44.96731457800513</v>
          </cell>
          <cell r="K1877">
            <v>0.3157500000000002</v>
          </cell>
          <cell r="M1877">
            <v>0.19500000000000001</v>
          </cell>
        </row>
        <row r="1878">
          <cell r="A1878" t="str">
            <v>RM-580</v>
          </cell>
          <cell r="B1878" t="str">
            <v>Wired remote control unit for video deck</v>
          </cell>
          <cell r="C1878" t="str">
            <v>ACC</v>
          </cell>
          <cell r="D1878" t="str">
            <v>Common - Recording Accessories - I</v>
          </cell>
          <cell r="E1878">
            <v>482.21656560000002</v>
          </cell>
          <cell r="F1878">
            <v>621.41309999999999</v>
          </cell>
          <cell r="G1878">
            <v>748.69048192771083</v>
          </cell>
          <cell r="H1878">
            <v>0.35591999999999996</v>
          </cell>
          <cell r="I1878">
            <v>4.9999999999999933E-2</v>
          </cell>
          <cell r="J1878">
            <v>711.2559578313253</v>
          </cell>
          <cell r="K1878">
            <v>0.32202105263157893</v>
          </cell>
          <cell r="M1878">
            <v>0.19500000000000001</v>
          </cell>
        </row>
        <row r="1879">
          <cell r="A1879" t="str">
            <v>RM-91</v>
          </cell>
          <cell r="B1879" t="str">
            <v>Wired remote control for video printer</v>
          </cell>
          <cell r="C1879" t="str">
            <v>B&amp;I_C</v>
          </cell>
          <cell r="D1879" t="str">
            <v>B&amp;I Common</v>
          </cell>
          <cell r="E1879">
            <v>15.942713149439999</v>
          </cell>
          <cell r="F1879">
            <v>0</v>
          </cell>
          <cell r="G1879">
            <v>29.124430305882356</v>
          </cell>
          <cell r="H1879">
            <v>0.45260000000000006</v>
          </cell>
          <cell r="I1879">
            <v>0.19999999999999996</v>
          </cell>
          <cell r="J1879">
            <v>23.299544244705885</v>
          </cell>
          <cell r="K1879">
            <v>0.31575000000000009</v>
          </cell>
          <cell r="M1879">
            <v>0.19500000000000001</v>
          </cell>
        </row>
        <row r="1880">
          <cell r="A1880" t="str">
            <v>RM-921</v>
          </cell>
          <cell r="B1880" t="str">
            <v>Remote commander for PGM-200R2+PFMseries</v>
          </cell>
          <cell r="C1880" t="str">
            <v>PR3</v>
          </cell>
          <cell r="D1880" t="str">
            <v>Presen III</v>
          </cell>
          <cell r="E1880">
            <v>16.829499999999999</v>
          </cell>
          <cell r="F1880">
            <v>0</v>
          </cell>
          <cell r="G1880">
            <v>32.141902215431628</v>
          </cell>
          <cell r="H1880">
            <v>0.47640000000000005</v>
          </cell>
          <cell r="I1880">
            <v>0.26</v>
          </cell>
          <cell r="J1880">
            <v>23.785007639419405</v>
          </cell>
          <cell r="K1880">
            <v>0.2924324324324325</v>
          </cell>
          <cell r="M1880">
            <v>0.23</v>
          </cell>
        </row>
        <row r="1881">
          <cell r="A1881" t="str">
            <v>RM-B150//U SYM</v>
          </cell>
          <cell r="B1881" t="str">
            <v>Remote Control Unit</v>
          </cell>
          <cell r="C1881" t="str">
            <v>BCC</v>
          </cell>
          <cell r="D1881" t="str">
            <v>BC Systems - Cameras</v>
          </cell>
          <cell r="E1881">
            <v>1294.3340499999999</v>
          </cell>
          <cell r="F1881">
            <v>1569.84117647058</v>
          </cell>
          <cell r="G1881">
            <v>1949.2982680722889</v>
          </cell>
          <cell r="H1881">
            <v>0.33599999999999997</v>
          </cell>
          <cell r="I1881">
            <v>5.0000000000000044E-2</v>
          </cell>
          <cell r="J1881">
            <v>1851.8333546686745</v>
          </cell>
          <cell r="K1881">
            <v>0.30105263157894729</v>
          </cell>
          <cell r="M1881">
            <v>0.2</v>
          </cell>
        </row>
        <row r="1882">
          <cell r="A1882" t="str">
            <v>RM-B150EXCABLE</v>
          </cell>
          <cell r="B1882" t="str">
            <v>Extension Cable And Connectors</v>
          </cell>
          <cell r="C1882" t="str">
            <v>BCC</v>
          </cell>
          <cell r="D1882" t="str">
            <v>BC Systems - Cameras</v>
          </cell>
          <cell r="E1882">
            <v>408.08666494047998</v>
          </cell>
          <cell r="F1882">
            <v>494.95047294175902</v>
          </cell>
          <cell r="G1882">
            <v>614.58835081397592</v>
          </cell>
          <cell r="H1882">
            <v>0.33600000000000008</v>
          </cell>
          <cell r="I1882">
            <v>5.0000000000000044E-2</v>
          </cell>
          <cell r="J1882">
            <v>583.8589332732771</v>
          </cell>
          <cell r="K1882">
            <v>0.3010526315789474</v>
          </cell>
          <cell r="M1882">
            <v>0.2</v>
          </cell>
        </row>
        <row r="1883">
          <cell r="A1883" t="str">
            <v>RM-C700</v>
          </cell>
          <cell r="B1883" t="str">
            <v>Wired remote control unit for DKR-700P</v>
          </cell>
          <cell r="C1883" t="str">
            <v>B&amp;I_C</v>
          </cell>
          <cell r="D1883" t="str">
            <v>B&amp;I Common</v>
          </cell>
          <cell r="E1883">
            <v>166.44175680000001</v>
          </cell>
          <cell r="F1883">
            <v>0</v>
          </cell>
          <cell r="G1883">
            <v>304.05874461088791</v>
          </cell>
          <cell r="H1883">
            <v>0.45260000000000011</v>
          </cell>
          <cell r="I1883">
            <v>0.19999999999999996</v>
          </cell>
          <cell r="J1883">
            <v>243.24699568871034</v>
          </cell>
          <cell r="K1883">
            <v>0.3157500000000002</v>
          </cell>
          <cell r="M1883">
            <v>0.19500000000000001</v>
          </cell>
        </row>
        <row r="1884">
          <cell r="A1884" t="str">
            <v>RM-C950</v>
          </cell>
          <cell r="B1884" t="str">
            <v>Remote control unit for color video cam.</v>
          </cell>
          <cell r="C1884" t="str">
            <v>B&amp;I_C</v>
          </cell>
          <cell r="D1884" t="str">
            <v>B&amp;I Common</v>
          </cell>
          <cell r="E1884">
            <v>341.72859055103999</v>
          </cell>
          <cell r="F1884">
            <v>0</v>
          </cell>
          <cell r="G1884">
            <v>624.27583220869576</v>
          </cell>
          <cell r="H1884">
            <v>0.45260000000000011</v>
          </cell>
          <cell r="I1884">
            <v>0.19999999999999996</v>
          </cell>
          <cell r="J1884">
            <v>499.42066576695663</v>
          </cell>
          <cell r="K1884">
            <v>0.3157500000000002</v>
          </cell>
          <cell r="M1884">
            <v>0.19500000000000001</v>
          </cell>
        </row>
        <row r="1885">
          <cell r="A1885" t="str">
            <v>RM-D5ME</v>
          </cell>
          <cell r="B1885" t="str">
            <v>Remote control unit (wired, programmable</v>
          </cell>
          <cell r="C1885" t="str">
            <v>DSC</v>
          </cell>
          <cell r="D1885" t="str">
            <v>Discontinued</v>
          </cell>
          <cell r="E1885">
            <v>41.187121500000003</v>
          </cell>
          <cell r="F1885">
            <v>47.178833333333301</v>
          </cell>
          <cell r="G1885">
            <v>58.141052371541512</v>
          </cell>
          <cell r="H1885">
            <v>0.29160000000000008</v>
          </cell>
          <cell r="I1885">
            <v>0</v>
          </cell>
          <cell r="J1885">
            <v>58.141052371541512</v>
          </cell>
          <cell r="K1885">
            <v>0.29160000000000008</v>
          </cell>
          <cell r="M1885">
            <v>0.19500000000000001</v>
          </cell>
        </row>
        <row r="1886">
          <cell r="A1886" t="str">
            <v>RM-D750</v>
          </cell>
          <cell r="B1886" t="str">
            <v>Remote Ctrller For PCM-R500/R700</v>
          </cell>
          <cell r="C1886" t="str">
            <v>AU1</v>
          </cell>
          <cell r="D1886" t="str">
            <v>Audio - DAT Recorders and Players</v>
          </cell>
          <cell r="E1886">
            <v>36.872271998595501</v>
          </cell>
          <cell r="F1886">
            <v>43.692702925222697</v>
          </cell>
          <cell r="G1886">
            <v>73.159269838483127</v>
          </cell>
          <cell r="H1886">
            <v>0.49599999999999994</v>
          </cell>
          <cell r="I1886">
            <v>0.25</v>
          </cell>
          <cell r="J1886">
            <v>54.869452378862348</v>
          </cell>
          <cell r="K1886">
            <v>0.32799999999999996</v>
          </cell>
          <cell r="M1886">
            <v>0.2</v>
          </cell>
        </row>
        <row r="1887">
          <cell r="A1887" t="str">
            <v>RM-DC2/2</v>
          </cell>
          <cell r="B1887" t="str">
            <v>Wired Remote For Mini Disc</v>
          </cell>
          <cell r="C1887" t="str">
            <v>AU1</v>
          </cell>
          <cell r="D1887" t="str">
            <v>Audio - MiniDisk Recorders &amp; Players</v>
          </cell>
          <cell r="E1887">
            <v>93.979546642058807</v>
          </cell>
          <cell r="F1887">
            <v>118.153817754662</v>
          </cell>
          <cell r="G1887">
            <v>187.54574246771745</v>
          </cell>
          <cell r="H1887">
            <v>0.49889799999999651</v>
          </cell>
          <cell r="I1887">
            <v>0.25</v>
          </cell>
          <cell r="J1887">
            <v>140.65930685078808</v>
          </cell>
          <cell r="K1887">
            <v>0.33186399999999533</v>
          </cell>
          <cell r="M1887">
            <v>0.2</v>
          </cell>
        </row>
        <row r="1888">
          <cell r="A1888" t="str">
            <v>RMK-30</v>
          </cell>
          <cell r="B1888" t="str">
            <v>Rack Mount Kit /Shelf for DTF</v>
          </cell>
          <cell r="C1888" t="str">
            <v>xx</v>
          </cell>
          <cell r="D1888" t="str">
            <v>Data Recorder</v>
          </cell>
          <cell r="E1888">
            <v>280.96260063199998</v>
          </cell>
          <cell r="F1888">
            <v>339.43613156250001</v>
          </cell>
          <cell r="G1888">
            <v>396.61575470355734</v>
          </cell>
          <cell r="H1888">
            <v>0.29160000000000014</v>
          </cell>
          <cell r="I1888">
            <v>0</v>
          </cell>
          <cell r="J1888">
            <v>396.61575470355734</v>
          </cell>
          <cell r="K1888">
            <v>0.29160000000000014</v>
          </cell>
          <cell r="M1888">
            <v>0.19500000000000001</v>
          </cell>
        </row>
        <row r="1889">
          <cell r="A1889" t="str">
            <v>RMK-70</v>
          </cell>
          <cell r="B1889" t="str">
            <v>Rack Mount Rail For VTR</v>
          </cell>
          <cell r="C1889" t="str">
            <v>xx</v>
          </cell>
          <cell r="D1889" t="str">
            <v>Not on PL/Feed to SAP</v>
          </cell>
          <cell r="E1889">
            <v>595.01349170025003</v>
          </cell>
          <cell r="F1889">
            <v>0</v>
          </cell>
          <cell r="G1889">
            <v>839.93999393033607</v>
          </cell>
          <cell r="H1889">
            <v>0.29160000000000003</v>
          </cell>
          <cell r="I1889">
            <v>0</v>
          </cell>
          <cell r="J1889">
            <v>839.93999393033607</v>
          </cell>
          <cell r="K1889">
            <v>0.29160000000000003</v>
          </cell>
          <cell r="M1889">
            <v>0.19500000000000001</v>
          </cell>
        </row>
        <row r="1890">
          <cell r="A1890" t="str">
            <v>RM-LG1</v>
          </cell>
          <cell r="B1890" t="str">
            <v>Remote control unit for digital camera</v>
          </cell>
          <cell r="C1890" t="str">
            <v>B&amp;I</v>
          </cell>
          <cell r="D1890" t="str">
            <v>Prof AV - Cameras</v>
          </cell>
          <cell r="E1890">
            <v>27.3188358338823</v>
          </cell>
          <cell r="F1890">
            <v>35.204685352941098</v>
          </cell>
          <cell r="G1890">
            <v>60.697733367139818</v>
          </cell>
          <cell r="H1890">
            <v>0.54991999999999974</v>
          </cell>
          <cell r="I1890">
            <v>0.30000000000000004</v>
          </cell>
          <cell r="J1890">
            <v>42.488413356997867</v>
          </cell>
          <cell r="K1890">
            <v>0.35702857142857108</v>
          </cell>
          <cell r="M1890">
            <v>0.19500000000000001</v>
          </cell>
        </row>
        <row r="1891">
          <cell r="A1891" t="str">
            <v>RMM-10</v>
          </cell>
          <cell r="B1891" t="str">
            <v>Rack Mount Kit</v>
          </cell>
          <cell r="C1891" t="str">
            <v>BCS</v>
          </cell>
          <cell r="D1891" t="str">
            <v>BC Systems - Processors</v>
          </cell>
          <cell r="E1891">
            <v>78.994860000000003</v>
          </cell>
          <cell r="F1891">
            <v>95.435156250000006</v>
          </cell>
          <cell r="G1891">
            <v>125.80802675585286</v>
          </cell>
          <cell r="H1891">
            <v>0.3721000000000001</v>
          </cell>
          <cell r="I1891">
            <v>9.9999999999999978E-2</v>
          </cell>
          <cell r="J1891">
            <v>113.22722408026758</v>
          </cell>
          <cell r="K1891">
            <v>0.3023333333333334</v>
          </cell>
          <cell r="M1891">
            <v>0.19500000000000001</v>
          </cell>
        </row>
        <row r="1892">
          <cell r="A1892" t="str">
            <v>RMM-100</v>
          </cell>
          <cell r="B1892" t="str">
            <v>RM Kit For BVW-60/65/70/75 Series</v>
          </cell>
          <cell r="C1892" t="str">
            <v>ACC</v>
          </cell>
          <cell r="D1892" t="str">
            <v>Common - Recording Accessories</v>
          </cell>
          <cell r="E1892">
            <v>329.20762089804299</v>
          </cell>
          <cell r="F1892">
            <v>399.28152928810499</v>
          </cell>
          <cell r="G1892">
            <v>492.71514016020808</v>
          </cell>
          <cell r="H1892">
            <v>0.33185000000000009</v>
          </cell>
          <cell r="I1892">
            <v>5.0000000000000044E-2</v>
          </cell>
          <cell r="J1892">
            <v>468.07938315219764</v>
          </cell>
          <cell r="K1892">
            <v>0.29668421052631583</v>
          </cell>
          <cell r="M1892">
            <v>0.19500000000000001</v>
          </cell>
        </row>
        <row r="1893">
          <cell r="A1893" t="str">
            <v>RMM-110</v>
          </cell>
          <cell r="B1893" t="str">
            <v>Rack Mount bracket for betacam</v>
          </cell>
          <cell r="C1893" t="str">
            <v>ACC</v>
          </cell>
          <cell r="D1893" t="str">
            <v>Common - Recording Accessories</v>
          </cell>
          <cell r="E1893">
            <v>225.45075877631999</v>
          </cell>
          <cell r="F1893">
            <v>290.52932831999999</v>
          </cell>
          <cell r="G1893">
            <v>350.03533532530122</v>
          </cell>
          <cell r="H1893">
            <v>0.35592000000000007</v>
          </cell>
          <cell r="I1893">
            <v>5.0000000000000044E-2</v>
          </cell>
          <cell r="J1893">
            <v>332.53356855903615</v>
          </cell>
          <cell r="K1893">
            <v>0.32202105263157899</v>
          </cell>
          <cell r="M1893">
            <v>0.19500000000000001</v>
          </cell>
        </row>
        <row r="1894">
          <cell r="A1894" t="str">
            <v>RMM-111</v>
          </cell>
          <cell r="B1894" t="str">
            <v>RM Kit For DNW Hybrid Rec.</v>
          </cell>
          <cell r="C1894" t="str">
            <v>SX</v>
          </cell>
          <cell r="D1894" t="str">
            <v>BC - Betacam SX VTR</v>
          </cell>
          <cell r="E1894">
            <v>159.61969981902001</v>
          </cell>
          <cell r="F1894">
            <v>205.6954894575</v>
          </cell>
          <cell r="G1894">
            <v>263.71216597115387</v>
          </cell>
          <cell r="H1894">
            <v>0.39472000000000002</v>
          </cell>
          <cell r="I1894">
            <v>9.9999999999999978E-2</v>
          </cell>
          <cell r="J1894">
            <v>237.34094937403847</v>
          </cell>
          <cell r="K1894">
            <v>0.32746666666666663</v>
          </cell>
          <cell r="M1894">
            <v>0.19500000000000001</v>
          </cell>
        </row>
        <row r="1895">
          <cell r="A1895" t="str">
            <v>RMM-130</v>
          </cell>
          <cell r="B1895" t="str">
            <v>Rack Mount kit(metal) Discon. -&gt;RMM-131</v>
          </cell>
          <cell r="C1895" t="str">
            <v>ACC</v>
          </cell>
          <cell r="D1895" t="str">
            <v>Common - Recording Accessories - I</v>
          </cell>
          <cell r="E1895">
            <v>174.75308928000001</v>
          </cell>
          <cell r="F1895">
            <v>225.19728000000001</v>
          </cell>
          <cell r="G1895">
            <v>271.32202409638558</v>
          </cell>
          <cell r="H1895">
            <v>0.35592000000000001</v>
          </cell>
          <cell r="I1895">
            <v>5.0000000000000044E-2</v>
          </cell>
          <cell r="J1895">
            <v>257.75592289156629</v>
          </cell>
          <cell r="K1895">
            <v>0.32202105263157893</v>
          </cell>
          <cell r="M1895">
            <v>0.19500000000000001</v>
          </cell>
        </row>
        <row r="1896">
          <cell r="A1896" t="str">
            <v>RMM-131</v>
          </cell>
          <cell r="B1896" t="str">
            <v>Rack Mount Kit for UVW,DSR and MSW VTR</v>
          </cell>
          <cell r="C1896" t="str">
            <v>ACC</v>
          </cell>
          <cell r="D1896" t="str">
            <v>Common - Recording Accessories - I</v>
          </cell>
          <cell r="E1896">
            <v>186.98465556923</v>
          </cell>
          <cell r="F1896">
            <v>240.959607692307</v>
          </cell>
          <cell r="G1896">
            <v>290.31278035217713</v>
          </cell>
          <cell r="H1896">
            <v>0.35592000000000085</v>
          </cell>
          <cell r="I1896">
            <v>5.0000000000000044E-2</v>
          </cell>
          <cell r="J1896">
            <v>275.79714133456827</v>
          </cell>
          <cell r="K1896">
            <v>0.32202105263157982</v>
          </cell>
          <cell r="M1896">
            <v>0.19500000000000001</v>
          </cell>
        </row>
        <row r="1897">
          <cell r="A1897" t="str">
            <v>RMM-171</v>
          </cell>
          <cell r="B1897" t="str">
            <v>Rack Mount bracket for video monitor</v>
          </cell>
          <cell r="C1897" t="str">
            <v>B&amp;I_C</v>
          </cell>
          <cell r="D1897" t="str">
            <v>B&amp;I Common</v>
          </cell>
          <cell r="E1897">
            <v>35.5017225024</v>
          </cell>
          <cell r="F1897">
            <v>0</v>
          </cell>
          <cell r="G1897">
            <v>64.855174465473155</v>
          </cell>
          <cell r="H1897">
            <v>0.45260000000000006</v>
          </cell>
          <cell r="I1897">
            <v>0.19999999999999996</v>
          </cell>
          <cell r="J1897">
            <v>51.88413957237853</v>
          </cell>
          <cell r="K1897">
            <v>0.3157500000000002</v>
          </cell>
          <cell r="M1897">
            <v>0.19500000000000001</v>
          </cell>
        </row>
        <row r="1898">
          <cell r="A1898" t="str">
            <v>RMM-1800</v>
          </cell>
          <cell r="B1898" t="str">
            <v>Rack-Mount adaptor for DXF-41 and CMA-8</v>
          </cell>
          <cell r="C1898" t="str">
            <v>B&amp;I</v>
          </cell>
          <cell r="D1898" t="str">
            <v>Prof AV - Cameras</v>
          </cell>
          <cell r="E1898">
            <v>126.0528192</v>
          </cell>
          <cell r="F1898">
            <v>162.4392</v>
          </cell>
          <cell r="G1898">
            <v>280.06758620689652</v>
          </cell>
          <cell r="H1898">
            <v>0.54991999999999996</v>
          </cell>
          <cell r="I1898">
            <v>0.30000000000000004</v>
          </cell>
          <cell r="J1898">
            <v>196.04731034482757</v>
          </cell>
          <cell r="K1898">
            <v>0.35702857142857136</v>
          </cell>
          <cell r="M1898">
            <v>0.19500000000000001</v>
          </cell>
        </row>
        <row r="1899">
          <cell r="A1899" t="str">
            <v>RMM-18DV</v>
          </cell>
          <cell r="B1899" t="str">
            <v>Rack Mount Kit For DIR-1000 Series</v>
          </cell>
          <cell r="C1899" t="str">
            <v>DSC</v>
          </cell>
          <cell r="D1899" t="str">
            <v>Discontinued</v>
          </cell>
          <cell r="E1899">
            <v>95.911544763999999</v>
          </cell>
          <cell r="F1899">
            <v>115.87251703125</v>
          </cell>
          <cell r="G1899">
            <v>135.39179102766798</v>
          </cell>
          <cell r="H1899">
            <v>0.29159999999999997</v>
          </cell>
          <cell r="I1899">
            <v>0</v>
          </cell>
          <cell r="J1899">
            <v>135.39179102766798</v>
          </cell>
          <cell r="K1899">
            <v>0.29159999999999997</v>
          </cell>
          <cell r="M1899">
            <v>0.19500000000000001</v>
          </cell>
        </row>
        <row r="1900">
          <cell r="A1900" t="str">
            <v>RMM-2000</v>
          </cell>
          <cell r="B1900" t="str">
            <v>Rack Mount Kit for VSR-2000</v>
          </cell>
          <cell r="C1900" t="str">
            <v>DSC</v>
          </cell>
          <cell r="D1900" t="str">
            <v>Discontinued</v>
          </cell>
          <cell r="E1900">
            <v>116.563621718966</v>
          </cell>
          <cell r="F1900">
            <v>150.21085273062701</v>
          </cell>
          <cell r="G1900">
            <v>170.69415083025797</v>
          </cell>
          <cell r="H1900">
            <v>0.31712000000000329</v>
          </cell>
          <cell r="I1900">
            <v>0</v>
          </cell>
          <cell r="J1900">
            <v>170.69415083025797</v>
          </cell>
          <cell r="K1900">
            <v>0.31712000000000329</v>
          </cell>
          <cell r="M1900">
            <v>0.19500000000000001</v>
          </cell>
        </row>
        <row r="1901">
          <cell r="A1901" t="str">
            <v>RMM-30</v>
          </cell>
          <cell r="B1901" t="str">
            <v>19" Sliding RM Kit For PCM-7000 Series</v>
          </cell>
          <cell r="C1901" t="str">
            <v>AU1</v>
          </cell>
          <cell r="D1901" t="str">
            <v>Audio - DAT Recorders and Players</v>
          </cell>
          <cell r="E1901">
            <v>71.599926311797702</v>
          </cell>
          <cell r="F1901">
            <v>84.844088531576901</v>
          </cell>
          <cell r="G1901">
            <v>142.06334585674145</v>
          </cell>
          <cell r="H1901">
            <v>0.49599999999999994</v>
          </cell>
          <cell r="I1901">
            <v>0.25</v>
          </cell>
          <cell r="J1901">
            <v>106.54750939255609</v>
          </cell>
          <cell r="K1901">
            <v>0.32799999999999996</v>
          </cell>
          <cell r="M1901">
            <v>0.2</v>
          </cell>
        </row>
        <row r="1902">
          <cell r="A1902" t="str">
            <v>RMM-3000</v>
          </cell>
          <cell r="B1902" t="str">
            <v>Effect Switcher Accessory - RM Kit</v>
          </cell>
          <cell r="C1902" t="str">
            <v>BCS</v>
          </cell>
          <cell r="D1902" t="str">
            <v>BC Systems - Digital Video Switchers</v>
          </cell>
          <cell r="E1902">
            <v>118.3056123942</v>
          </cell>
          <cell r="F1902">
            <v>162.83651383177499</v>
          </cell>
          <cell r="G1902">
            <v>208.76476132278844</v>
          </cell>
          <cell r="H1902">
            <v>0.43330659999999754</v>
          </cell>
          <cell r="I1902">
            <v>9.9999999999999978E-2</v>
          </cell>
          <cell r="J1902">
            <v>187.88828519050961</v>
          </cell>
          <cell r="K1902">
            <v>0.37034066666666393</v>
          </cell>
          <cell r="M1902">
            <v>0.19500000000000001</v>
          </cell>
        </row>
        <row r="1903">
          <cell r="A1903" t="str">
            <v>RMM-301</v>
          </cell>
          <cell r="B1903" t="str">
            <v>CCU/DCU RM Adaptor</v>
          </cell>
          <cell r="C1903" t="str">
            <v>BCC</v>
          </cell>
          <cell r="D1903" t="str">
            <v>BC Systems - Cameras</v>
          </cell>
          <cell r="E1903">
            <v>96.61019611719</v>
          </cell>
          <cell r="F1903">
            <v>124.10983218317701</v>
          </cell>
          <cell r="G1903">
            <v>149.52991829298435</v>
          </cell>
          <cell r="H1903">
            <v>0.35390724999999706</v>
          </cell>
          <cell r="I1903">
            <v>5.0000000000000155E-2</v>
          </cell>
          <cell r="J1903">
            <v>142.05342237833511</v>
          </cell>
          <cell r="K1903">
            <v>0.31990236842104947</v>
          </cell>
          <cell r="M1903">
            <v>0.2</v>
          </cell>
        </row>
        <row r="1904">
          <cell r="A1904" t="str">
            <v>RMM-3010</v>
          </cell>
          <cell r="B1904" t="str">
            <v>RM Kit For BKE-2010/BKDM-3010</v>
          </cell>
          <cell r="C1904" t="str">
            <v>BCS</v>
          </cell>
          <cell r="D1904" t="str">
            <v>BC Systems - Digital Multi Effects</v>
          </cell>
          <cell r="E1904">
            <v>256.05701212035001</v>
          </cell>
          <cell r="F1904">
            <v>411.178039182242</v>
          </cell>
          <cell r="G1904">
            <v>527.15133228492562</v>
          </cell>
          <cell r="H1904">
            <v>0.5142627999999988</v>
          </cell>
          <cell r="I1904">
            <v>9.9999999999999978E-2</v>
          </cell>
          <cell r="J1904">
            <v>474.43619905643305</v>
          </cell>
          <cell r="K1904">
            <v>0.46029199999999865</v>
          </cell>
          <cell r="M1904">
            <v>0.19500000000000001</v>
          </cell>
        </row>
        <row r="1905">
          <cell r="A1905" t="str">
            <v>RMM-31</v>
          </cell>
          <cell r="B1905" t="str">
            <v>RM Ears For PCM-7000 Series</v>
          </cell>
          <cell r="C1905" t="str">
            <v>AU1</v>
          </cell>
          <cell r="D1905" t="str">
            <v>Audio - DAT Recorders and Players</v>
          </cell>
          <cell r="E1905">
            <v>28.0665184044943</v>
          </cell>
          <cell r="F1905">
            <v>33.258109259976699</v>
          </cell>
          <cell r="G1905">
            <v>55.687536516853761</v>
          </cell>
          <cell r="H1905">
            <v>0.49599999999999994</v>
          </cell>
          <cell r="I1905">
            <v>0.25</v>
          </cell>
          <cell r="J1905">
            <v>41.765652387640323</v>
          </cell>
          <cell r="K1905">
            <v>0.32799999999999996</v>
          </cell>
          <cell r="M1905">
            <v>0.2</v>
          </cell>
        </row>
        <row r="1906">
          <cell r="A1906" t="str">
            <v>RMM-450</v>
          </cell>
          <cell r="B1906" t="str">
            <v>Rack Mount bracket for RM-450/DISCONT !</v>
          </cell>
          <cell r="C1906" t="str">
            <v>ACC</v>
          </cell>
          <cell r="D1906" t="str">
            <v>Common - Recording Accessories - I</v>
          </cell>
          <cell r="E1906">
            <v>66.317549759999906</v>
          </cell>
          <cell r="F1906">
            <v>85.460759999999993</v>
          </cell>
          <cell r="G1906">
            <v>102.96477108433734</v>
          </cell>
          <cell r="H1906">
            <v>0.35592000000000085</v>
          </cell>
          <cell r="I1906">
            <v>5.0000000000000044E-2</v>
          </cell>
          <cell r="J1906">
            <v>97.816532530120469</v>
          </cell>
          <cell r="K1906">
            <v>0.32202105263157982</v>
          </cell>
          <cell r="M1906">
            <v>0.19500000000000001</v>
          </cell>
        </row>
        <row r="1907">
          <cell r="A1907" t="str">
            <v>RMM-500</v>
          </cell>
          <cell r="B1907" t="str">
            <v>Rack Mount metal for PVE-500</v>
          </cell>
          <cell r="C1907" t="str">
            <v>B&amp;I</v>
          </cell>
          <cell r="D1907" t="str">
            <v>Prof AV - Analog Video Switcher / effect / edit</v>
          </cell>
          <cell r="E1907">
            <v>82.784202903906504</v>
          </cell>
          <cell r="F1907">
            <v>106.68067384523999</v>
          </cell>
          <cell r="G1907">
            <v>183.93219628489652</v>
          </cell>
          <cell r="H1907">
            <v>0.54991999999999852</v>
          </cell>
          <cell r="I1907">
            <v>0.30000000000000004</v>
          </cell>
          <cell r="J1907">
            <v>128.75253739942755</v>
          </cell>
          <cell r="K1907">
            <v>0.3570285714285692</v>
          </cell>
          <cell r="M1907">
            <v>0.19500000000000001</v>
          </cell>
        </row>
        <row r="1908">
          <cell r="A1908" t="str">
            <v>RMM-501</v>
          </cell>
          <cell r="B1908" t="str">
            <v>Mount bracket (steel) for VTR</v>
          </cell>
          <cell r="C1908" t="str">
            <v>ACC</v>
          </cell>
          <cell r="D1908" t="str">
            <v>Common - Recording Accessories - I</v>
          </cell>
          <cell r="E1908">
            <v>220.39883712</v>
          </cell>
          <cell r="F1908">
            <v>284.01911999999999</v>
          </cell>
          <cell r="G1908">
            <v>342.19171084337347</v>
          </cell>
          <cell r="H1908">
            <v>0.35591999999999996</v>
          </cell>
          <cell r="I1908">
            <v>5.0000000000000044E-2</v>
          </cell>
          <cell r="J1908">
            <v>325.08212530120477</v>
          </cell>
          <cell r="K1908">
            <v>0.32202105263157887</v>
          </cell>
          <cell r="M1908">
            <v>0.19500000000000001</v>
          </cell>
        </row>
        <row r="1909">
          <cell r="A1909" t="str">
            <v>RMM-503</v>
          </cell>
          <cell r="B1909" t="str">
            <v>3U Rack mount metal (steel)</v>
          </cell>
          <cell r="C1909" t="str">
            <v>ACC</v>
          </cell>
          <cell r="D1909" t="str">
            <v>Common - Recording Accessories - I</v>
          </cell>
          <cell r="E1909">
            <v>2.6175449999999998</v>
          </cell>
          <cell r="F1909">
            <v>3.3731249999999999</v>
          </cell>
          <cell r="G1909">
            <v>4.0640060240963853</v>
          </cell>
          <cell r="H1909">
            <v>0.35592000000000001</v>
          </cell>
          <cell r="I1909">
            <v>5.0000000000000044E-2</v>
          </cell>
          <cell r="J1909">
            <v>3.8608057228915658</v>
          </cell>
          <cell r="K1909">
            <v>0.32202105263157893</v>
          </cell>
          <cell r="M1909">
            <v>0.19500000000000001</v>
          </cell>
        </row>
        <row r="1910">
          <cell r="A1910" t="str">
            <v>RMM-505</v>
          </cell>
          <cell r="B1910" t="str">
            <v>Type-5 rack mount kit (steel)</v>
          </cell>
          <cell r="C1910" t="str">
            <v>DSC</v>
          </cell>
          <cell r="D1910" t="str">
            <v>Discontinued</v>
          </cell>
          <cell r="E1910">
            <v>0</v>
          </cell>
          <cell r="F1910">
            <v>0</v>
          </cell>
          <cell r="G1910">
            <v>0</v>
          </cell>
          <cell r="H1910" t="e">
            <v>#DIV/0!</v>
          </cell>
          <cell r="I1910" t="e">
            <v>#DIV/0!</v>
          </cell>
          <cell r="J1910">
            <v>0</v>
          </cell>
          <cell r="K1910" t="e">
            <v>#DIV/0!</v>
          </cell>
          <cell r="M1910">
            <v>0.19500000000000001</v>
          </cell>
        </row>
        <row r="1911">
          <cell r="A1911" t="str">
            <v>RMM-507</v>
          </cell>
          <cell r="B1911" t="str">
            <v>Rack Mount kit for VP-5020/5040 DISCON.</v>
          </cell>
          <cell r="C1911" t="str">
            <v>DSC</v>
          </cell>
          <cell r="D1911" t="str">
            <v>Discontinued</v>
          </cell>
          <cell r="E1911">
            <v>281.01604608000002</v>
          </cell>
          <cell r="F1911">
            <v>362.13407999999998</v>
          </cell>
          <cell r="G1911">
            <v>411.51599999999996</v>
          </cell>
          <cell r="H1911">
            <v>0.3171199999999999</v>
          </cell>
          <cell r="I1911">
            <v>0</v>
          </cell>
          <cell r="J1911">
            <v>411.51599999999996</v>
          </cell>
          <cell r="K1911">
            <v>0.3171199999999999</v>
          </cell>
          <cell r="M1911">
            <v>0.19500000000000001</v>
          </cell>
        </row>
        <row r="1912">
          <cell r="A1912" t="str">
            <v>RMM-555</v>
          </cell>
          <cell r="B1912" t="str">
            <v>Rack Mount Kit</v>
          </cell>
          <cell r="C1912" t="str">
            <v>IMX</v>
          </cell>
          <cell r="D1912" t="str">
            <v>BC Systems - IMX - Hard Disk Recording</v>
          </cell>
          <cell r="E1912">
            <v>243.44199731250001</v>
          </cell>
          <cell r="F1912">
            <v>295.26015441176401</v>
          </cell>
          <cell r="G1912">
            <v>364.35231207438454</v>
          </cell>
          <cell r="H1912">
            <v>0.33185000000000009</v>
          </cell>
          <cell r="I1912">
            <v>5.0000000000000044E-2</v>
          </cell>
          <cell r="J1912">
            <v>346.13469647066529</v>
          </cell>
          <cell r="K1912">
            <v>0.29668421052631583</v>
          </cell>
          <cell r="M1912">
            <v>0.19500000000000001</v>
          </cell>
        </row>
        <row r="1913">
          <cell r="A1913" t="str">
            <v>RM-M7G</v>
          </cell>
          <cell r="B1913" t="str">
            <v>Wired remote control for camera and ccu</v>
          </cell>
          <cell r="C1913" t="str">
            <v>B&amp;I</v>
          </cell>
          <cell r="D1913" t="str">
            <v>Prof AV - Cameras</v>
          </cell>
          <cell r="E1913">
            <v>476.50306985196301</v>
          </cell>
          <cell r="F1913">
            <v>614.05034774737499</v>
          </cell>
          <cell r="G1913">
            <v>1058.7074961161636</v>
          </cell>
          <cell r="H1913">
            <v>0.54991999999999996</v>
          </cell>
          <cell r="I1913">
            <v>0.30000000000000004</v>
          </cell>
          <cell r="J1913">
            <v>741.09524728131453</v>
          </cell>
          <cell r="K1913">
            <v>0.35702857142857131</v>
          </cell>
          <cell r="M1913">
            <v>0.19500000000000001</v>
          </cell>
        </row>
        <row r="1914">
          <cell r="A1914" t="str">
            <v>RMM-980</v>
          </cell>
          <cell r="B1914" t="str">
            <v>Rack Mount metal for EVO-9800</v>
          </cell>
          <cell r="C1914" t="str">
            <v>ACC</v>
          </cell>
          <cell r="D1914" t="str">
            <v>Common - Recording Accessories - I</v>
          </cell>
          <cell r="E1914">
            <v>212.72474794031999</v>
          </cell>
          <cell r="F1914">
            <v>274.12982982</v>
          </cell>
          <cell r="G1914">
            <v>330.27690339759039</v>
          </cell>
          <cell r="H1914">
            <v>0.35592000000000007</v>
          </cell>
          <cell r="I1914">
            <v>5.0000000000000044E-2</v>
          </cell>
          <cell r="J1914">
            <v>313.76305822771087</v>
          </cell>
          <cell r="K1914">
            <v>0.32202105263157904</v>
          </cell>
          <cell r="M1914">
            <v>0.19500000000000001</v>
          </cell>
        </row>
        <row r="1915">
          <cell r="A1915" t="str">
            <v>RMM-ES7</v>
          </cell>
          <cell r="B1915" t="str">
            <v>Rack Mount kit (10u)</v>
          </cell>
          <cell r="C1915" t="str">
            <v>ES7</v>
          </cell>
          <cell r="D1915" t="str">
            <v>Non-linear Editing - ES-7</v>
          </cell>
          <cell r="E1915">
            <v>147.70598360299999</v>
          </cell>
          <cell r="F1915">
            <v>178.446339726562</v>
          </cell>
          <cell r="G1915">
            <v>316.35464468408651</v>
          </cell>
          <cell r="H1915">
            <v>0.53310000000000002</v>
          </cell>
          <cell r="I1915">
            <v>0.30000000000000004</v>
          </cell>
          <cell r="J1915">
            <v>221.44825127886054</v>
          </cell>
          <cell r="K1915">
            <v>0.33299999999999996</v>
          </cell>
          <cell r="M1915">
            <v>0.19500000000000001</v>
          </cell>
        </row>
        <row r="1916">
          <cell r="A1916" t="str">
            <v>RMM-ES701</v>
          </cell>
          <cell r="B1916" t="str">
            <v>Rack Mount kit (2u)</v>
          </cell>
          <cell r="C1916" t="str">
            <v>ES7</v>
          </cell>
          <cell r="D1916" t="str">
            <v>Non-linear Editing - ES-7</v>
          </cell>
          <cell r="E1916">
            <v>87.031329666749897</v>
          </cell>
          <cell r="F1916">
            <v>105.14416438476501</v>
          </cell>
          <cell r="G1916">
            <v>186.4025051761617</v>
          </cell>
          <cell r="H1916">
            <v>0.53310000000000002</v>
          </cell>
          <cell r="I1916">
            <v>0.30000000000000004</v>
          </cell>
          <cell r="J1916">
            <v>130.48175362331318</v>
          </cell>
          <cell r="K1916">
            <v>0.33299999999999996</v>
          </cell>
          <cell r="M1916">
            <v>0.19500000000000001</v>
          </cell>
        </row>
        <row r="1917">
          <cell r="A1917" t="str">
            <v>RMM-TXC7</v>
          </cell>
          <cell r="B1917" t="str">
            <v>Rackmountbracket for two CCU-TX7P</v>
          </cell>
          <cell r="C1917" t="str">
            <v>B&amp;I</v>
          </cell>
          <cell r="D1917" t="str">
            <v>Prof AV - Cameras</v>
          </cell>
          <cell r="E1917">
            <v>206.97532578094601</v>
          </cell>
          <cell r="F1917">
            <v>266.72078064555001</v>
          </cell>
          <cell r="G1917">
            <v>459.86341490612062</v>
          </cell>
          <cell r="H1917">
            <v>0.54992000000000163</v>
          </cell>
          <cell r="I1917">
            <v>0.30000000000000004</v>
          </cell>
          <cell r="J1917">
            <v>321.90439043428444</v>
          </cell>
          <cell r="K1917">
            <v>0.3570285714285738</v>
          </cell>
          <cell r="M1917">
            <v>0.19500000000000001</v>
          </cell>
        </row>
        <row r="1918">
          <cell r="A1918" t="str">
            <v>RMM-TXR7</v>
          </cell>
          <cell r="B1918" t="str">
            <v>Rackmountbracket for four RCP-TX7P</v>
          </cell>
          <cell r="C1918" t="str">
            <v>B&amp;I</v>
          </cell>
          <cell r="D1918" t="str">
            <v>Prof AV - Cameras</v>
          </cell>
          <cell r="E1918">
            <v>231.07307415076301</v>
          </cell>
          <cell r="F1918">
            <v>297.77458009118999</v>
          </cell>
          <cell r="G1918">
            <v>513.40444843308615</v>
          </cell>
          <cell r="H1918">
            <v>0.54992000000000085</v>
          </cell>
          <cell r="I1918">
            <v>0.30000000000000004</v>
          </cell>
          <cell r="J1918">
            <v>359.38311390316028</v>
          </cell>
          <cell r="K1918">
            <v>0.35702857142857253</v>
          </cell>
          <cell r="M1918">
            <v>0.19500000000000001</v>
          </cell>
        </row>
        <row r="1919">
          <cell r="A1919" t="str">
            <v>RM-P9</v>
          </cell>
          <cell r="B1919" t="str">
            <v>RC Unit For BVP-90P</v>
          </cell>
          <cell r="C1919" t="str">
            <v>BCC</v>
          </cell>
          <cell r="D1919" t="str">
            <v>BC Systems - Cameras</v>
          </cell>
          <cell r="E1919">
            <v>977.91287181741097</v>
          </cell>
          <cell r="F1919">
            <v>1186.06776448442</v>
          </cell>
          <cell r="G1919">
            <v>1472.7603491226071</v>
          </cell>
          <cell r="H1919">
            <v>0.33600000000000008</v>
          </cell>
          <cell r="I1919">
            <v>5.0000000000000044E-2</v>
          </cell>
          <cell r="J1919">
            <v>1399.1223316664766</v>
          </cell>
          <cell r="K1919">
            <v>0.3010526315789474</v>
          </cell>
          <cell r="M1919">
            <v>0.2</v>
          </cell>
        </row>
        <row r="1920">
          <cell r="A1920" t="str">
            <v>RM-P9 EXT CABLE</v>
          </cell>
          <cell r="B1920" t="str">
            <v>50M RM-P9 Extension Cble</v>
          </cell>
          <cell r="C1920" t="str">
            <v>ACC</v>
          </cell>
          <cell r="D1920" t="str">
            <v>BC - Camcorder Accessories</v>
          </cell>
          <cell r="E1920">
            <v>292.87310275023998</v>
          </cell>
          <cell r="F1920">
            <v>376.23804830297098</v>
          </cell>
          <cell r="G1920">
            <v>453.2988533770735</v>
          </cell>
          <cell r="H1920">
            <v>0.35390725000000051</v>
          </cell>
          <cell r="I1920">
            <v>5.0000000000000044E-2</v>
          </cell>
          <cell r="J1920">
            <v>430.63391070821979</v>
          </cell>
          <cell r="K1920">
            <v>0.31990236842105307</v>
          </cell>
          <cell r="M1920">
            <v>0.19500000000000001</v>
          </cell>
        </row>
        <row r="1921">
          <cell r="A1921" t="str">
            <v>RM-PJ10</v>
          </cell>
          <cell r="B1921" t="str">
            <v>Receiver for wireless remote controller</v>
          </cell>
          <cell r="C1921" t="str">
            <v>B&amp;I_C</v>
          </cell>
          <cell r="D1921" t="str">
            <v>B&amp;I Common</v>
          </cell>
          <cell r="E1921">
            <v>85.253299999999996</v>
          </cell>
          <cell r="F1921">
            <v>0</v>
          </cell>
          <cell r="G1921">
            <v>155.74223602484474</v>
          </cell>
          <cell r="H1921">
            <v>0.45260000000000011</v>
          </cell>
          <cell r="I1921">
            <v>0.19999999999999996</v>
          </cell>
          <cell r="J1921">
            <v>124.5937888198758</v>
          </cell>
          <cell r="K1921">
            <v>0.31575000000000014</v>
          </cell>
          <cell r="M1921">
            <v>0.19500000000000001</v>
          </cell>
        </row>
        <row r="1922">
          <cell r="A1922" t="str">
            <v>RM-PJ1000</v>
          </cell>
          <cell r="B1922" t="str">
            <v>Wireless remote commander for projector</v>
          </cell>
          <cell r="C1922" t="str">
            <v>DSC</v>
          </cell>
          <cell r="D1922" t="str">
            <v>Discontinued</v>
          </cell>
          <cell r="E1922">
            <v>117.20898</v>
          </cell>
          <cell r="F1922">
            <v>0</v>
          </cell>
          <cell r="G1922">
            <v>165.45592885375493</v>
          </cell>
          <cell r="H1922">
            <v>0.29159999999999997</v>
          </cell>
          <cell r="I1922">
            <v>0</v>
          </cell>
          <cell r="J1922">
            <v>165.45592885375493</v>
          </cell>
          <cell r="K1922">
            <v>0.29159999999999997</v>
          </cell>
          <cell r="M1922">
            <v>0.19500000000000001</v>
          </cell>
        </row>
        <row r="1923">
          <cell r="A1923" t="str">
            <v>RM-PJ1001</v>
          </cell>
          <cell r="B1923" t="str">
            <v>Wireless remote commander for projector</v>
          </cell>
          <cell r="C1923" t="str">
            <v>DSC</v>
          </cell>
          <cell r="D1923" t="str">
            <v>Discontinued</v>
          </cell>
          <cell r="E1923">
            <v>0</v>
          </cell>
          <cell r="F1923">
            <v>0</v>
          </cell>
          <cell r="G1923">
            <v>0</v>
          </cell>
          <cell r="H1923" t="e">
            <v>#DIV/0!</v>
          </cell>
          <cell r="I1923" t="e">
            <v>#DIV/0!</v>
          </cell>
          <cell r="J1923">
            <v>0</v>
          </cell>
          <cell r="K1923" t="e">
            <v>#DIV/0!</v>
          </cell>
          <cell r="M1923">
            <v>0.19500000000000001</v>
          </cell>
        </row>
        <row r="1924">
          <cell r="A1924" t="str">
            <v>RM-PJ21</v>
          </cell>
          <cell r="B1924" t="str">
            <v>Mouse receiver for projector</v>
          </cell>
          <cell r="C1924" t="str">
            <v>DSC</v>
          </cell>
          <cell r="D1924" t="str">
            <v>Discontinued</v>
          </cell>
          <cell r="E1924">
            <v>0</v>
          </cell>
          <cell r="F1924">
            <v>0</v>
          </cell>
          <cell r="G1924">
            <v>0</v>
          </cell>
          <cell r="H1924" t="e">
            <v>#DIV/0!</v>
          </cell>
          <cell r="I1924" t="e">
            <v>#DIV/0!</v>
          </cell>
          <cell r="J1924">
            <v>0</v>
          </cell>
          <cell r="K1924" t="e">
            <v>#DIV/0!</v>
          </cell>
          <cell r="M1924">
            <v>0.19500000000000001</v>
          </cell>
        </row>
        <row r="1925">
          <cell r="A1925" t="str">
            <v>RM-PJ3000S</v>
          </cell>
          <cell r="B1925" t="str">
            <v>Wireless remote commander for proj.</v>
          </cell>
          <cell r="C1925" t="str">
            <v>B&amp;I_C</v>
          </cell>
          <cell r="D1925" t="str">
            <v>B&amp;I Common</v>
          </cell>
          <cell r="E1925">
            <v>93.847499999999997</v>
          </cell>
          <cell r="F1925">
            <v>0</v>
          </cell>
          <cell r="G1925">
            <v>171.44227256119842</v>
          </cell>
          <cell r="H1925">
            <v>0.45260000000000011</v>
          </cell>
          <cell r="I1925">
            <v>0.19999999999999996</v>
          </cell>
          <cell r="J1925">
            <v>137.15381804895875</v>
          </cell>
          <cell r="K1925">
            <v>0.31575000000000025</v>
          </cell>
          <cell r="M1925">
            <v>0.19500000000000001</v>
          </cell>
        </row>
        <row r="1926">
          <cell r="A1926" t="str">
            <v>RM-PJM610</v>
          </cell>
          <cell r="B1926" t="str">
            <v>Remote commander (Supplied to PX20/PX30)</v>
          </cell>
          <cell r="C1926" t="str">
            <v>PR2</v>
          </cell>
          <cell r="D1926" t="str">
            <v>Presen II</v>
          </cell>
          <cell r="E1926">
            <v>73.875200000000007</v>
          </cell>
          <cell r="F1926">
            <v>0</v>
          </cell>
          <cell r="G1926">
            <v>137.51898734177217</v>
          </cell>
          <cell r="H1926">
            <v>0.46280000000000004</v>
          </cell>
          <cell r="I1926">
            <v>0.26</v>
          </cell>
          <cell r="J1926">
            <v>101.76405063291141</v>
          </cell>
          <cell r="K1926">
            <v>0.27405405405405409</v>
          </cell>
          <cell r="M1926">
            <v>0.21</v>
          </cell>
        </row>
        <row r="1927">
          <cell r="A1927" t="str">
            <v>RM-PJM800</v>
          </cell>
          <cell r="B1927" t="str">
            <v>Wireless remote commander/DISCONT ! for</v>
          </cell>
          <cell r="C1927" t="str">
            <v>DSC</v>
          </cell>
          <cell r="D1927" t="str">
            <v>Discontinued</v>
          </cell>
          <cell r="E1927">
            <v>0</v>
          </cell>
          <cell r="F1927">
            <v>0</v>
          </cell>
          <cell r="G1927">
            <v>0</v>
          </cell>
          <cell r="H1927" t="e">
            <v>#DIV/0!</v>
          </cell>
          <cell r="I1927" t="e">
            <v>#DIV/0!</v>
          </cell>
          <cell r="J1927">
            <v>0</v>
          </cell>
          <cell r="K1927" t="e">
            <v>#DIV/0!</v>
          </cell>
          <cell r="M1927">
            <v>0.19500000000000001</v>
          </cell>
        </row>
        <row r="1928">
          <cell r="A1928" t="str">
            <v>RM-V200</v>
          </cell>
          <cell r="B1928" t="str">
            <v>Wired remote control unit (3v) for VTR</v>
          </cell>
          <cell r="C1928" t="str">
            <v>xx</v>
          </cell>
          <cell r="D1928" t="str">
            <v>Duplication</v>
          </cell>
          <cell r="E1928">
            <v>49.610481771964203</v>
          </cell>
          <cell r="F1928">
            <v>68.497535583529398</v>
          </cell>
          <cell r="G1928">
            <v>77.838108617647038</v>
          </cell>
          <cell r="H1928">
            <v>0.3626453333333336</v>
          </cell>
          <cell r="I1928">
            <v>0</v>
          </cell>
          <cell r="J1928">
            <v>77.838108617647038</v>
          </cell>
          <cell r="K1928">
            <v>0.3626453333333336</v>
          </cell>
          <cell r="M1928">
            <v>0.19500000000000001</v>
          </cell>
        </row>
        <row r="1929">
          <cell r="A1929" t="str">
            <v>RM-VJ1P</v>
          </cell>
          <cell r="B1929" t="str">
            <v>Remote control unit for DVCAM</v>
          </cell>
          <cell r="C1929" t="str">
            <v>B&amp;I</v>
          </cell>
          <cell r="D1929" t="str">
            <v>Prof AV - Cameras</v>
          </cell>
          <cell r="E1929">
            <v>438.52574800000002</v>
          </cell>
          <cell r="F1929">
            <v>565.1105</v>
          </cell>
          <cell r="G1929">
            <v>974.328448275862</v>
          </cell>
          <cell r="H1929">
            <v>0.54991999999999996</v>
          </cell>
          <cell r="I1929">
            <v>0.30000000000000004</v>
          </cell>
          <cell r="J1929">
            <v>682.02991379310333</v>
          </cell>
          <cell r="K1929">
            <v>0.35702857142857131</v>
          </cell>
          <cell r="M1929">
            <v>0.19500000000000001</v>
          </cell>
        </row>
        <row r="1930">
          <cell r="A1930" t="str">
            <v>RN-9000</v>
          </cell>
          <cell r="B1930" t="str">
            <v>Response analyzer for LLC-9000</v>
          </cell>
          <cell r="C1930" t="str">
            <v>AUC</v>
          </cell>
          <cell r="D1930" t="str">
            <v>Audioconference</v>
          </cell>
          <cell r="E1930">
            <v>2947.8058771836199</v>
          </cell>
          <cell r="F1930">
            <v>0</v>
          </cell>
          <cell r="G1930">
            <v>5487.3527125532764</v>
          </cell>
          <cell r="H1930">
            <v>0.46280000000000004</v>
          </cell>
          <cell r="I1930">
            <v>0.32000000000000006</v>
          </cell>
          <cell r="J1930">
            <v>3731.3998445362276</v>
          </cell>
          <cell r="K1930">
            <v>0.20999999999999996</v>
          </cell>
          <cell r="M1930">
            <v>0.21</v>
          </cell>
        </row>
        <row r="1931">
          <cell r="A1931" t="str">
            <v>RPM-70A</v>
          </cell>
          <cell r="B1931" t="str">
            <v>MacIntosh Edition for UP-D70A/UP-D8800E</v>
          </cell>
          <cell r="C1931" t="str">
            <v>MD1</v>
          </cell>
          <cell r="D1931" t="str">
            <v>Medical/DP-Hardware</v>
          </cell>
          <cell r="E1931">
            <v>504.07990000000001</v>
          </cell>
          <cell r="F1931">
            <v>0</v>
          </cell>
          <cell r="G1931">
            <v>1063.7738994639767</v>
          </cell>
          <cell r="H1931">
            <v>0.52614000000000005</v>
          </cell>
          <cell r="I1931">
            <v>0.30000000000000004</v>
          </cell>
          <cell r="J1931">
            <v>744.64172962478369</v>
          </cell>
          <cell r="K1931">
            <v>0.32305714285714282</v>
          </cell>
          <cell r="M1931">
            <v>0.183</v>
          </cell>
        </row>
        <row r="1932">
          <cell r="A1932" t="str">
            <v>RPW-SY2</v>
          </cell>
          <cell r="B1932" t="str">
            <v>Windows Edition for UP-D70A / UP-D8800E</v>
          </cell>
          <cell r="C1932" t="str">
            <v>MD1</v>
          </cell>
          <cell r="D1932" t="str">
            <v>Medical/DP-Hardware</v>
          </cell>
          <cell r="E1932">
            <v>532.30837439999902</v>
          </cell>
          <cell r="F1932">
            <v>0</v>
          </cell>
          <cell r="G1932">
            <v>1123.3452378339573</v>
          </cell>
          <cell r="H1932">
            <v>0.52613999999999994</v>
          </cell>
          <cell r="I1932">
            <v>0.30000000000000004</v>
          </cell>
          <cell r="J1932">
            <v>786.34166648377004</v>
          </cell>
          <cell r="K1932">
            <v>0.32305714285714277</v>
          </cell>
          <cell r="M1932">
            <v>0.183</v>
          </cell>
        </row>
        <row r="1933">
          <cell r="A1933" t="str">
            <v>RSBC-2A</v>
          </cell>
          <cell r="B1933" t="str">
            <v>Betacam LMS Adaptor Unit</v>
          </cell>
          <cell r="C1933" t="str">
            <v>DSC</v>
          </cell>
          <cell r="D1933" t="str">
            <v>Discontinued</v>
          </cell>
          <cell r="E1933">
            <v>1904.40779776</v>
          </cell>
          <cell r="F1933">
            <v>2158.90368154827</v>
          </cell>
          <cell r="G1933">
            <v>2688.3226958780356</v>
          </cell>
          <cell r="H1933">
            <v>0.29160000000000014</v>
          </cell>
          <cell r="I1933">
            <v>0</v>
          </cell>
          <cell r="J1933">
            <v>2688.3226958780356</v>
          </cell>
          <cell r="K1933">
            <v>0.29160000000000014</v>
          </cell>
          <cell r="M1933">
            <v>0.19500000000000001</v>
          </cell>
        </row>
        <row r="1934">
          <cell r="A1934" t="str">
            <v>RVP-411DMS</v>
          </cell>
          <cell r="B1934" t="str">
            <v>40 Inch projection wall unit</v>
          </cell>
          <cell r="C1934" t="str">
            <v>DSC</v>
          </cell>
          <cell r="D1934" t="str">
            <v>Discontinued</v>
          </cell>
          <cell r="E1934">
            <v>0</v>
          </cell>
          <cell r="F1934">
            <v>0</v>
          </cell>
          <cell r="G1934">
            <v>0</v>
          </cell>
          <cell r="H1934" t="e">
            <v>#DIV/0!</v>
          </cell>
          <cell r="I1934" t="e">
            <v>#DIV/0!</v>
          </cell>
          <cell r="J1934">
            <v>0</v>
          </cell>
          <cell r="K1934" t="e">
            <v>#DIV/0!</v>
          </cell>
          <cell r="M1934">
            <v>0.19500000000000001</v>
          </cell>
        </row>
        <row r="1935">
          <cell r="A1935" t="str">
            <v>RVP-511DMS</v>
          </cell>
          <cell r="B1935" t="str">
            <v>50 Inch projection wall unit</v>
          </cell>
          <cell r="C1935" t="str">
            <v>PR3</v>
          </cell>
          <cell r="D1935" t="str">
            <v>Presen III</v>
          </cell>
          <cell r="E1935">
            <v>4716.4596149999998</v>
          </cell>
          <cell r="F1935">
            <v>0</v>
          </cell>
          <cell r="G1935">
            <v>9007.7532754010699</v>
          </cell>
          <cell r="H1935">
            <v>0.47640000000000005</v>
          </cell>
          <cell r="I1935">
            <v>0.26</v>
          </cell>
          <cell r="J1935">
            <v>6665.7374237967915</v>
          </cell>
          <cell r="K1935">
            <v>0.2924324324324325</v>
          </cell>
          <cell r="M1935">
            <v>0.23</v>
          </cell>
        </row>
        <row r="1936">
          <cell r="A1936" t="str">
            <v>SACH SYS DV4-0410</v>
          </cell>
          <cell r="B1936" t="str">
            <v>Fluid Head + Tripod DA75 Long + Spreader</v>
          </cell>
          <cell r="C1936" t="str">
            <v>xx</v>
          </cell>
          <cell r="D1936" t="str">
            <v>Not on PL/Feed to SAP</v>
          </cell>
          <cell r="E1936">
            <v>1066.3016</v>
          </cell>
          <cell r="F1936">
            <v>0</v>
          </cell>
          <cell r="G1936">
            <v>1505.225296442688</v>
          </cell>
          <cell r="H1936">
            <v>0.29160000000000008</v>
          </cell>
          <cell r="I1936">
            <v>0</v>
          </cell>
          <cell r="J1936">
            <v>1505.225296442688</v>
          </cell>
          <cell r="K1936">
            <v>0.29160000000000008</v>
          </cell>
          <cell r="M1936">
            <v>0.19500000000000001</v>
          </cell>
        </row>
        <row r="1937">
          <cell r="A1937" t="str">
            <v>SAD-26.J</v>
          </cell>
          <cell r="B1937" t="str">
            <v>Thread Adaptor For Mics</v>
          </cell>
          <cell r="C1937" t="str">
            <v>AU1</v>
          </cell>
          <cell r="D1937" t="str">
            <v>Audio - Wired Microphones - Presentation</v>
          </cell>
          <cell r="E1937">
            <v>3.5546667900882301</v>
          </cell>
          <cell r="F1937">
            <v>4.4690304124820601</v>
          </cell>
          <cell r="G1937">
            <v>7.0936990674318414</v>
          </cell>
          <cell r="H1937">
            <v>0.49889800000000006</v>
          </cell>
          <cell r="I1937">
            <v>0.25</v>
          </cell>
          <cell r="J1937">
            <v>5.3202743005738808</v>
          </cell>
          <cell r="K1937">
            <v>0.33186400000000005</v>
          </cell>
          <cell r="M1937">
            <v>0.2</v>
          </cell>
        </row>
        <row r="1938">
          <cell r="A1938" t="str">
            <v>SAD-28-J</v>
          </cell>
          <cell r="B1938" t="str">
            <v>Shock Mount Adaptor For Mics</v>
          </cell>
          <cell r="C1938" t="str">
            <v>DSC</v>
          </cell>
          <cell r="D1938" t="str">
            <v>Discontinued</v>
          </cell>
          <cell r="E1938">
            <v>30.997617033970499</v>
          </cell>
          <cell r="F1938">
            <v>38.9711051470588</v>
          </cell>
          <cell r="G1938">
            <v>44.285346758021362</v>
          </cell>
          <cell r="H1938">
            <v>0.30004800000000154</v>
          </cell>
          <cell r="I1938">
            <v>0</v>
          </cell>
          <cell r="J1938">
            <v>44.285346758021362</v>
          </cell>
          <cell r="K1938">
            <v>0.30004800000000154</v>
          </cell>
          <cell r="M1938">
            <v>0.19500000000000001</v>
          </cell>
        </row>
        <row r="1939">
          <cell r="A1939" t="str">
            <v>SAD-700</v>
          </cell>
          <cell r="B1939" t="str">
            <v>Microphone Holder For WRT-867</v>
          </cell>
          <cell r="C1939" t="str">
            <v>DSC</v>
          </cell>
          <cell r="D1939" t="str">
            <v>Discontinued</v>
          </cell>
          <cell r="E1939">
            <v>10.9433505361764</v>
          </cell>
          <cell r="F1939">
            <v>13.7582983859397</v>
          </cell>
          <cell r="G1939">
            <v>15.634429984022386</v>
          </cell>
          <cell r="H1939">
            <v>0.30004800000000237</v>
          </cell>
          <cell r="I1939">
            <v>0</v>
          </cell>
          <cell r="J1939">
            <v>15.634429984022386</v>
          </cell>
          <cell r="K1939">
            <v>0.30004800000000237</v>
          </cell>
          <cell r="M1939">
            <v>0.19500000000000001</v>
          </cell>
        </row>
        <row r="1940">
          <cell r="A1940" t="str">
            <v>SAD-B100</v>
          </cell>
          <cell r="B1940" t="str">
            <v>3 PSU Holders For ECM-44/55/66/77</v>
          </cell>
          <cell r="C1940" t="str">
            <v>AU1</v>
          </cell>
          <cell r="D1940" t="str">
            <v>Audio - Wired Microphones</v>
          </cell>
          <cell r="E1940">
            <v>41.742987750727899</v>
          </cell>
          <cell r="F1940">
            <v>52.4804975493185</v>
          </cell>
          <cell r="G1940">
            <v>83.302377062410315</v>
          </cell>
          <cell r="H1940">
            <v>0.4988980000000004</v>
          </cell>
          <cell r="I1940">
            <v>0.25</v>
          </cell>
          <cell r="J1940">
            <v>62.47678279680774</v>
          </cell>
          <cell r="K1940">
            <v>0.3318640000000006</v>
          </cell>
          <cell r="M1940">
            <v>0.2</v>
          </cell>
        </row>
        <row r="1941">
          <cell r="A1941" t="str">
            <v>SAD-H44B</v>
          </cell>
          <cell r="B1941" t="str">
            <v>10 Single Hor. Clips For ECM-44</v>
          </cell>
          <cell r="C1941" t="str">
            <v>AU1</v>
          </cell>
          <cell r="D1941" t="str">
            <v>Audio - Wired Microphones</v>
          </cell>
          <cell r="E1941">
            <v>24.553982587698499</v>
          </cell>
          <cell r="F1941">
            <v>30.869980623206501</v>
          </cell>
          <cell r="G1941">
            <v>48.999969243184921</v>
          </cell>
          <cell r="H1941">
            <v>0.49889799999999901</v>
          </cell>
          <cell r="I1941">
            <v>0.25</v>
          </cell>
          <cell r="J1941">
            <v>36.749976932388691</v>
          </cell>
          <cell r="K1941">
            <v>0.33186399999999866</v>
          </cell>
          <cell r="M1941">
            <v>0.2</v>
          </cell>
        </row>
        <row r="1942">
          <cell r="A1942" t="str">
            <v>SAD-H55B</v>
          </cell>
          <cell r="B1942" t="str">
            <v>10 Single Hor. Clips For ECM-55/66</v>
          </cell>
          <cell r="C1942" t="str">
            <v>AU1</v>
          </cell>
          <cell r="D1942" t="str">
            <v>Audio - Wired Microphones</v>
          </cell>
          <cell r="E1942">
            <v>27.0130329013897</v>
          </cell>
          <cell r="F1942">
            <v>33.961570155129102</v>
          </cell>
          <cell r="G1942">
            <v>53.907254214490635</v>
          </cell>
          <cell r="H1942">
            <v>0.49889799999999973</v>
          </cell>
          <cell r="I1942">
            <v>0.25000000000000011</v>
          </cell>
          <cell r="J1942">
            <v>40.430440660867973</v>
          </cell>
          <cell r="K1942">
            <v>0.3318639999999996</v>
          </cell>
          <cell r="M1942">
            <v>0.2</v>
          </cell>
        </row>
        <row r="1943">
          <cell r="A1943" t="str">
            <v>SAD-H77B</v>
          </cell>
          <cell r="B1943" t="str">
            <v>10 Single Hor. Clips For ECM-77</v>
          </cell>
          <cell r="C1943" t="str">
            <v>AU1</v>
          </cell>
          <cell r="D1943" t="str">
            <v>Audio - Wired Microphones</v>
          </cell>
          <cell r="E1943">
            <v>24.553982587698499</v>
          </cell>
          <cell r="F1943">
            <v>30.869980623206501</v>
          </cell>
          <cell r="G1943">
            <v>48.999969243184921</v>
          </cell>
          <cell r="H1943">
            <v>0.49889799999999901</v>
          </cell>
          <cell r="I1943">
            <v>0.25</v>
          </cell>
          <cell r="J1943">
            <v>36.749976932388691</v>
          </cell>
          <cell r="K1943">
            <v>0.33186399999999866</v>
          </cell>
          <cell r="M1943">
            <v>0.2</v>
          </cell>
        </row>
        <row r="1944">
          <cell r="A1944" t="str">
            <v>SAD-H77S</v>
          </cell>
          <cell r="B1944" t="str">
            <v>10 Single Hor. Clips For ECM-77</v>
          </cell>
          <cell r="C1944" t="str">
            <v>AU1</v>
          </cell>
          <cell r="D1944" t="str">
            <v>Audio - Wired Microphones</v>
          </cell>
          <cell r="E1944">
            <v>35.2788505399852</v>
          </cell>
          <cell r="F1944">
            <v>44.353596354017199</v>
          </cell>
          <cell r="G1944">
            <v>70.402533895265393</v>
          </cell>
          <cell r="H1944">
            <v>0.49889800000000112</v>
          </cell>
          <cell r="I1944">
            <v>0.25</v>
          </cell>
          <cell r="J1944">
            <v>52.801900421449048</v>
          </cell>
          <cell r="K1944">
            <v>0.33186400000000155</v>
          </cell>
          <cell r="M1944">
            <v>0.2</v>
          </cell>
        </row>
        <row r="1945">
          <cell r="A1945" t="str">
            <v>SAD-S55</v>
          </cell>
          <cell r="B1945" t="str">
            <v>6 Safety Pin Clips For ECM-55/66</v>
          </cell>
          <cell r="C1945" t="str">
            <v>AU1</v>
          </cell>
          <cell r="D1945" t="str">
            <v>Audio - Wired Microphones</v>
          </cell>
          <cell r="E1945">
            <v>50.751389889992602</v>
          </cell>
          <cell r="F1945">
            <v>63.806122567252501</v>
          </cell>
          <cell r="G1945">
            <v>101.27955963055952</v>
          </cell>
          <cell r="H1945">
            <v>0.49889800000000034</v>
          </cell>
          <cell r="I1945">
            <v>0.25</v>
          </cell>
          <cell r="J1945">
            <v>75.959669722919642</v>
          </cell>
          <cell r="K1945">
            <v>0.33186400000000049</v>
          </cell>
          <cell r="M1945">
            <v>0.2</v>
          </cell>
        </row>
        <row r="1946">
          <cell r="A1946" t="str">
            <v>SAD-S77</v>
          </cell>
          <cell r="B1946" t="str">
            <v>6 Safety Pin Clips For ECM-77 - Silver</v>
          </cell>
          <cell r="C1946" t="str">
            <v>AU1</v>
          </cell>
          <cell r="D1946" t="str">
            <v>Audio - Wired Microphones</v>
          </cell>
          <cell r="E1946">
            <v>28.339946189470499</v>
          </cell>
          <cell r="F1946">
            <v>35.629804110473401</v>
          </cell>
          <cell r="G1946">
            <v>56.555244619799048</v>
          </cell>
          <cell r="H1946">
            <v>0.49889800000000079</v>
          </cell>
          <cell r="I1946">
            <v>0.25</v>
          </cell>
          <cell r="J1946">
            <v>42.416433464849284</v>
          </cell>
          <cell r="K1946">
            <v>0.33186400000000099</v>
          </cell>
          <cell r="M1946">
            <v>0.2</v>
          </cell>
        </row>
        <row r="1947">
          <cell r="A1947" t="str">
            <v>SAD-V44B</v>
          </cell>
          <cell r="B1947" t="str">
            <v>10 Single Vertical Clips For ECM-44</v>
          </cell>
          <cell r="C1947" t="str">
            <v>DSC</v>
          </cell>
          <cell r="D1947" t="str">
            <v>Discontinued</v>
          </cell>
          <cell r="E1947">
            <v>24.553982587698499</v>
          </cell>
          <cell r="F1947">
            <v>30.869980623206501</v>
          </cell>
          <cell r="G1947">
            <v>35.079523435461937</v>
          </cell>
          <cell r="H1947">
            <v>0.3000479999999987</v>
          </cell>
          <cell r="I1947">
            <v>0</v>
          </cell>
          <cell r="J1947">
            <v>35.079523435461937</v>
          </cell>
          <cell r="K1947">
            <v>0.3000479999999987</v>
          </cell>
          <cell r="M1947">
            <v>0.19500000000000001</v>
          </cell>
        </row>
        <row r="1948">
          <cell r="A1948" t="str">
            <v>SAD-V55B</v>
          </cell>
          <cell r="B1948" t="str">
            <v>10 Single Vertical Clips For ECM-55/66</v>
          </cell>
          <cell r="C1948" t="str">
            <v>AU1</v>
          </cell>
          <cell r="D1948" t="str">
            <v>Audio - Wired Microphones</v>
          </cell>
          <cell r="E1948">
            <v>24.553982587698499</v>
          </cell>
          <cell r="F1948">
            <v>30.869980623206501</v>
          </cell>
          <cell r="G1948">
            <v>48.999969243184921</v>
          </cell>
          <cell r="H1948">
            <v>0.49889799999999901</v>
          </cell>
          <cell r="I1948">
            <v>0.25</v>
          </cell>
          <cell r="J1948">
            <v>36.749976932388691</v>
          </cell>
          <cell r="K1948">
            <v>0.33186399999999866</v>
          </cell>
          <cell r="M1948">
            <v>0.2</v>
          </cell>
        </row>
        <row r="1949">
          <cell r="A1949" t="str">
            <v>SAD-V77B</v>
          </cell>
          <cell r="B1949" t="str">
            <v>10 Single Vertical Clips For ECM-77</v>
          </cell>
          <cell r="C1949" t="str">
            <v>AU1</v>
          </cell>
          <cell r="D1949" t="str">
            <v>Audio - Wired Microphones</v>
          </cell>
          <cell r="E1949">
            <v>24.553982587698499</v>
          </cell>
          <cell r="F1949">
            <v>30.869980623206501</v>
          </cell>
          <cell r="G1949">
            <v>48.999969243184921</v>
          </cell>
          <cell r="H1949">
            <v>0.49889799999999901</v>
          </cell>
          <cell r="I1949">
            <v>0.25</v>
          </cell>
          <cell r="J1949">
            <v>36.749976932388691</v>
          </cell>
          <cell r="K1949">
            <v>0.33186399999999866</v>
          </cell>
          <cell r="M1949">
            <v>0.2</v>
          </cell>
        </row>
        <row r="1950">
          <cell r="A1950" t="str">
            <v>SAD-V77S</v>
          </cell>
          <cell r="B1950" t="str">
            <v>10 Single Vertical Clips For ECM-77</v>
          </cell>
          <cell r="C1950" t="str">
            <v>AU1</v>
          </cell>
          <cell r="D1950" t="str">
            <v>Audio - Wired Microphones</v>
          </cell>
          <cell r="E1950">
            <v>35.2788505399852</v>
          </cell>
          <cell r="F1950">
            <v>44.353596354017199</v>
          </cell>
          <cell r="G1950">
            <v>70.402533895265393</v>
          </cell>
          <cell r="H1950">
            <v>0.49889800000000112</v>
          </cell>
          <cell r="I1950">
            <v>0.25</v>
          </cell>
          <cell r="J1950">
            <v>52.801900421449048</v>
          </cell>
          <cell r="K1950">
            <v>0.33186400000000155</v>
          </cell>
          <cell r="M1950">
            <v>0.2</v>
          </cell>
        </row>
        <row r="1951">
          <cell r="A1951" t="str">
            <v>SAD-W44B</v>
          </cell>
          <cell r="B1951" t="str">
            <v>6 Double Clips For ECM-44 - Black</v>
          </cell>
          <cell r="C1951" t="str">
            <v>AU1</v>
          </cell>
          <cell r="D1951" t="str">
            <v>Audio - Wired Microphones</v>
          </cell>
          <cell r="E1951">
            <v>23.251416332426398</v>
          </cell>
          <cell r="F1951">
            <v>29.232356465207999</v>
          </cell>
          <cell r="G1951">
            <v>46.400565817790472</v>
          </cell>
          <cell r="H1951">
            <v>0.4988980000000009</v>
          </cell>
          <cell r="I1951">
            <v>0.25</v>
          </cell>
          <cell r="J1951">
            <v>34.800424363342856</v>
          </cell>
          <cell r="K1951">
            <v>0.33186400000000127</v>
          </cell>
          <cell r="M1951">
            <v>0.2</v>
          </cell>
        </row>
        <row r="1952">
          <cell r="A1952" t="str">
            <v>SAD-W55B</v>
          </cell>
          <cell r="B1952" t="str">
            <v>6 Double Clips For ECM 55/66 - Black</v>
          </cell>
          <cell r="C1952" t="str">
            <v>DSC</v>
          </cell>
          <cell r="D1952" t="str">
            <v>Discontinued</v>
          </cell>
          <cell r="E1952">
            <v>23.251416332426398</v>
          </cell>
          <cell r="F1952">
            <v>29.232356465207999</v>
          </cell>
          <cell r="G1952">
            <v>33.21858689228182</v>
          </cell>
          <cell r="H1952">
            <v>0.30004800000000137</v>
          </cell>
          <cell r="I1952">
            <v>0</v>
          </cell>
          <cell r="J1952">
            <v>33.21858689228182</v>
          </cell>
          <cell r="K1952">
            <v>0.30004800000000137</v>
          </cell>
          <cell r="M1952">
            <v>0.19500000000000001</v>
          </cell>
        </row>
        <row r="1953">
          <cell r="A1953" t="str">
            <v>SAD-W77B</v>
          </cell>
          <cell r="B1953" t="str">
            <v>6 Double Clips For ECM-77 - Black</v>
          </cell>
          <cell r="C1953" t="str">
            <v>DSC</v>
          </cell>
          <cell r="D1953" t="str">
            <v>Discontinued</v>
          </cell>
          <cell r="E1953">
            <v>23.251416332426398</v>
          </cell>
          <cell r="F1953">
            <v>29.232356465207999</v>
          </cell>
          <cell r="G1953">
            <v>33.21858689228182</v>
          </cell>
          <cell r="H1953">
            <v>0.30004800000000137</v>
          </cell>
          <cell r="I1953">
            <v>0</v>
          </cell>
          <cell r="J1953">
            <v>33.21858689228182</v>
          </cell>
          <cell r="K1953">
            <v>0.30004800000000137</v>
          </cell>
          <cell r="M1953">
            <v>0.19500000000000001</v>
          </cell>
        </row>
        <row r="1954">
          <cell r="A1954" t="str">
            <v>S-BUS I/F CNU</v>
          </cell>
          <cell r="B1954" t="str">
            <v>S-Bus Interface For CNU</v>
          </cell>
          <cell r="C1954" t="str">
            <v>BCC</v>
          </cell>
          <cell r="D1954" t="str">
            <v>BC Systems - Cameras</v>
          </cell>
          <cell r="E1954">
            <v>3218.5984365569998</v>
          </cell>
          <cell r="F1954">
            <v>4134.7572811214905</v>
          </cell>
          <cell r="G1954">
            <v>4981.6352784596274</v>
          </cell>
          <cell r="H1954">
            <v>0.35390724999999934</v>
          </cell>
          <cell r="I1954">
            <v>5.0000000000000044E-2</v>
          </cell>
          <cell r="J1954">
            <v>4732.5535145366457</v>
          </cell>
          <cell r="K1954">
            <v>0.31990236842105185</v>
          </cell>
          <cell r="M1954">
            <v>0.2</v>
          </cell>
        </row>
        <row r="1955">
          <cell r="A1955" t="str">
            <v>SC-38</v>
          </cell>
          <cell r="B1955" t="str">
            <v>Carry Case For C-38B</v>
          </cell>
          <cell r="C1955" t="str">
            <v>AU1</v>
          </cell>
          <cell r="D1955" t="str">
            <v>Audio - Wired Microphones</v>
          </cell>
          <cell r="E1955">
            <v>89.061446014676406</v>
          </cell>
          <cell r="F1955">
            <v>111.970638690817</v>
          </cell>
          <cell r="G1955">
            <v>177.73117252510633</v>
          </cell>
          <cell r="H1955">
            <v>0.49889799999999679</v>
          </cell>
          <cell r="I1955">
            <v>0.25</v>
          </cell>
          <cell r="J1955">
            <v>133.29837939382975</v>
          </cell>
          <cell r="K1955">
            <v>0.33186399999999572</v>
          </cell>
          <cell r="M1955">
            <v>0.2</v>
          </cell>
        </row>
        <row r="1956">
          <cell r="A1956" t="str">
            <v>SC-72</v>
          </cell>
          <cell r="B1956" t="str">
            <v>Carry Case For C-74/ECM-672</v>
          </cell>
          <cell r="C1956" t="str">
            <v>AU1</v>
          </cell>
          <cell r="D1956" t="str">
            <v>Audio - Wired Microphones</v>
          </cell>
          <cell r="E1956">
            <v>139.943092530196</v>
          </cell>
          <cell r="F1956">
            <v>175.94052367386999</v>
          </cell>
          <cell r="G1956">
            <v>279.27067249820635</v>
          </cell>
          <cell r="H1956">
            <v>0.49889800000000073</v>
          </cell>
          <cell r="I1956">
            <v>0.25</v>
          </cell>
          <cell r="J1956">
            <v>209.45300437365478</v>
          </cell>
          <cell r="K1956">
            <v>0.33186400000000099</v>
          </cell>
          <cell r="M1956">
            <v>0.2</v>
          </cell>
        </row>
        <row r="1957">
          <cell r="A1957" t="str">
            <v>SC-76</v>
          </cell>
          <cell r="B1957" t="str">
            <v>Carry Case For C-76</v>
          </cell>
          <cell r="C1957" t="str">
            <v>DSC</v>
          </cell>
          <cell r="D1957" t="str">
            <v>Discontinued</v>
          </cell>
          <cell r="E1957">
            <v>145.37497351896999</v>
          </cell>
          <cell r="F1957">
            <v>182.76964234217999</v>
          </cell>
          <cell r="G1957">
            <v>207.69277538884089</v>
          </cell>
          <cell r="H1957">
            <v>0.30004799999999981</v>
          </cell>
          <cell r="I1957">
            <v>0</v>
          </cell>
          <cell r="J1957">
            <v>207.69277538884089</v>
          </cell>
          <cell r="K1957">
            <v>0.30004799999999981</v>
          </cell>
          <cell r="M1957">
            <v>0.19500000000000001</v>
          </cell>
        </row>
        <row r="1958">
          <cell r="A1958" t="str">
            <v>SC-M800</v>
          </cell>
          <cell r="B1958" t="str">
            <v>Carry Case</v>
          </cell>
          <cell r="C1958" t="str">
            <v>DSC</v>
          </cell>
          <cell r="D1958" t="str">
            <v>Discontinued</v>
          </cell>
          <cell r="E1958">
            <v>44.439741990000002</v>
          </cell>
          <cell r="F1958">
            <v>55.870935365853597</v>
          </cell>
          <cell r="G1958">
            <v>63.489699279379089</v>
          </cell>
          <cell r="H1958">
            <v>0.3000479999999992</v>
          </cell>
          <cell r="I1958">
            <v>0</v>
          </cell>
          <cell r="J1958">
            <v>63.489699279379089</v>
          </cell>
          <cell r="K1958">
            <v>0.3000479999999992</v>
          </cell>
          <cell r="M1958">
            <v>0.19500000000000001</v>
          </cell>
        </row>
        <row r="1959">
          <cell r="A1959" t="str">
            <v>SCSI/72550500</v>
          </cell>
          <cell r="B1959" t="str">
            <v>SCSI Terminator</v>
          </cell>
          <cell r="C1959" t="str">
            <v>DSC</v>
          </cell>
          <cell r="D1959" t="str">
            <v>Discontinued</v>
          </cell>
          <cell r="E1959">
            <v>0</v>
          </cell>
          <cell r="F1959">
            <v>0</v>
          </cell>
          <cell r="G1959">
            <v>0</v>
          </cell>
          <cell r="H1959" t="e">
            <v>#DIV/0!</v>
          </cell>
          <cell r="I1959" t="e">
            <v>#DIV/0!</v>
          </cell>
          <cell r="J1959">
            <v>0</v>
          </cell>
          <cell r="K1959" t="e">
            <v>#DIV/0!</v>
          </cell>
          <cell r="M1959">
            <v>0.19500000000000001</v>
          </cell>
        </row>
        <row r="1960">
          <cell r="A1960" t="str">
            <v>SDX-T3N</v>
          </cell>
          <cell r="B1960" t="str">
            <v>Ait Data cartridge for SDX-VS300</v>
          </cell>
          <cell r="C1960" t="str">
            <v>DSC</v>
          </cell>
          <cell r="D1960" t="str">
            <v>Discontinued</v>
          </cell>
          <cell r="E1960">
            <v>38.227699999999999</v>
          </cell>
          <cell r="F1960">
            <v>49.262500000000003</v>
          </cell>
          <cell r="G1960">
            <v>55.98011363636364</v>
          </cell>
          <cell r="H1960">
            <v>0.31712000000000007</v>
          </cell>
          <cell r="I1960">
            <v>0</v>
          </cell>
          <cell r="J1960">
            <v>55.98011363636364</v>
          </cell>
          <cell r="K1960">
            <v>0.31712000000000007</v>
          </cell>
          <cell r="M1960">
            <v>0.19500000000000001</v>
          </cell>
        </row>
        <row r="1961">
          <cell r="A1961" t="str">
            <v>SDX-VS300</v>
          </cell>
          <cell r="B1961" t="str">
            <v>Ait Streamer drive for videostore</v>
          </cell>
          <cell r="C1961" t="str">
            <v>DSC</v>
          </cell>
          <cell r="D1961" t="str">
            <v>Discontinued</v>
          </cell>
          <cell r="E1961">
            <v>2070.4271699999999</v>
          </cell>
          <cell r="F1961">
            <v>2668.0762500000001</v>
          </cell>
          <cell r="G1961">
            <v>3031.9048295454545</v>
          </cell>
          <cell r="H1961">
            <v>0.31712000000000001</v>
          </cell>
          <cell r="I1961">
            <v>0</v>
          </cell>
          <cell r="J1961">
            <v>3031.9048295454545</v>
          </cell>
          <cell r="K1961">
            <v>0.31712000000000001</v>
          </cell>
          <cell r="M1961">
            <v>0.19500000000000001</v>
          </cell>
        </row>
        <row r="1962">
          <cell r="A1962" t="str">
            <v>SIC-10E</v>
          </cell>
          <cell r="B1962" t="str">
            <v>Signal interface RGB cable for projector</v>
          </cell>
          <cell r="C1962" t="str">
            <v>B&amp;I_C</v>
          </cell>
          <cell r="D1962" t="str">
            <v>B&amp;I Common</v>
          </cell>
          <cell r="E1962">
            <v>130.1061</v>
          </cell>
          <cell r="F1962">
            <v>0</v>
          </cell>
          <cell r="G1962">
            <v>237.68012422360252</v>
          </cell>
          <cell r="H1962">
            <v>0.45260000000000011</v>
          </cell>
          <cell r="I1962">
            <v>0.19999999999999996</v>
          </cell>
          <cell r="J1962">
            <v>190.14409937888203</v>
          </cell>
          <cell r="K1962">
            <v>0.3157500000000002</v>
          </cell>
          <cell r="M1962">
            <v>0.19500000000000001</v>
          </cell>
        </row>
        <row r="1963">
          <cell r="A1963" t="str">
            <v>SIC-20A</v>
          </cell>
          <cell r="B1963" t="str">
            <v>Signal interface RGB cable/DISCONT ! for</v>
          </cell>
          <cell r="C1963" t="str">
            <v>DSC</v>
          </cell>
          <cell r="D1963" t="str">
            <v>Discontinued</v>
          </cell>
          <cell r="E1963">
            <v>0</v>
          </cell>
          <cell r="F1963">
            <v>0</v>
          </cell>
          <cell r="G1963">
            <v>0</v>
          </cell>
          <cell r="H1963" t="e">
            <v>#DIV/0!</v>
          </cell>
          <cell r="I1963" t="e">
            <v>#DIV/0!</v>
          </cell>
          <cell r="J1963">
            <v>0</v>
          </cell>
          <cell r="K1963" t="e">
            <v>#DIV/0!</v>
          </cell>
          <cell r="M1963">
            <v>0.19500000000000001</v>
          </cell>
        </row>
        <row r="1964">
          <cell r="A1964" t="str">
            <v>SIC-20C</v>
          </cell>
          <cell r="B1964" t="str">
            <v>Signal interface RGB cable/DISCONT ! for</v>
          </cell>
          <cell r="C1964" t="str">
            <v>DSC</v>
          </cell>
          <cell r="D1964" t="str">
            <v>Discontinued</v>
          </cell>
          <cell r="E1964">
            <v>0</v>
          </cell>
          <cell r="F1964">
            <v>0</v>
          </cell>
          <cell r="G1964">
            <v>0</v>
          </cell>
          <cell r="H1964" t="e">
            <v>#DIV/0!</v>
          </cell>
          <cell r="I1964" t="e">
            <v>#DIV/0!</v>
          </cell>
          <cell r="J1964">
            <v>0</v>
          </cell>
          <cell r="K1964" t="e">
            <v>#DIV/0!</v>
          </cell>
          <cell r="M1964">
            <v>0.19500000000000001</v>
          </cell>
        </row>
        <row r="1965">
          <cell r="A1965" t="str">
            <v>SIC-22</v>
          </cell>
          <cell r="B1965" t="str">
            <v>Signal interface cable for projector</v>
          </cell>
          <cell r="C1965" t="str">
            <v>B&amp;I_C</v>
          </cell>
          <cell r="D1965" t="str">
            <v>B&amp;I Common</v>
          </cell>
          <cell r="E1965">
            <v>130.1061</v>
          </cell>
          <cell r="F1965">
            <v>0</v>
          </cell>
          <cell r="G1965">
            <v>237.68012422360252</v>
          </cell>
          <cell r="H1965">
            <v>0.45260000000000011</v>
          </cell>
          <cell r="I1965">
            <v>0.19999999999999996</v>
          </cell>
          <cell r="J1965">
            <v>190.14409937888203</v>
          </cell>
          <cell r="K1965">
            <v>0.3157500000000002</v>
          </cell>
          <cell r="M1965">
            <v>0.19500000000000001</v>
          </cell>
        </row>
        <row r="1966">
          <cell r="A1966" t="str">
            <v>SIC-30</v>
          </cell>
          <cell r="B1966" t="str">
            <v>Signal interface cable for projector</v>
          </cell>
          <cell r="C1966" t="str">
            <v>DSC</v>
          </cell>
          <cell r="D1966" t="str">
            <v>Discontinued</v>
          </cell>
          <cell r="E1966">
            <v>0</v>
          </cell>
          <cell r="F1966">
            <v>0</v>
          </cell>
          <cell r="G1966">
            <v>0</v>
          </cell>
          <cell r="H1966" t="e">
            <v>#DIV/0!</v>
          </cell>
          <cell r="I1966" t="e">
            <v>#DIV/0!</v>
          </cell>
          <cell r="J1966">
            <v>0</v>
          </cell>
          <cell r="K1966" t="e">
            <v>#DIV/0!</v>
          </cell>
          <cell r="M1966">
            <v>0.19500000000000001</v>
          </cell>
        </row>
        <row r="1967">
          <cell r="A1967" t="str">
            <v>SIC-S20</v>
          </cell>
          <cell r="B1967" t="str">
            <v>Mouse cable for mac</v>
          </cell>
          <cell r="C1967" t="str">
            <v>B&amp;I_C</v>
          </cell>
          <cell r="D1967" t="str">
            <v>B&amp;I Common</v>
          </cell>
          <cell r="E1967">
            <v>28.168800000000001</v>
          </cell>
          <cell r="F1967">
            <v>0</v>
          </cell>
          <cell r="G1967">
            <v>51.459261965655834</v>
          </cell>
          <cell r="H1967">
            <v>0.45260000000000006</v>
          </cell>
          <cell r="I1967">
            <v>0.19999999999999996</v>
          </cell>
          <cell r="J1967">
            <v>41.167409572524669</v>
          </cell>
          <cell r="K1967">
            <v>0.31575000000000009</v>
          </cell>
          <cell r="M1967">
            <v>0.19500000000000001</v>
          </cell>
        </row>
        <row r="1968">
          <cell r="A1968" t="str">
            <v>SIC-S21</v>
          </cell>
          <cell r="B1968" t="str">
            <v>Mouse cable for serial</v>
          </cell>
          <cell r="C1968" t="str">
            <v>B&amp;I_C</v>
          </cell>
          <cell r="D1968" t="str">
            <v>B&amp;I Common</v>
          </cell>
          <cell r="E1968">
            <v>35.230400000000003</v>
          </cell>
          <cell r="F1968">
            <v>0</v>
          </cell>
          <cell r="G1968">
            <v>64.359517720131549</v>
          </cell>
          <cell r="H1968">
            <v>0.45260000000000011</v>
          </cell>
          <cell r="I1968">
            <v>0.19999999999999996</v>
          </cell>
          <cell r="J1968">
            <v>51.487614176105239</v>
          </cell>
          <cell r="K1968">
            <v>0.31575000000000014</v>
          </cell>
          <cell r="M1968">
            <v>0.19500000000000001</v>
          </cell>
        </row>
        <row r="1969">
          <cell r="A1969" t="str">
            <v>SIC-S22</v>
          </cell>
          <cell r="B1969" t="str">
            <v>Mouse cable for ps/2</v>
          </cell>
          <cell r="C1969" t="str">
            <v>B&amp;I_C</v>
          </cell>
          <cell r="D1969" t="str">
            <v>B&amp;I Common</v>
          </cell>
          <cell r="E1969">
            <v>28.168800000000001</v>
          </cell>
          <cell r="F1969">
            <v>0</v>
          </cell>
          <cell r="G1969">
            <v>51.459261965655834</v>
          </cell>
          <cell r="H1969">
            <v>0.45260000000000006</v>
          </cell>
          <cell r="I1969">
            <v>0.19999999999999996</v>
          </cell>
          <cell r="J1969">
            <v>41.167409572524669</v>
          </cell>
          <cell r="K1969">
            <v>0.31575000000000009</v>
          </cell>
          <cell r="M1969">
            <v>0.19500000000000001</v>
          </cell>
        </row>
        <row r="1970">
          <cell r="A1970" t="str">
            <v>SIC-VPL</v>
          </cell>
          <cell r="B1970" t="str">
            <v>5 Bnc VPL cable</v>
          </cell>
          <cell r="C1970" t="str">
            <v>DSC</v>
          </cell>
          <cell r="D1970" t="str">
            <v>Discontinued</v>
          </cell>
          <cell r="E1970">
            <v>0</v>
          </cell>
          <cell r="F1970">
            <v>0</v>
          </cell>
          <cell r="G1970">
            <v>0</v>
          </cell>
          <cell r="H1970" t="e">
            <v>#DIV/0!</v>
          </cell>
          <cell r="I1970" t="e">
            <v>#DIV/0!</v>
          </cell>
          <cell r="J1970">
            <v>0</v>
          </cell>
          <cell r="K1970" t="e">
            <v>#DIV/0!</v>
          </cell>
          <cell r="M1970">
            <v>0.19500000000000001</v>
          </cell>
        </row>
        <row r="1971">
          <cell r="A1971" t="str">
            <v>SIU-80</v>
          </cell>
          <cell r="B1971" t="str">
            <v>Chasis For BKSI Option Cards</v>
          </cell>
          <cell r="C1971" t="str">
            <v>DSC</v>
          </cell>
          <cell r="D1971" t="str">
            <v>Discontinued</v>
          </cell>
          <cell r="E1971">
            <v>4474.85312565</v>
          </cell>
          <cell r="F1971">
            <v>5839.5577784810102</v>
          </cell>
          <cell r="G1971">
            <v>6635.8611119102388</v>
          </cell>
          <cell r="H1971">
            <v>0.32565599999999972</v>
          </cell>
          <cell r="I1971">
            <v>0</v>
          </cell>
          <cell r="J1971">
            <v>6635.8611119102388</v>
          </cell>
          <cell r="K1971">
            <v>0.32565599999999972</v>
          </cell>
          <cell r="M1971">
            <v>0.19500000000000001</v>
          </cell>
        </row>
        <row r="1972">
          <cell r="A1972" t="str">
            <v>SLR-102</v>
          </cell>
          <cell r="B1972" t="str">
            <v>Slide rail for 14 inch monitor</v>
          </cell>
          <cell r="C1972" t="str">
            <v>ACC</v>
          </cell>
          <cell r="D1972" t="str">
            <v>Monitors - Accessories</v>
          </cell>
          <cell r="E1972">
            <v>101.0449</v>
          </cell>
          <cell r="F1972">
            <v>122.07421875</v>
          </cell>
          <cell r="G1972">
            <v>151.23086133353291</v>
          </cell>
          <cell r="H1972">
            <v>0.33185000000000014</v>
          </cell>
          <cell r="I1972">
            <v>5.0000000000000044E-2</v>
          </cell>
          <cell r="J1972">
            <v>143.66931826685627</v>
          </cell>
          <cell r="K1972">
            <v>0.29668421052631588</v>
          </cell>
          <cell r="M1972">
            <v>0.19500000000000001</v>
          </cell>
        </row>
        <row r="1973">
          <cell r="A1973" t="str">
            <v>SLR-103</v>
          </cell>
          <cell r="B1973" t="str">
            <v>Slide rail for 20 inch monitor</v>
          </cell>
          <cell r="C1973" t="str">
            <v>ACC</v>
          </cell>
          <cell r="D1973" t="str">
            <v>Monitors - Accessories</v>
          </cell>
          <cell r="E1973">
            <v>127.01179999999999</v>
          </cell>
          <cell r="F1973">
            <v>153.4453125</v>
          </cell>
          <cell r="G1973">
            <v>190.0947392052683</v>
          </cell>
          <cell r="H1973">
            <v>0.33185000000000009</v>
          </cell>
          <cell r="I1973">
            <v>5.0000000000000044E-2</v>
          </cell>
          <cell r="J1973">
            <v>180.59000224500488</v>
          </cell>
          <cell r="K1973">
            <v>0.29668421052631588</v>
          </cell>
          <cell r="M1973">
            <v>0.19500000000000001</v>
          </cell>
        </row>
        <row r="1974">
          <cell r="A1974" t="str">
            <v>S-LUMI-SOFTCASE</v>
          </cell>
          <cell r="B1974" t="str">
            <v>Soft Carrying case for VPL-S500E</v>
          </cell>
          <cell r="C1974" t="str">
            <v>DSC</v>
          </cell>
          <cell r="D1974" t="str">
            <v>Discontinued</v>
          </cell>
          <cell r="E1974">
            <v>0</v>
          </cell>
          <cell r="F1974">
            <v>0</v>
          </cell>
          <cell r="G1974">
            <v>0</v>
          </cell>
          <cell r="H1974" t="e">
            <v>#DIV/0!</v>
          </cell>
          <cell r="I1974" t="e">
            <v>#DIV/0!</v>
          </cell>
          <cell r="J1974">
            <v>0</v>
          </cell>
          <cell r="K1974" t="e">
            <v>#DIV/0!</v>
          </cell>
          <cell r="M1974">
            <v>0.19500000000000001</v>
          </cell>
        </row>
        <row r="1975">
          <cell r="A1975" t="str">
            <v>SMF-400</v>
          </cell>
          <cell r="B1975" t="str">
            <v>Signal cable of copper with connector</v>
          </cell>
          <cell r="C1975" t="str">
            <v>ACC</v>
          </cell>
          <cell r="D1975" t="str">
            <v>Monitors - Accessories</v>
          </cell>
          <cell r="E1975">
            <v>44.164099999999998</v>
          </cell>
          <cell r="F1975">
            <v>0</v>
          </cell>
          <cell r="G1975">
            <v>66.09907954800569</v>
          </cell>
          <cell r="H1975">
            <v>0.33185000000000009</v>
          </cell>
          <cell r="I1975">
            <v>5.0000000000000044E-2</v>
          </cell>
          <cell r="J1975">
            <v>62.794125570605402</v>
          </cell>
          <cell r="K1975">
            <v>0.29668421052631583</v>
          </cell>
          <cell r="M1975">
            <v>0.19500000000000001</v>
          </cell>
        </row>
        <row r="1976">
          <cell r="A1976" t="str">
            <v>SMF-401</v>
          </cell>
          <cell r="B1976" t="str">
            <v>Signal cable of copper with connector</v>
          </cell>
          <cell r="C1976" t="str">
            <v>ACC</v>
          </cell>
          <cell r="D1976" t="str">
            <v>Monitors - Accessories</v>
          </cell>
          <cell r="E1976">
            <v>30.642299999999999</v>
          </cell>
          <cell r="F1976">
            <v>0</v>
          </cell>
          <cell r="G1976">
            <v>45.861408366384794</v>
          </cell>
          <cell r="H1976">
            <v>0.33185000000000003</v>
          </cell>
          <cell r="I1976">
            <v>4.9999999999999933E-2</v>
          </cell>
          <cell r="J1976">
            <v>43.568337948065555</v>
          </cell>
          <cell r="K1976">
            <v>0.29668421052631583</v>
          </cell>
          <cell r="M1976">
            <v>0.19500000000000001</v>
          </cell>
        </row>
        <row r="1977">
          <cell r="A1977" t="str">
            <v>SMF-402</v>
          </cell>
          <cell r="B1977" t="str">
            <v>Signal Cable for VPL-S900E/PX1/CS1</v>
          </cell>
          <cell r="C1977" t="str">
            <v>B&amp;I_C</v>
          </cell>
          <cell r="D1977" t="str">
            <v>B&amp;I Common</v>
          </cell>
          <cell r="E1977">
            <v>41.011600000000001</v>
          </cell>
          <cell r="F1977">
            <v>0</v>
          </cell>
          <cell r="G1977">
            <v>74.920716112531991</v>
          </cell>
          <cell r="H1977">
            <v>0.45260000000000017</v>
          </cell>
          <cell r="I1977">
            <v>0.19999999999999996</v>
          </cell>
          <cell r="J1977">
            <v>59.936572890025595</v>
          </cell>
          <cell r="K1977">
            <v>0.3157500000000002</v>
          </cell>
          <cell r="M1977">
            <v>0.19500000000000001</v>
          </cell>
        </row>
        <row r="1978">
          <cell r="A1978" t="str">
            <v>SMF-410</v>
          </cell>
          <cell r="B1978" t="str">
            <v>Monitor cable for VPL-PX20/30/CS1</v>
          </cell>
          <cell r="C1978" t="str">
            <v>B&amp;I_C</v>
          </cell>
          <cell r="D1978" t="str">
            <v>B&amp;I Common</v>
          </cell>
          <cell r="E1978">
            <v>34.8521</v>
          </cell>
          <cell r="F1978">
            <v>0</v>
          </cell>
          <cell r="G1978">
            <v>63.668432590427486</v>
          </cell>
          <cell r="H1978">
            <v>0.45260000000000011</v>
          </cell>
          <cell r="I1978">
            <v>0.19999999999999996</v>
          </cell>
          <cell r="J1978">
            <v>50.934746072341994</v>
          </cell>
          <cell r="K1978">
            <v>0.3157500000000002</v>
          </cell>
          <cell r="M1978">
            <v>0.19500000000000001</v>
          </cell>
        </row>
        <row r="1979">
          <cell r="A1979" t="str">
            <v>SMF-D102</v>
          </cell>
          <cell r="B1979" t="str">
            <v>2.M Digital Signal Cable for VPL-PX20/30</v>
          </cell>
          <cell r="C1979" t="str">
            <v>PR2</v>
          </cell>
          <cell r="D1979" t="str">
            <v>Presen II</v>
          </cell>
          <cell r="E1979">
            <v>52.098700000000001</v>
          </cell>
          <cell r="F1979">
            <v>0</v>
          </cell>
          <cell r="G1979">
            <v>96.981943410275505</v>
          </cell>
          <cell r="H1979">
            <v>0.46279999999999999</v>
          </cell>
          <cell r="I1979">
            <v>0.26</v>
          </cell>
          <cell r="J1979">
            <v>71.766638123603869</v>
          </cell>
          <cell r="K1979">
            <v>0.27405405405405403</v>
          </cell>
          <cell r="M1979">
            <v>0.21</v>
          </cell>
        </row>
        <row r="1980">
          <cell r="A1980" t="str">
            <v>SMF-D110</v>
          </cell>
          <cell r="B1980" t="str">
            <v>10M Digital Signal Cable for VPL-PX20/30</v>
          </cell>
          <cell r="C1980" t="str">
            <v>PR2</v>
          </cell>
          <cell r="D1980" t="str">
            <v>Presen II</v>
          </cell>
          <cell r="E1980">
            <v>219.03569999999999</v>
          </cell>
          <cell r="F1980">
            <v>0</v>
          </cell>
          <cell r="G1980">
            <v>407.73585256887566</v>
          </cell>
          <cell r="H1980">
            <v>0.46280000000000004</v>
          </cell>
          <cell r="I1980">
            <v>0.26</v>
          </cell>
          <cell r="J1980">
            <v>301.72453090096798</v>
          </cell>
          <cell r="K1980">
            <v>0.27405405405405409</v>
          </cell>
          <cell r="M1980">
            <v>0.21</v>
          </cell>
        </row>
        <row r="1981">
          <cell r="A1981" t="str">
            <v>SMS-1P</v>
          </cell>
          <cell r="B1981" t="str">
            <v>Compact active professional loudspeaker</v>
          </cell>
          <cell r="C1981" t="str">
            <v>AU2</v>
          </cell>
          <cell r="D1981" t="str">
            <v>Audio - Loudspeakers</v>
          </cell>
          <cell r="E1981">
            <v>99.6169041667752</v>
          </cell>
          <cell r="F1981">
            <v>125.241267496574</v>
          </cell>
          <cell r="G1981">
            <v>215.93321982167927</v>
          </cell>
          <cell r="H1981">
            <v>0.53866799999999881</v>
          </cell>
          <cell r="I1981">
            <v>0.29999999999999993</v>
          </cell>
          <cell r="J1981">
            <v>151.15325387517549</v>
          </cell>
          <cell r="K1981">
            <v>0.34095428571428404</v>
          </cell>
          <cell r="M1981">
            <v>0.2</v>
          </cell>
        </row>
        <row r="1982">
          <cell r="A1982" t="str">
            <v>SMS-1P/W</v>
          </cell>
          <cell r="B1982" t="str">
            <v>Hi-Fi speaker in enclosure white (1unit)</v>
          </cell>
          <cell r="C1982" t="str">
            <v>DSC</v>
          </cell>
          <cell r="D1982" t="str">
            <v>Discontinued</v>
          </cell>
          <cell r="E1982">
            <v>104.834776962134</v>
          </cell>
          <cell r="F1982">
            <v>131.80132884351801</v>
          </cell>
          <cell r="G1982">
            <v>149.77423732217954</v>
          </cell>
          <cell r="H1982">
            <v>0.30004800000000142</v>
          </cell>
          <cell r="I1982">
            <v>0</v>
          </cell>
          <cell r="J1982">
            <v>149.77423732217954</v>
          </cell>
          <cell r="K1982">
            <v>0.30004800000000142</v>
          </cell>
          <cell r="M1982">
            <v>0.19500000000000001</v>
          </cell>
        </row>
        <row r="1983">
          <cell r="A1983" t="str">
            <v>SMS-2P</v>
          </cell>
          <cell r="B1983" t="str">
            <v>Monitor speaker system</v>
          </cell>
          <cell r="C1983" t="str">
            <v>DSC</v>
          </cell>
          <cell r="D1983" t="str">
            <v>Discontinued</v>
          </cell>
          <cell r="E1983">
            <v>290.11355678089802</v>
          </cell>
          <cell r="F1983">
            <v>364.73919635516501</v>
          </cell>
          <cell r="G1983">
            <v>414.47635949450569</v>
          </cell>
          <cell r="H1983">
            <v>0.30004800000000054</v>
          </cell>
          <cell r="I1983">
            <v>0</v>
          </cell>
          <cell r="J1983">
            <v>414.47635949450569</v>
          </cell>
          <cell r="K1983">
            <v>0.30004800000000054</v>
          </cell>
          <cell r="M1983">
            <v>0.19500000000000001</v>
          </cell>
        </row>
        <row r="1984">
          <cell r="A1984" t="str">
            <v>SNT-V304</v>
          </cell>
          <cell r="B1984" t="str">
            <v>Video Network Station</v>
          </cell>
          <cell r="C1984" t="str">
            <v>CCTV</v>
          </cell>
          <cell r="D1984" t="str">
            <v>CCTV</v>
          </cell>
          <cell r="E1984">
            <v>839.05</v>
          </cell>
          <cell r="F1984">
            <v>0</v>
          </cell>
          <cell r="G1984">
            <v>1532.7913774205338</v>
          </cell>
          <cell r="H1984">
            <v>0.45260000000000017</v>
          </cell>
          <cell r="I1984">
            <v>0.19999999999999996</v>
          </cell>
          <cell r="J1984">
            <v>1226.2331019364271</v>
          </cell>
          <cell r="K1984">
            <v>0.31575000000000025</v>
          </cell>
          <cell r="M1984">
            <v>0.19500000000000001</v>
          </cell>
        </row>
        <row r="1985">
          <cell r="A1985" t="str">
            <v>SPT-M122CE</v>
          </cell>
          <cell r="B1985" t="str">
            <v>1/3" CCD B/W video camera (DC12V)</v>
          </cell>
          <cell r="C1985" t="str">
            <v>CCTV</v>
          </cell>
          <cell r="D1985" t="str">
            <v>CCTV</v>
          </cell>
          <cell r="E1985">
            <v>81.125404132499995</v>
          </cell>
          <cell r="F1985">
            <v>0</v>
          </cell>
          <cell r="G1985">
            <v>148.20132285805627</v>
          </cell>
          <cell r="H1985">
            <v>0.45260000000000006</v>
          </cell>
          <cell r="I1985">
            <v>0.19999999999999996</v>
          </cell>
          <cell r="J1985">
            <v>118.56105828644502</v>
          </cell>
          <cell r="K1985">
            <v>0.31575000000000009</v>
          </cell>
          <cell r="M1985">
            <v>0.19500000000000001</v>
          </cell>
        </row>
        <row r="1986">
          <cell r="A1986" t="str">
            <v>SPT-M124CE</v>
          </cell>
          <cell r="B1986" t="str">
            <v>1/3" CCD B/W video camera (AC24V)</v>
          </cell>
          <cell r="C1986" t="str">
            <v>CCTV</v>
          </cell>
          <cell r="D1986" t="str">
            <v>CCTV</v>
          </cell>
          <cell r="E1986">
            <v>81.125404132499995</v>
          </cell>
          <cell r="F1986">
            <v>0</v>
          </cell>
          <cell r="G1986">
            <v>148.20132285805627</v>
          </cell>
          <cell r="H1986">
            <v>0.45260000000000006</v>
          </cell>
          <cell r="I1986">
            <v>0.19999999999999996</v>
          </cell>
          <cell r="J1986">
            <v>118.56105828644502</v>
          </cell>
          <cell r="K1986">
            <v>0.31575000000000009</v>
          </cell>
          <cell r="M1986">
            <v>0.19500000000000001</v>
          </cell>
        </row>
        <row r="1987">
          <cell r="A1987" t="str">
            <v>SPT-M128CE</v>
          </cell>
          <cell r="B1987" t="str">
            <v>1/3" CCD B/W video camera (AC220-240V)</v>
          </cell>
          <cell r="C1987" t="str">
            <v>CCTV</v>
          </cell>
          <cell r="D1987" t="str">
            <v>CCTV</v>
          </cell>
          <cell r="E1987">
            <v>81.125404132499995</v>
          </cell>
          <cell r="F1987">
            <v>0</v>
          </cell>
          <cell r="G1987">
            <v>148.20132285805627</v>
          </cell>
          <cell r="H1987">
            <v>0.45260000000000006</v>
          </cell>
          <cell r="I1987">
            <v>0.19999999999999996</v>
          </cell>
          <cell r="J1987">
            <v>118.56105828644502</v>
          </cell>
          <cell r="K1987">
            <v>0.31575000000000009</v>
          </cell>
          <cell r="M1987">
            <v>0.19500000000000001</v>
          </cell>
        </row>
        <row r="1988">
          <cell r="A1988" t="str">
            <v>SPT-M320CE</v>
          </cell>
          <cell r="B1988" t="str">
            <v>1/3" CCD B/W video camera (DC12V)</v>
          </cell>
          <cell r="C1988" t="str">
            <v>CCTV</v>
          </cell>
          <cell r="D1988" t="str">
            <v>CCTV</v>
          </cell>
          <cell r="E1988">
            <v>156.38921999999999</v>
          </cell>
          <cell r="F1988">
            <v>0</v>
          </cell>
          <cell r="G1988">
            <v>285.69459261965659</v>
          </cell>
          <cell r="H1988">
            <v>0.45260000000000006</v>
          </cell>
          <cell r="I1988">
            <v>0.19999999999999996</v>
          </cell>
          <cell r="J1988">
            <v>228.55567409572529</v>
          </cell>
          <cell r="K1988">
            <v>0.31575000000000014</v>
          </cell>
          <cell r="M1988">
            <v>0.19500000000000001</v>
          </cell>
        </row>
        <row r="1989">
          <cell r="A1989" t="str">
            <v>SPT-M324CE</v>
          </cell>
          <cell r="B1989" t="str">
            <v>1/3" CCD B/W Video camera</v>
          </cell>
          <cell r="C1989" t="str">
            <v>CCTV</v>
          </cell>
          <cell r="D1989" t="str">
            <v>CCTV</v>
          </cell>
          <cell r="E1989">
            <v>153.68248349999999</v>
          </cell>
          <cell r="F1989">
            <v>0</v>
          </cell>
          <cell r="G1989">
            <v>280.74987851662411</v>
          </cell>
          <cell r="H1989">
            <v>0.45260000000000017</v>
          </cell>
          <cell r="I1989">
            <v>0.19999999999999996</v>
          </cell>
          <cell r="J1989">
            <v>224.59990281329931</v>
          </cell>
          <cell r="K1989">
            <v>0.31575000000000025</v>
          </cell>
          <cell r="M1989">
            <v>0.19500000000000001</v>
          </cell>
        </row>
        <row r="1990">
          <cell r="A1990" t="str">
            <v>SPT-M328CE</v>
          </cell>
          <cell r="B1990" t="str">
            <v>1/3" CCD B/W Video camera</v>
          </cell>
          <cell r="C1990" t="str">
            <v>CCTV</v>
          </cell>
          <cell r="D1990" t="str">
            <v>CCTV</v>
          </cell>
          <cell r="E1990">
            <v>153.68248349999999</v>
          </cell>
          <cell r="F1990">
            <v>0</v>
          </cell>
          <cell r="G1990">
            <v>280.74987851662411</v>
          </cell>
          <cell r="H1990">
            <v>0.45260000000000017</v>
          </cell>
          <cell r="I1990">
            <v>0.19999999999999996</v>
          </cell>
          <cell r="J1990">
            <v>224.59990281329931</v>
          </cell>
          <cell r="K1990">
            <v>0.31575000000000025</v>
          </cell>
          <cell r="M1990">
            <v>0.19500000000000001</v>
          </cell>
        </row>
        <row r="1991">
          <cell r="A1991" t="str">
            <v>SRP-200DA</v>
          </cell>
          <cell r="B1991" t="str">
            <v>Distribution amplifier for a/v appl.</v>
          </cell>
          <cell r="C1991" t="str">
            <v>AU2</v>
          </cell>
          <cell r="D1991" t="str">
            <v>Audio - System Integration - Intermediate</v>
          </cell>
          <cell r="E1991">
            <v>134.10335038646599</v>
          </cell>
          <cell r="F1991">
            <v>168.59863010619301</v>
          </cell>
          <cell r="G1991">
            <v>290.68729328653967</v>
          </cell>
          <cell r="H1991">
            <v>0.5386679999999997</v>
          </cell>
          <cell r="I1991">
            <v>0.30000000000000004</v>
          </cell>
          <cell r="J1991">
            <v>203.48110530057775</v>
          </cell>
          <cell r="K1991">
            <v>0.34095428571428532</v>
          </cell>
          <cell r="M1991">
            <v>0.2</v>
          </cell>
        </row>
        <row r="1992">
          <cell r="A1992" t="str">
            <v>SRP-C1000</v>
          </cell>
          <cell r="B1992" t="str">
            <v>Signal processor for SRP-S1000 system</v>
          </cell>
          <cell r="C1992" t="str">
            <v>DSC</v>
          </cell>
          <cell r="D1992" t="str">
            <v>Discontinued</v>
          </cell>
          <cell r="E1992">
            <v>227.581654565056</v>
          </cell>
          <cell r="F1992">
            <v>286.12227126609997</v>
          </cell>
          <cell r="G1992">
            <v>325.13894462056817</v>
          </cell>
          <cell r="H1992">
            <v>0.30004799999999981</v>
          </cell>
          <cell r="I1992">
            <v>0</v>
          </cell>
          <cell r="J1992">
            <v>325.13894462056817</v>
          </cell>
          <cell r="K1992">
            <v>0.30004799999999981</v>
          </cell>
          <cell r="M1992">
            <v>0.19500000000000001</v>
          </cell>
        </row>
        <row r="1993">
          <cell r="A1993" t="str">
            <v>SRP-D230</v>
          </cell>
          <cell r="B1993" t="str">
            <v>Power supply</v>
          </cell>
          <cell r="C1993" t="str">
            <v>DSC</v>
          </cell>
          <cell r="D1993" t="str">
            <v>Discontinued</v>
          </cell>
          <cell r="E1993">
            <v>197.28432865651601</v>
          </cell>
          <cell r="F1993">
            <v>248.031592477391</v>
          </cell>
          <cell r="G1993">
            <v>281.85408236067161</v>
          </cell>
          <cell r="H1993">
            <v>0.30004800000000287</v>
          </cell>
          <cell r="I1993">
            <v>0</v>
          </cell>
          <cell r="J1993">
            <v>281.85408236067161</v>
          </cell>
          <cell r="K1993">
            <v>0.30004800000000287</v>
          </cell>
          <cell r="M1993">
            <v>0.19500000000000001</v>
          </cell>
        </row>
        <row r="1994">
          <cell r="A1994" t="str">
            <v>SRP-DC5</v>
          </cell>
          <cell r="B1994" t="str">
            <v>AD/DA converter</v>
          </cell>
          <cell r="C1994" t="str">
            <v>DSC</v>
          </cell>
          <cell r="D1994" t="str">
            <v>Discontinued</v>
          </cell>
          <cell r="E1994">
            <v>544.59820153011196</v>
          </cell>
          <cell r="F1994">
            <v>684.68468887366396</v>
          </cell>
          <cell r="G1994">
            <v>778.05078281098179</v>
          </cell>
          <cell r="H1994">
            <v>0.30004800000000048</v>
          </cell>
          <cell r="I1994">
            <v>0</v>
          </cell>
          <cell r="J1994">
            <v>778.05078281098179</v>
          </cell>
          <cell r="K1994">
            <v>0.30004800000000048</v>
          </cell>
          <cell r="M1994">
            <v>0.19500000000000001</v>
          </cell>
        </row>
        <row r="1995">
          <cell r="A1995" t="str">
            <v>SRP-E110</v>
          </cell>
          <cell r="B1995" t="str">
            <v>Graphic equalizer (1 channel)</v>
          </cell>
          <cell r="C1995" t="str">
            <v>AU2</v>
          </cell>
          <cell r="D1995" t="str">
            <v>Audio - Signal Processing</v>
          </cell>
          <cell r="E1995">
            <v>128.24423443703</v>
          </cell>
          <cell r="F1995">
            <v>161.232379226842</v>
          </cell>
          <cell r="G1995">
            <v>277.98686073593444</v>
          </cell>
          <cell r="H1995">
            <v>0.53866800000000037</v>
          </cell>
          <cell r="I1995">
            <v>0.30000000000000004</v>
          </cell>
          <cell r="J1995">
            <v>194.59080251515411</v>
          </cell>
          <cell r="K1995">
            <v>0.34095428571428626</v>
          </cell>
          <cell r="M1995">
            <v>0.2</v>
          </cell>
        </row>
        <row r="1996">
          <cell r="A1996" t="str">
            <v>SRP-E210</v>
          </cell>
          <cell r="B1996" t="str">
            <v>Graphic equalizer (2 channel)</v>
          </cell>
          <cell r="C1996" t="str">
            <v>AU2</v>
          </cell>
          <cell r="D1996" t="str">
            <v>Audio - Signal Processing</v>
          </cell>
          <cell r="E1996">
            <v>260.78435836855601</v>
          </cell>
          <cell r="F1996">
            <v>327.86567559536797</v>
          </cell>
          <cell r="G1996">
            <v>565.28564757822062</v>
          </cell>
          <cell r="H1996">
            <v>0.53866799999999937</v>
          </cell>
          <cell r="I1996">
            <v>0.30000000000000004</v>
          </cell>
          <cell r="J1996">
            <v>395.69995330475439</v>
          </cell>
          <cell r="K1996">
            <v>0.34095428571428477</v>
          </cell>
          <cell r="M1996">
            <v>0.2</v>
          </cell>
        </row>
        <row r="1997">
          <cell r="A1997" t="str">
            <v>SRP-E300</v>
          </cell>
          <cell r="B1997" t="str">
            <v>Digital equalizer</v>
          </cell>
          <cell r="C1997" t="str">
            <v>AU2</v>
          </cell>
          <cell r="D1997" t="str">
            <v>Audio - Signal Processing</v>
          </cell>
          <cell r="E1997">
            <v>551.84280464692404</v>
          </cell>
          <cell r="F1997">
            <v>693.79281449198402</v>
          </cell>
          <cell r="G1997">
            <v>1196.1945077447999</v>
          </cell>
          <cell r="H1997">
            <v>0.53866800000000004</v>
          </cell>
          <cell r="I1997">
            <v>0.30000000000000004</v>
          </cell>
          <cell r="J1997">
            <v>837.33615542135988</v>
          </cell>
          <cell r="K1997">
            <v>0.34095428571428565</v>
          </cell>
          <cell r="M1997">
            <v>0.2</v>
          </cell>
        </row>
        <row r="1998">
          <cell r="A1998" t="str">
            <v>SRP-F300</v>
          </cell>
          <cell r="B1998" t="str">
            <v>Digital audio processor</v>
          </cell>
          <cell r="C1998" t="str">
            <v>AU2</v>
          </cell>
          <cell r="D1998" t="str">
            <v>Audio - Signal Processing</v>
          </cell>
          <cell r="E1998">
            <v>730.62340577613202</v>
          </cell>
          <cell r="F1998">
            <v>918.56098287167697</v>
          </cell>
          <cell r="G1998">
            <v>1583.7258325373739</v>
          </cell>
          <cell r="H1998">
            <v>0.53866799999999981</v>
          </cell>
          <cell r="I1998">
            <v>0.30000000000000004</v>
          </cell>
          <cell r="J1998">
            <v>1108.6080827761616</v>
          </cell>
          <cell r="K1998">
            <v>0.34095428571428543</v>
          </cell>
          <cell r="M1998">
            <v>0.2</v>
          </cell>
        </row>
        <row r="1999">
          <cell r="A1999" t="str">
            <v>SRP-FR300</v>
          </cell>
          <cell r="B1999" t="str">
            <v>Digital feedback reducer processor</v>
          </cell>
          <cell r="C1999" t="str">
            <v>AU2</v>
          </cell>
          <cell r="D1999" t="str">
            <v>Audio - Signal Processing</v>
          </cell>
          <cell r="E1999">
            <v>582.61807966442598</v>
          </cell>
          <cell r="F1999">
            <v>732.484384793093</v>
          </cell>
          <cell r="G1999">
            <v>1262.9041117122292</v>
          </cell>
          <cell r="H1999">
            <v>0.53866800000000015</v>
          </cell>
          <cell r="I1999">
            <v>0.30000000000000004</v>
          </cell>
          <cell r="J1999">
            <v>884.03287819856041</v>
          </cell>
          <cell r="K1999">
            <v>0.34095428571428588</v>
          </cell>
          <cell r="M1999">
            <v>0.2</v>
          </cell>
        </row>
        <row r="2000">
          <cell r="A2000" t="str">
            <v>SRP-L210</v>
          </cell>
          <cell r="B2000" t="str">
            <v>Compressor/Limiter</v>
          </cell>
          <cell r="C2000" t="str">
            <v>AU2</v>
          </cell>
          <cell r="D2000" t="str">
            <v>Audio - Signal Processing</v>
          </cell>
          <cell r="E2000">
            <v>127.06286482604401</v>
          </cell>
          <cell r="F2000">
            <v>159.74712701287999</v>
          </cell>
          <cell r="G2000">
            <v>275.42608105668961</v>
          </cell>
          <cell r="H2000">
            <v>0.53866800000000259</v>
          </cell>
          <cell r="I2000">
            <v>0.30000000000000004</v>
          </cell>
          <cell r="J2000">
            <v>192.79825673968273</v>
          </cell>
          <cell r="K2000">
            <v>0.34095428571428948</v>
          </cell>
          <cell r="M2000">
            <v>0.2</v>
          </cell>
        </row>
        <row r="2001">
          <cell r="A2001" t="str">
            <v>SRP-L300</v>
          </cell>
          <cell r="B2001" t="str">
            <v>Digital compressor/limiter</v>
          </cell>
          <cell r="C2001" t="str">
            <v>DSC</v>
          </cell>
          <cell r="D2001" t="str">
            <v>Discontinued</v>
          </cell>
          <cell r="E2001">
            <v>530.27982598983704</v>
          </cell>
          <cell r="F2001">
            <v>666.68321095025999</v>
          </cell>
          <cell r="G2001">
            <v>757.59455789802269</v>
          </cell>
          <cell r="H2001">
            <v>0.30004799999999965</v>
          </cell>
          <cell r="I2001">
            <v>0</v>
          </cell>
          <cell r="J2001">
            <v>757.59455789802269</v>
          </cell>
          <cell r="K2001">
            <v>0.30004799999999965</v>
          </cell>
          <cell r="M2001">
            <v>0.19500000000000001</v>
          </cell>
        </row>
        <row r="2002">
          <cell r="A2002" t="str">
            <v>SRP-MT300</v>
          </cell>
          <cell r="B2002" t="str">
            <v>Matching transformer</v>
          </cell>
          <cell r="C2002" t="str">
            <v>DSC</v>
          </cell>
          <cell r="D2002" t="str">
            <v>Discontinued</v>
          </cell>
          <cell r="E2002">
            <v>284.53359306808898</v>
          </cell>
          <cell r="F2002">
            <v>357.72390378185798</v>
          </cell>
          <cell r="G2002">
            <v>406.50443611574769</v>
          </cell>
          <cell r="H2002">
            <v>0.30004800000000209</v>
          </cell>
          <cell r="I2002">
            <v>0</v>
          </cell>
          <cell r="J2002">
            <v>406.50443611574769</v>
          </cell>
          <cell r="K2002">
            <v>0.30004800000000209</v>
          </cell>
          <cell r="M2002">
            <v>0.19500000000000001</v>
          </cell>
        </row>
        <row r="2003">
          <cell r="A2003" t="str">
            <v>SRP-P15</v>
          </cell>
          <cell r="B2003" t="str">
            <v>Power amplifier (250W,150W,500W)</v>
          </cell>
          <cell r="C2003" t="str">
            <v>AU2</v>
          </cell>
          <cell r="D2003" t="str">
            <v>Audio - Power Amplifiers</v>
          </cell>
          <cell r="E2003">
            <v>319.188999472418</v>
          </cell>
          <cell r="F2003">
            <v>378.23083241191898</v>
          </cell>
          <cell r="G2003">
            <v>687.90732644917659</v>
          </cell>
          <cell r="H2003">
            <v>0.53599999999999992</v>
          </cell>
          <cell r="I2003">
            <v>0.30000000000000004</v>
          </cell>
          <cell r="J2003">
            <v>481.5351285144236</v>
          </cell>
          <cell r="K2003">
            <v>0.33714285714285697</v>
          </cell>
          <cell r="M2003">
            <v>0.2</v>
          </cell>
        </row>
        <row r="2004">
          <cell r="A2004" t="str">
            <v>SRP-P150</v>
          </cell>
          <cell r="B2004" t="str">
            <v>Stereo power amplifier (150W,220W,440W)</v>
          </cell>
          <cell r="C2004" t="str">
            <v>DSC</v>
          </cell>
          <cell r="D2004" t="str">
            <v>Discontinued</v>
          </cell>
          <cell r="E2004">
            <v>530.09015367589802</v>
          </cell>
          <cell r="F2004">
            <v>666.44474940394605</v>
          </cell>
          <cell r="G2004">
            <v>757.32357886812053</v>
          </cell>
          <cell r="H2004">
            <v>0.30004800000000093</v>
          </cell>
          <cell r="I2004">
            <v>0</v>
          </cell>
          <cell r="J2004">
            <v>757.32357886812053</v>
          </cell>
          <cell r="K2004">
            <v>0.30004800000000093</v>
          </cell>
          <cell r="M2004">
            <v>0.19500000000000001</v>
          </cell>
        </row>
        <row r="2005">
          <cell r="A2005" t="str">
            <v>SRP-P26</v>
          </cell>
          <cell r="B2005" t="str">
            <v>Power amplifier (400W,250W,800W)</v>
          </cell>
          <cell r="C2005" t="str">
            <v>AU2</v>
          </cell>
          <cell r="D2005" t="str">
            <v>Audio - Power Amplifiers</v>
          </cell>
          <cell r="E2005">
            <v>373.179847592942</v>
          </cell>
          <cell r="F2005">
            <v>442.20861191248099</v>
          </cell>
          <cell r="G2005">
            <v>804.26691291582313</v>
          </cell>
          <cell r="H2005">
            <v>0.53599999999999992</v>
          </cell>
          <cell r="I2005">
            <v>0.30000000000000004</v>
          </cell>
          <cell r="J2005">
            <v>562.98683904107611</v>
          </cell>
          <cell r="K2005">
            <v>0.33714285714285691</v>
          </cell>
          <cell r="M2005">
            <v>0.2</v>
          </cell>
        </row>
        <row r="2006">
          <cell r="A2006" t="str">
            <v>SRP-P450</v>
          </cell>
          <cell r="B2006" t="str">
            <v>Power Amplifier/DISCONT !</v>
          </cell>
          <cell r="C2006" t="str">
            <v>DSC</v>
          </cell>
          <cell r="D2006" t="str">
            <v>Discontinued</v>
          </cell>
          <cell r="E2006">
            <v>948.12495458967305</v>
          </cell>
          <cell r="F2006">
            <v>1123.5039158545701</v>
          </cell>
          <cell r="G2006">
            <v>1338.4033802790418</v>
          </cell>
          <cell r="H2006">
            <v>0.29160000000000014</v>
          </cell>
          <cell r="I2006">
            <v>0</v>
          </cell>
          <cell r="J2006">
            <v>1338.4033802790418</v>
          </cell>
          <cell r="K2006">
            <v>0.29160000000000014</v>
          </cell>
          <cell r="M2006">
            <v>0.19500000000000001</v>
          </cell>
        </row>
        <row r="2007">
          <cell r="A2007" t="str">
            <v>SRP-P50</v>
          </cell>
          <cell r="B2007" t="str">
            <v>Power amplifier (2ch)</v>
          </cell>
          <cell r="C2007" t="str">
            <v>AU2</v>
          </cell>
          <cell r="D2007" t="str">
            <v>Audio - Power Amplifiers</v>
          </cell>
          <cell r="E2007">
            <v>230.80859611808401</v>
          </cell>
          <cell r="F2007">
            <v>290.17927598451598</v>
          </cell>
          <cell r="G2007">
            <v>500.30909652502748</v>
          </cell>
          <cell r="H2007">
            <v>0.53866800000000004</v>
          </cell>
          <cell r="I2007">
            <v>0.30000000000000004</v>
          </cell>
          <cell r="J2007">
            <v>350.21636756751923</v>
          </cell>
          <cell r="K2007">
            <v>0.3409542857142856</v>
          </cell>
          <cell r="M2007">
            <v>0.2</v>
          </cell>
        </row>
        <row r="2008">
          <cell r="A2008" t="str">
            <v>SRP-S1000</v>
          </cell>
          <cell r="B2008" t="str">
            <v>Speaker system 2-way</v>
          </cell>
          <cell r="C2008" t="str">
            <v>DSC</v>
          </cell>
          <cell r="D2008" t="str">
            <v>Discontinued</v>
          </cell>
          <cell r="E2008">
            <v>398.55541861904999</v>
          </cell>
          <cell r="F2008">
            <v>456.53541651666598</v>
          </cell>
          <cell r="G2008">
            <v>562.61352148369565</v>
          </cell>
          <cell r="H2008">
            <v>0.29160000000000003</v>
          </cell>
          <cell r="I2008">
            <v>0</v>
          </cell>
          <cell r="J2008">
            <v>562.61352148369565</v>
          </cell>
          <cell r="K2008">
            <v>0.29160000000000003</v>
          </cell>
          <cell r="M2008">
            <v>0.19500000000000001</v>
          </cell>
        </row>
        <row r="2009">
          <cell r="A2009" t="str">
            <v>SRP-S320</v>
          </cell>
          <cell r="B2009" t="str">
            <v>Bassreflex fullrange speakers-pair</v>
          </cell>
          <cell r="C2009" t="str">
            <v>AU2</v>
          </cell>
          <cell r="D2009" t="str">
            <v>Audio - Loudspeakers</v>
          </cell>
          <cell r="E2009">
            <v>112.397175412896</v>
          </cell>
          <cell r="F2009">
            <v>141.30899599308</v>
          </cell>
          <cell r="G2009">
            <v>243.63619998806894</v>
          </cell>
          <cell r="H2009">
            <v>0.53866799999999926</v>
          </cell>
          <cell r="I2009">
            <v>0.30000000000000004</v>
          </cell>
          <cell r="J2009">
            <v>170.54533999164823</v>
          </cell>
          <cell r="K2009">
            <v>0.34095428571428454</v>
          </cell>
          <cell r="M2009">
            <v>0.2</v>
          </cell>
        </row>
        <row r="2010">
          <cell r="A2010" t="str">
            <v>SRP-S320T</v>
          </cell>
          <cell r="B2010" t="str">
            <v>Compact 100V Bass Reflex Loudspeaker</v>
          </cell>
          <cell r="C2010" t="str">
            <v>DSC</v>
          </cell>
          <cell r="D2010" t="str">
            <v>Discontinued</v>
          </cell>
          <cell r="E2010">
            <v>180.77268355119099</v>
          </cell>
          <cell r="F2010">
            <v>227.27267230474101</v>
          </cell>
          <cell r="G2010">
            <v>258.26440034629661</v>
          </cell>
          <cell r="H2010">
            <v>0.30004800000000004</v>
          </cell>
          <cell r="I2010">
            <v>0</v>
          </cell>
          <cell r="J2010">
            <v>258.26440034629661</v>
          </cell>
          <cell r="K2010">
            <v>0.30004800000000004</v>
          </cell>
          <cell r="M2010">
            <v>0.19500000000000001</v>
          </cell>
        </row>
        <row r="2011">
          <cell r="A2011" t="str">
            <v>SRP-S420</v>
          </cell>
          <cell r="B2011" t="str">
            <v>Lightweight speaker system (pair)</v>
          </cell>
          <cell r="C2011" t="str">
            <v>DSC</v>
          </cell>
          <cell r="D2011" t="str">
            <v>Discontinued</v>
          </cell>
          <cell r="E2011">
            <v>204.846099053258</v>
          </cell>
          <cell r="F2011">
            <v>257.53847001918302</v>
          </cell>
          <cell r="G2011">
            <v>292.65735229452616</v>
          </cell>
          <cell r="H2011">
            <v>0.30004800000000059</v>
          </cell>
          <cell r="I2011">
            <v>0</v>
          </cell>
          <cell r="J2011">
            <v>292.65735229452616</v>
          </cell>
          <cell r="K2011">
            <v>0.30004800000000059</v>
          </cell>
          <cell r="M2011">
            <v>0.19500000000000001</v>
          </cell>
        </row>
        <row r="2012">
          <cell r="A2012" t="str">
            <v>SRP-S520</v>
          </cell>
          <cell r="B2012" t="str">
            <v>Bass-Reflex two-way speaker system</v>
          </cell>
          <cell r="C2012" t="str">
            <v>AU2</v>
          </cell>
          <cell r="D2012" t="str">
            <v>Audio - Loudspeakers - Shielded</v>
          </cell>
          <cell r="E2012">
            <v>271.11835920808898</v>
          </cell>
          <cell r="F2012">
            <v>340.85788183063801</v>
          </cell>
          <cell r="G2012">
            <v>587.68600315627236</v>
          </cell>
          <cell r="H2012">
            <v>0.53866800000000081</v>
          </cell>
          <cell r="I2012">
            <v>0.30000000000000004</v>
          </cell>
          <cell r="J2012">
            <v>411.38020220939063</v>
          </cell>
          <cell r="K2012">
            <v>0.34095428571428682</v>
          </cell>
          <cell r="M2012">
            <v>0.2</v>
          </cell>
        </row>
        <row r="2013">
          <cell r="A2013" t="str">
            <v>SRP-S720</v>
          </cell>
          <cell r="B2013" t="str">
            <v>Bass-Reflex two-way speaker system</v>
          </cell>
          <cell r="C2013" t="str">
            <v>AU2</v>
          </cell>
          <cell r="D2013" t="str">
            <v>Audio - Loudspeakers - Shielded</v>
          </cell>
          <cell r="E2013">
            <v>182.205379698429</v>
          </cell>
          <cell r="F2013">
            <v>229.07389954542299</v>
          </cell>
          <cell r="G2013">
            <v>394.95499921624651</v>
          </cell>
          <cell r="H2013">
            <v>0.53866800000000115</v>
          </cell>
          <cell r="I2013">
            <v>0.30000000000000016</v>
          </cell>
          <cell r="J2013">
            <v>276.46849945137251</v>
          </cell>
          <cell r="K2013">
            <v>0.34095428571428715</v>
          </cell>
          <cell r="M2013">
            <v>0.2</v>
          </cell>
        </row>
        <row r="2014">
          <cell r="A2014" t="str">
            <v>SRP-V110</v>
          </cell>
          <cell r="B2014" t="str">
            <v>Compact 10 channel mixing console</v>
          </cell>
          <cell r="C2014" t="str">
            <v>AU2</v>
          </cell>
          <cell r="D2014" t="str">
            <v>Audio - Mixers</v>
          </cell>
          <cell r="E2014">
            <v>741.765220618434</v>
          </cell>
          <cell r="F2014">
            <v>878.97288851574206</v>
          </cell>
          <cell r="G2014">
            <v>1598.6319409880041</v>
          </cell>
          <cell r="H2014">
            <v>0.53599999999999992</v>
          </cell>
          <cell r="I2014">
            <v>0.29999999999999993</v>
          </cell>
          <cell r="J2014">
            <v>1119.0423586916029</v>
          </cell>
          <cell r="K2014">
            <v>0.33714285714285708</v>
          </cell>
          <cell r="M2014">
            <v>0.2</v>
          </cell>
        </row>
        <row r="2015">
          <cell r="A2015" t="str">
            <v>SRP-V200</v>
          </cell>
          <cell r="B2015" t="str">
            <v>Audio mixer</v>
          </cell>
          <cell r="C2015" t="str">
            <v>AU2</v>
          </cell>
          <cell r="D2015" t="str">
            <v>Audio - Mixers</v>
          </cell>
          <cell r="E2015">
            <v>1331.9127805109799</v>
          </cell>
          <cell r="F2015">
            <v>1578.2827118272101</v>
          </cell>
          <cell r="G2015">
            <v>2870.5016821357322</v>
          </cell>
          <cell r="H2015">
            <v>0.53599999999999992</v>
          </cell>
          <cell r="I2015">
            <v>0.30000000000000004</v>
          </cell>
          <cell r="J2015">
            <v>2009.3511774950123</v>
          </cell>
          <cell r="K2015">
            <v>0.33714285714285697</v>
          </cell>
          <cell r="M2015">
            <v>0.2</v>
          </cell>
        </row>
        <row r="2016">
          <cell r="A2016" t="str">
            <v>SRP-V340</v>
          </cell>
          <cell r="B2016" t="str">
            <v>Audio mixing console (40-mono input)</v>
          </cell>
          <cell r="C2016" t="str">
            <v>AU2</v>
          </cell>
          <cell r="D2016" t="str">
            <v>Audio - Mixers</v>
          </cell>
          <cell r="E2016">
            <v>7557.4951742576995</v>
          </cell>
          <cell r="F2016">
            <v>8656.9245982333305</v>
          </cell>
          <cell r="G2016">
            <v>16287.705116934694</v>
          </cell>
          <cell r="H2016">
            <v>0.53599999999999992</v>
          </cell>
          <cell r="I2016">
            <v>0.30000000000000004</v>
          </cell>
          <cell r="J2016">
            <v>11401.393581854285</v>
          </cell>
          <cell r="K2016">
            <v>0.33714285714285697</v>
          </cell>
          <cell r="M2016">
            <v>0.2</v>
          </cell>
        </row>
        <row r="2017">
          <cell r="A2017" t="str">
            <v>SRP-X100</v>
          </cell>
          <cell r="B2017" t="str">
            <v>Audio Mixer</v>
          </cell>
          <cell r="C2017" t="str">
            <v>AU2</v>
          </cell>
          <cell r="D2017" t="str">
            <v>Audio - Mixers</v>
          </cell>
          <cell r="E2017">
            <v>283.688719790682</v>
          </cell>
          <cell r="F2017">
            <v>356.66170453945398</v>
          </cell>
          <cell r="G2017">
            <v>614.93397334388612</v>
          </cell>
          <cell r="H2017">
            <v>0.53866799999999948</v>
          </cell>
          <cell r="I2017">
            <v>0.30000000000000004</v>
          </cell>
          <cell r="J2017">
            <v>430.45378134072024</v>
          </cell>
          <cell r="K2017">
            <v>0.34095428571428488</v>
          </cell>
          <cell r="M2017">
            <v>0.2</v>
          </cell>
        </row>
        <row r="2018">
          <cell r="A2018" t="str">
            <v>SRP-X351P</v>
          </cell>
          <cell r="B2018" t="str">
            <v>Powered Mixer</v>
          </cell>
          <cell r="C2018" t="str">
            <v>AU2</v>
          </cell>
          <cell r="D2018" t="str">
            <v>Audio - Power Amplifiers</v>
          </cell>
          <cell r="E2018">
            <v>500.28019768661699</v>
          </cell>
          <cell r="F2018">
            <v>628.96680624417604</v>
          </cell>
          <cell r="G2018">
            <v>1084.4255280072</v>
          </cell>
          <cell r="H2018">
            <v>0.53866800000000059</v>
          </cell>
          <cell r="I2018">
            <v>0.30000000000000004</v>
          </cell>
          <cell r="J2018">
            <v>759.09786960503993</v>
          </cell>
          <cell r="K2018">
            <v>0.34095428571428643</v>
          </cell>
          <cell r="M2018">
            <v>0.2</v>
          </cell>
        </row>
        <row r="2019">
          <cell r="A2019" t="str">
            <v>SRP-X3900</v>
          </cell>
          <cell r="B2019" t="str">
            <v>Audio mixer (9 input ch)</v>
          </cell>
          <cell r="C2019" t="str">
            <v>DSC</v>
          </cell>
          <cell r="D2019" t="str">
            <v>Discontinued</v>
          </cell>
          <cell r="E2019">
            <v>729.04983689999995</v>
          </cell>
          <cell r="F2019">
            <v>916.58264634146303</v>
          </cell>
          <cell r="G2019">
            <v>1041.5711890243897</v>
          </cell>
          <cell r="H2019">
            <v>0.3000479999999997</v>
          </cell>
          <cell r="I2019">
            <v>0</v>
          </cell>
          <cell r="J2019">
            <v>1041.5711890243897</v>
          </cell>
          <cell r="K2019">
            <v>0.3000479999999997</v>
          </cell>
          <cell r="M2019">
            <v>0.19500000000000001</v>
          </cell>
        </row>
        <row r="2020">
          <cell r="A2020" t="str">
            <v>SRP-X6004</v>
          </cell>
          <cell r="B2020" t="str">
            <v>Audio mixer</v>
          </cell>
          <cell r="C2020" t="str">
            <v>DSC</v>
          </cell>
          <cell r="D2020" t="str">
            <v>Discontinued</v>
          </cell>
          <cell r="E2020">
            <v>380.71179424847497</v>
          </cell>
          <cell r="F2020">
            <v>490.60798227896299</v>
          </cell>
          <cell r="G2020">
            <v>557.50907077154886</v>
          </cell>
          <cell r="H2020">
            <v>0.31712000000000057</v>
          </cell>
          <cell r="I2020">
            <v>0</v>
          </cell>
          <cell r="J2020">
            <v>557.50907077154886</v>
          </cell>
          <cell r="K2020">
            <v>0.31712000000000057</v>
          </cell>
          <cell r="M2020">
            <v>0.19500000000000001</v>
          </cell>
        </row>
        <row r="2021">
          <cell r="A2021" t="str">
            <v>SSC-534AM</v>
          </cell>
          <cell r="B2021" t="str">
            <v>1/3" CCD B/W video camera</v>
          </cell>
          <cell r="C2021" t="str">
            <v>CCTV</v>
          </cell>
          <cell r="D2021" t="str">
            <v>CCTV</v>
          </cell>
          <cell r="E2021">
            <v>257.1661575</v>
          </cell>
          <cell r="F2021">
            <v>0</v>
          </cell>
          <cell r="G2021">
            <v>469.79568414322256</v>
          </cell>
          <cell r="H2021">
            <v>0.45260000000000006</v>
          </cell>
          <cell r="I2021">
            <v>0.19999999999999996</v>
          </cell>
          <cell r="J2021">
            <v>375.83654731457807</v>
          </cell>
          <cell r="K2021">
            <v>0.31575000000000014</v>
          </cell>
          <cell r="M2021">
            <v>0.19500000000000001</v>
          </cell>
        </row>
        <row r="2022">
          <cell r="A2022" t="str">
            <v>SSC-C104P</v>
          </cell>
          <cell r="B2022" t="str">
            <v>1/3" CCD color video camera (AC24V)</v>
          </cell>
          <cell r="C2022" t="str">
            <v>CCTV</v>
          </cell>
          <cell r="D2022" t="str">
            <v>CCTV</v>
          </cell>
          <cell r="E2022">
            <v>148.0899</v>
          </cell>
          <cell r="F2022">
            <v>0</v>
          </cell>
          <cell r="G2022">
            <v>270.53324808184146</v>
          </cell>
          <cell r="H2022">
            <v>0.45260000000000006</v>
          </cell>
          <cell r="I2022">
            <v>0.19999999999999996</v>
          </cell>
          <cell r="J2022">
            <v>216.42659846547318</v>
          </cell>
          <cell r="K2022">
            <v>0.31575000000000009</v>
          </cell>
          <cell r="M2022">
            <v>0.19500000000000001</v>
          </cell>
        </row>
        <row r="2023">
          <cell r="A2023" t="str">
            <v>SSC-C108P</v>
          </cell>
          <cell r="B2023" t="str">
            <v>1/3" CCD color video camera (AC220-240V)</v>
          </cell>
          <cell r="C2023" t="str">
            <v>CCTV</v>
          </cell>
          <cell r="D2023" t="str">
            <v>CCTV</v>
          </cell>
          <cell r="E2023">
            <v>148.0899</v>
          </cell>
          <cell r="F2023">
            <v>0</v>
          </cell>
          <cell r="G2023">
            <v>270.53324808184146</v>
          </cell>
          <cell r="H2023">
            <v>0.45260000000000006</v>
          </cell>
          <cell r="I2023">
            <v>0.19999999999999996</v>
          </cell>
          <cell r="J2023">
            <v>216.42659846547318</v>
          </cell>
          <cell r="K2023">
            <v>0.31575000000000009</v>
          </cell>
          <cell r="M2023">
            <v>0.19500000000000001</v>
          </cell>
        </row>
        <row r="2024">
          <cell r="A2024" t="str">
            <v>SSC-C370P</v>
          </cell>
          <cell r="B2024" t="str">
            <v>1/2" CCD color video camera</v>
          </cell>
          <cell r="C2024" t="str">
            <v>DSC</v>
          </cell>
          <cell r="D2024" t="str">
            <v>Discontinued</v>
          </cell>
          <cell r="E2024">
            <v>338.10754559999998</v>
          </cell>
          <cell r="F2024">
            <v>0</v>
          </cell>
          <cell r="G2024">
            <v>477.28337888198757</v>
          </cell>
          <cell r="H2024">
            <v>0.29160000000000003</v>
          </cell>
          <cell r="I2024">
            <v>0</v>
          </cell>
          <cell r="J2024">
            <v>477.28337888198757</v>
          </cell>
          <cell r="K2024">
            <v>0.29160000000000003</v>
          </cell>
          <cell r="M2024">
            <v>0.19500000000000001</v>
          </cell>
        </row>
        <row r="2025">
          <cell r="A2025" t="str">
            <v>SSC-CX34P</v>
          </cell>
          <cell r="B2025" t="str">
            <v>1/3" CCD col.vid.cam. w/ zoom lens</v>
          </cell>
          <cell r="C2025" t="str">
            <v>CCTV</v>
          </cell>
          <cell r="D2025" t="str">
            <v>CCTV</v>
          </cell>
          <cell r="E2025">
            <v>342.36489499999999</v>
          </cell>
          <cell r="F2025">
            <v>0</v>
          </cell>
          <cell r="G2025">
            <v>625.43824442820619</v>
          </cell>
          <cell r="H2025">
            <v>0.45260000000000011</v>
          </cell>
          <cell r="I2025">
            <v>0.19999999999999996</v>
          </cell>
          <cell r="J2025">
            <v>500.35059554256497</v>
          </cell>
          <cell r="K2025">
            <v>0.3157500000000002</v>
          </cell>
          <cell r="M2025">
            <v>0.19500000000000001</v>
          </cell>
        </row>
        <row r="2026">
          <cell r="A2026" t="str">
            <v>SSC-DC10P</v>
          </cell>
          <cell r="B2026" t="str">
            <v>1/3" CCD Color video camera (DC12V)</v>
          </cell>
          <cell r="C2026" t="str">
            <v>CCTV</v>
          </cell>
          <cell r="D2026" t="str">
            <v>CCTV</v>
          </cell>
          <cell r="E2026">
            <v>189.906607275</v>
          </cell>
          <cell r="F2026">
            <v>0</v>
          </cell>
          <cell r="G2026">
            <v>346.9247484015346</v>
          </cell>
          <cell r="H2026">
            <v>0.45260000000000011</v>
          </cell>
          <cell r="I2026">
            <v>0.20000000000000007</v>
          </cell>
          <cell r="J2026">
            <v>277.53979872122767</v>
          </cell>
          <cell r="K2026">
            <v>0.31575000000000014</v>
          </cell>
          <cell r="M2026">
            <v>0.19500000000000001</v>
          </cell>
        </row>
        <row r="2027">
          <cell r="A2027" t="str">
            <v>SSC-DC132P</v>
          </cell>
          <cell r="B2027" t="str">
            <v>1/3" DSP Colour Video Camera</v>
          </cell>
          <cell r="C2027" t="str">
            <v>CCTV</v>
          </cell>
          <cell r="D2027" t="str">
            <v>CCTV</v>
          </cell>
          <cell r="E2027">
            <v>136.75059999999999</v>
          </cell>
          <cell r="F2027">
            <v>0</v>
          </cell>
          <cell r="G2027">
            <v>249.81841432225065</v>
          </cell>
          <cell r="H2027">
            <v>0.45260000000000006</v>
          </cell>
          <cell r="I2027">
            <v>0.19999999999999996</v>
          </cell>
          <cell r="J2027">
            <v>199.85473145780054</v>
          </cell>
          <cell r="K2027">
            <v>0.31575000000000014</v>
          </cell>
          <cell r="M2027">
            <v>0.19500000000000001</v>
          </cell>
        </row>
        <row r="2028">
          <cell r="A2028" t="str">
            <v>SSC-DC134P</v>
          </cell>
          <cell r="B2028" t="str">
            <v>1/3" DSP Colour Video Camera</v>
          </cell>
          <cell r="C2028" t="str">
            <v>CCTV</v>
          </cell>
          <cell r="D2028" t="str">
            <v>CCTV</v>
          </cell>
          <cell r="E2028">
            <v>136.75059999999999</v>
          </cell>
          <cell r="F2028">
            <v>0</v>
          </cell>
          <cell r="G2028">
            <v>249.81841432225065</v>
          </cell>
          <cell r="H2028">
            <v>0.45260000000000006</v>
          </cell>
          <cell r="I2028">
            <v>0.19999999999999996</v>
          </cell>
          <cell r="J2028">
            <v>199.85473145780054</v>
          </cell>
          <cell r="K2028">
            <v>0.31575000000000014</v>
          </cell>
          <cell r="M2028">
            <v>0.19500000000000001</v>
          </cell>
        </row>
        <row r="2029">
          <cell r="A2029" t="str">
            <v>SSC-DC138P</v>
          </cell>
          <cell r="B2029" t="str">
            <v>1/3" DSP Colour Video Camera</v>
          </cell>
          <cell r="C2029" t="str">
            <v>CCTV</v>
          </cell>
          <cell r="D2029" t="str">
            <v>CCTV</v>
          </cell>
          <cell r="E2029">
            <v>136.75059999999999</v>
          </cell>
          <cell r="F2029">
            <v>0</v>
          </cell>
          <cell r="G2029">
            <v>249.81841432225065</v>
          </cell>
          <cell r="H2029">
            <v>0.45260000000000006</v>
          </cell>
          <cell r="I2029">
            <v>0.19999999999999996</v>
          </cell>
          <cell r="J2029">
            <v>199.85473145780054</v>
          </cell>
          <cell r="K2029">
            <v>0.31575000000000014</v>
          </cell>
          <cell r="M2029">
            <v>0.19500000000000001</v>
          </cell>
        </row>
        <row r="2030">
          <cell r="A2030" t="str">
            <v>SSC-DC14P</v>
          </cell>
          <cell r="B2030" t="str">
            <v>1/3" CCD B/W video camera (AC24V)</v>
          </cell>
          <cell r="C2030" t="str">
            <v>CCTV</v>
          </cell>
          <cell r="D2030" t="str">
            <v>CCTV</v>
          </cell>
          <cell r="E2030">
            <v>209.841555</v>
          </cell>
          <cell r="F2030">
            <v>0</v>
          </cell>
          <cell r="G2030">
            <v>383.34226342711008</v>
          </cell>
          <cell r="H2030">
            <v>0.45260000000000017</v>
          </cell>
          <cell r="I2030">
            <v>0.19999999999999996</v>
          </cell>
          <cell r="J2030">
            <v>306.6738107416881</v>
          </cell>
          <cell r="K2030">
            <v>0.31575000000000025</v>
          </cell>
          <cell r="M2030">
            <v>0.19500000000000001</v>
          </cell>
        </row>
        <row r="2031">
          <cell r="A2031" t="str">
            <v>SSC-DC18P</v>
          </cell>
          <cell r="B2031" t="str">
            <v>1/3" CCD Color video camera (AC220-240V)</v>
          </cell>
          <cell r="C2031" t="str">
            <v>CCTV</v>
          </cell>
          <cell r="D2031" t="str">
            <v>CCTV</v>
          </cell>
          <cell r="E2031">
            <v>189.906607275</v>
          </cell>
          <cell r="F2031">
            <v>0</v>
          </cell>
          <cell r="G2031">
            <v>346.9247484015346</v>
          </cell>
          <cell r="H2031">
            <v>0.45260000000000011</v>
          </cell>
          <cell r="I2031">
            <v>0.20000000000000007</v>
          </cell>
          <cell r="J2031">
            <v>277.53979872122767</v>
          </cell>
          <cell r="K2031">
            <v>0.31575000000000014</v>
          </cell>
          <cell r="M2031">
            <v>0.19500000000000001</v>
          </cell>
        </row>
        <row r="2032">
          <cell r="A2032" t="str">
            <v>SSC-DC310P</v>
          </cell>
          <cell r="B2032" t="str">
            <v>CCD color video camera w/out Rec/PB func</v>
          </cell>
          <cell r="C2032" t="str">
            <v>CCTV</v>
          </cell>
          <cell r="D2032" t="str">
            <v>CCTV</v>
          </cell>
          <cell r="E2032">
            <v>163.2122</v>
          </cell>
          <cell r="F2032">
            <v>0</v>
          </cell>
          <cell r="G2032">
            <v>298.15893313847283</v>
          </cell>
          <cell r="H2032">
            <v>0.45260000000000011</v>
          </cell>
          <cell r="I2032">
            <v>0.19999999999999996</v>
          </cell>
          <cell r="J2032">
            <v>238.52714651077827</v>
          </cell>
          <cell r="K2032">
            <v>0.31575000000000014</v>
          </cell>
          <cell r="M2032">
            <v>0.19500000000000001</v>
          </cell>
        </row>
        <row r="2033">
          <cell r="A2033" t="str">
            <v>SSC-DC318P</v>
          </cell>
          <cell r="B2033" t="str">
            <v>CCD color video camera w/out Rec/PB func</v>
          </cell>
          <cell r="C2033" t="str">
            <v>CCTV</v>
          </cell>
          <cell r="D2033" t="str">
            <v>CCTV</v>
          </cell>
          <cell r="E2033">
            <v>163.2122</v>
          </cell>
          <cell r="F2033">
            <v>0</v>
          </cell>
          <cell r="G2033">
            <v>298.15893313847283</v>
          </cell>
          <cell r="H2033">
            <v>0.45260000000000011</v>
          </cell>
          <cell r="I2033">
            <v>0.19999999999999996</v>
          </cell>
          <cell r="J2033">
            <v>238.52714651077827</v>
          </cell>
          <cell r="K2033">
            <v>0.31575000000000014</v>
          </cell>
          <cell r="M2033">
            <v>0.19500000000000001</v>
          </cell>
        </row>
        <row r="2034">
          <cell r="A2034" t="str">
            <v>SSC-DC330P</v>
          </cell>
          <cell r="B2034" t="str">
            <v>1/3" CCD Color video camera</v>
          </cell>
          <cell r="C2034" t="str">
            <v>CCTV</v>
          </cell>
          <cell r="D2034" t="str">
            <v>CCTV</v>
          </cell>
          <cell r="E2034">
            <v>238.47766156367999</v>
          </cell>
          <cell r="F2034">
            <v>0</v>
          </cell>
          <cell r="G2034">
            <v>435.65520928695656</v>
          </cell>
          <cell r="H2034">
            <v>0.45260000000000006</v>
          </cell>
          <cell r="I2034">
            <v>0.19999999999999984</v>
          </cell>
          <cell r="J2034">
            <v>348.5241674295653</v>
          </cell>
          <cell r="K2034">
            <v>0.3157500000000002</v>
          </cell>
          <cell r="M2034">
            <v>0.19500000000000001</v>
          </cell>
        </row>
        <row r="2035">
          <cell r="A2035" t="str">
            <v>SSC-DC334P</v>
          </cell>
          <cell r="B2035" t="str">
            <v>1/3" CCD Color video camera</v>
          </cell>
          <cell r="C2035" t="str">
            <v>CCTV</v>
          </cell>
          <cell r="D2035" t="str">
            <v>CCTV</v>
          </cell>
          <cell r="E2035">
            <v>238.54671456</v>
          </cell>
          <cell r="F2035">
            <v>0</v>
          </cell>
          <cell r="G2035">
            <v>435.78135652173921</v>
          </cell>
          <cell r="H2035">
            <v>0.45260000000000011</v>
          </cell>
          <cell r="I2035">
            <v>0.19999999999999984</v>
          </cell>
          <cell r="J2035">
            <v>348.62508521739142</v>
          </cell>
          <cell r="K2035">
            <v>0.3157500000000002</v>
          </cell>
          <cell r="M2035">
            <v>0.19500000000000001</v>
          </cell>
        </row>
        <row r="2036">
          <cell r="A2036" t="str">
            <v>SSC-DC338P</v>
          </cell>
          <cell r="B2036" t="str">
            <v>1/3" CCD Color video camera</v>
          </cell>
          <cell r="C2036" t="str">
            <v>CCTV</v>
          </cell>
          <cell r="D2036" t="str">
            <v>CCTV</v>
          </cell>
          <cell r="E2036">
            <v>238.54671456</v>
          </cell>
          <cell r="F2036">
            <v>0</v>
          </cell>
          <cell r="G2036">
            <v>435.78135652173921</v>
          </cell>
          <cell r="H2036">
            <v>0.45260000000000011</v>
          </cell>
          <cell r="I2036">
            <v>0.19999999999999984</v>
          </cell>
          <cell r="J2036">
            <v>348.62508521739142</v>
          </cell>
          <cell r="K2036">
            <v>0.3157500000000002</v>
          </cell>
          <cell r="M2036">
            <v>0.19500000000000001</v>
          </cell>
        </row>
        <row r="2037">
          <cell r="A2037" t="str">
            <v>SSC-DC50AP</v>
          </cell>
          <cell r="B2037" t="str">
            <v>CCD Color video camera</v>
          </cell>
          <cell r="C2037" t="str">
            <v>CCTV</v>
          </cell>
          <cell r="D2037" t="str">
            <v>CCTV</v>
          </cell>
          <cell r="E2037">
            <v>377.45216858999999</v>
          </cell>
          <cell r="F2037">
            <v>0</v>
          </cell>
          <cell r="G2037">
            <v>689.53629629156023</v>
          </cell>
          <cell r="H2037">
            <v>0.45260000000000011</v>
          </cell>
          <cell r="I2037">
            <v>0.19999999999999996</v>
          </cell>
          <cell r="J2037">
            <v>551.62903703324821</v>
          </cell>
          <cell r="K2037">
            <v>0.3157500000000002</v>
          </cell>
          <cell r="M2037">
            <v>0.19500000000000001</v>
          </cell>
        </row>
        <row r="2038">
          <cell r="A2038" t="str">
            <v>SSC-DC54AP</v>
          </cell>
          <cell r="B2038" t="str">
            <v>CCD Color video camera</v>
          </cell>
          <cell r="C2038" t="str">
            <v>CCTV</v>
          </cell>
          <cell r="D2038" t="str">
            <v>CCTV</v>
          </cell>
          <cell r="E2038">
            <v>377.45216858999999</v>
          </cell>
          <cell r="F2038">
            <v>0</v>
          </cell>
          <cell r="G2038">
            <v>689.53629629156023</v>
          </cell>
          <cell r="H2038">
            <v>0.45260000000000011</v>
          </cell>
          <cell r="I2038">
            <v>0.19999999999999996</v>
          </cell>
          <cell r="J2038">
            <v>551.62903703324821</v>
          </cell>
          <cell r="K2038">
            <v>0.3157500000000002</v>
          </cell>
          <cell r="M2038">
            <v>0.19500000000000001</v>
          </cell>
        </row>
        <row r="2039">
          <cell r="A2039" t="str">
            <v>SSC-DC58AP</v>
          </cell>
          <cell r="B2039" t="str">
            <v>CCD Color video camera</v>
          </cell>
          <cell r="C2039" t="str">
            <v>CCTV</v>
          </cell>
          <cell r="D2039" t="str">
            <v>CCTV</v>
          </cell>
          <cell r="E2039">
            <v>377.45216858999999</v>
          </cell>
          <cell r="F2039">
            <v>0</v>
          </cell>
          <cell r="G2039">
            <v>689.53629629156023</v>
          </cell>
          <cell r="H2039">
            <v>0.45260000000000011</v>
          </cell>
          <cell r="I2039">
            <v>0.19999999999999996</v>
          </cell>
          <cell r="J2039">
            <v>551.62903703324821</v>
          </cell>
          <cell r="K2039">
            <v>0.3157500000000002</v>
          </cell>
          <cell r="M2039">
            <v>0.19500000000000001</v>
          </cell>
        </row>
        <row r="2040">
          <cell r="A2040" t="str">
            <v>SSC-M370CE</v>
          </cell>
          <cell r="B2040" t="str">
            <v>1/2" B/W video camera</v>
          </cell>
          <cell r="C2040" t="str">
            <v>DSC</v>
          </cell>
          <cell r="D2040" t="str">
            <v>Discontinued</v>
          </cell>
          <cell r="E2040">
            <v>266.20028159999998</v>
          </cell>
          <cell r="F2040">
            <v>0</v>
          </cell>
          <cell r="G2040">
            <v>375.77679503105594</v>
          </cell>
          <cell r="H2040">
            <v>0.29160000000000014</v>
          </cell>
          <cell r="I2040">
            <v>0</v>
          </cell>
          <cell r="J2040">
            <v>375.77679503105594</v>
          </cell>
          <cell r="K2040">
            <v>0.29160000000000014</v>
          </cell>
          <cell r="M2040">
            <v>0.19500000000000001</v>
          </cell>
        </row>
        <row r="2041">
          <cell r="A2041" t="str">
            <v>SSM-125CE</v>
          </cell>
          <cell r="B2041" t="str">
            <v>12 Inch B/W security monitor w/o tuner</v>
          </cell>
          <cell r="C2041" t="str">
            <v>CCTV</v>
          </cell>
          <cell r="D2041" t="str">
            <v>CCTV</v>
          </cell>
          <cell r="E2041">
            <v>116.786163984</v>
          </cell>
          <cell r="F2041">
            <v>0</v>
          </cell>
          <cell r="G2041">
            <v>213.34702956521744</v>
          </cell>
          <cell r="H2041">
            <v>0.45260000000000011</v>
          </cell>
          <cell r="I2041">
            <v>0.19999999999999996</v>
          </cell>
          <cell r="J2041">
            <v>170.67762365217396</v>
          </cell>
          <cell r="K2041">
            <v>0.3157500000000002</v>
          </cell>
          <cell r="M2041">
            <v>0.19500000000000001</v>
          </cell>
        </row>
        <row r="2042">
          <cell r="A2042" t="str">
            <v>SSM-14N5E</v>
          </cell>
          <cell r="B2042" t="str">
            <v>14 Inch color security monitor</v>
          </cell>
          <cell r="C2042" t="str">
            <v>CCTV</v>
          </cell>
          <cell r="D2042" t="str">
            <v>CCTV</v>
          </cell>
          <cell r="E2042">
            <v>290.72346371559001</v>
          </cell>
          <cell r="F2042">
            <v>0</v>
          </cell>
          <cell r="G2042">
            <v>531.0987645516808</v>
          </cell>
          <cell r="H2042">
            <v>0.45260000000000011</v>
          </cell>
          <cell r="I2042">
            <v>0.19999999999999996</v>
          </cell>
          <cell r="J2042">
            <v>424.87901164134468</v>
          </cell>
          <cell r="K2042">
            <v>0.3157500000000002</v>
          </cell>
          <cell r="M2042">
            <v>0.19500000000000001</v>
          </cell>
        </row>
        <row r="2043">
          <cell r="A2043" t="str">
            <v>SSM-175ACE</v>
          </cell>
          <cell r="B2043" t="str">
            <v>17 Inch B/W video monitor without tuner</v>
          </cell>
          <cell r="C2043" t="str">
            <v>CCTV</v>
          </cell>
          <cell r="D2043" t="str">
            <v>CCTV</v>
          </cell>
          <cell r="E2043">
            <v>188.49990600000001</v>
          </cell>
          <cell r="F2043">
            <v>0</v>
          </cell>
          <cell r="G2043">
            <v>344.35496163682876</v>
          </cell>
          <cell r="H2043">
            <v>0.45260000000000017</v>
          </cell>
          <cell r="I2043">
            <v>0.19999999999999996</v>
          </cell>
          <cell r="J2043">
            <v>275.48396930946302</v>
          </cell>
          <cell r="K2043">
            <v>0.3157500000000002</v>
          </cell>
          <cell r="M2043">
            <v>0.19500000000000001</v>
          </cell>
        </row>
        <row r="2044">
          <cell r="A2044" t="str">
            <v>SSM-20N5E</v>
          </cell>
          <cell r="B2044" t="str">
            <v>20 Inch color security monitor</v>
          </cell>
          <cell r="C2044" t="str">
            <v>CCTV</v>
          </cell>
          <cell r="D2044" t="str">
            <v>CCTV</v>
          </cell>
          <cell r="E2044">
            <v>457.42747740380997</v>
          </cell>
          <cell r="F2044">
            <v>0</v>
          </cell>
          <cell r="G2044">
            <v>835.63660468361354</v>
          </cell>
          <cell r="H2044">
            <v>0.45260000000000011</v>
          </cell>
          <cell r="I2044">
            <v>0.19999999999999996</v>
          </cell>
          <cell r="J2044">
            <v>668.5092837468909</v>
          </cell>
          <cell r="K2044">
            <v>0.3157500000000002</v>
          </cell>
          <cell r="M2044">
            <v>0.19500000000000001</v>
          </cell>
        </row>
        <row r="2045">
          <cell r="A2045" t="str">
            <v>SSM-504AM</v>
          </cell>
          <cell r="B2045" t="str">
            <v>5 Inch B/W video monitor without tuner</v>
          </cell>
          <cell r="C2045" t="str">
            <v>CCTV</v>
          </cell>
          <cell r="D2045" t="str">
            <v>CCTV</v>
          </cell>
          <cell r="E2045">
            <v>126.294</v>
          </cell>
          <cell r="F2045">
            <v>0</v>
          </cell>
          <cell r="G2045">
            <v>230.71611253196934</v>
          </cell>
          <cell r="H2045">
            <v>0.45260000000000011</v>
          </cell>
          <cell r="I2045">
            <v>0.19999999999999996</v>
          </cell>
          <cell r="J2045">
            <v>184.57289002557548</v>
          </cell>
          <cell r="K2045">
            <v>0.31575000000000014</v>
          </cell>
          <cell r="M2045">
            <v>0.19500000000000001</v>
          </cell>
        </row>
        <row r="2046">
          <cell r="A2046" t="str">
            <v>SSM-724AMR</v>
          </cell>
          <cell r="B2046" t="str">
            <v>7 Inch B/W video monitor without tuner</v>
          </cell>
          <cell r="C2046" t="str">
            <v>CCTV</v>
          </cell>
          <cell r="D2046" t="str">
            <v>CCTV</v>
          </cell>
          <cell r="E2046">
            <v>145.56381630000001</v>
          </cell>
          <cell r="F2046">
            <v>0</v>
          </cell>
          <cell r="G2046">
            <v>265.91855370843996</v>
          </cell>
          <cell r="H2046">
            <v>0.45260000000000006</v>
          </cell>
          <cell r="I2046">
            <v>0.19999999999999996</v>
          </cell>
          <cell r="J2046">
            <v>212.73484296675198</v>
          </cell>
          <cell r="K2046">
            <v>0.31575000000000014</v>
          </cell>
          <cell r="M2046">
            <v>0.19500000000000001</v>
          </cell>
        </row>
        <row r="2047">
          <cell r="A2047" t="str">
            <v>SSM-9040P</v>
          </cell>
          <cell r="B2047" t="str">
            <v>9 Inch trinitron color video monitor</v>
          </cell>
          <cell r="C2047" t="str">
            <v>CCTV</v>
          </cell>
          <cell r="D2047" t="str">
            <v>CCTV</v>
          </cell>
          <cell r="E2047">
            <v>307.17603524999998</v>
          </cell>
          <cell r="F2047">
            <v>0</v>
          </cell>
          <cell r="G2047">
            <v>561.15461317135555</v>
          </cell>
          <cell r="H2047">
            <v>0.45260000000000006</v>
          </cell>
          <cell r="I2047">
            <v>0.19999999999999996</v>
          </cell>
          <cell r="J2047">
            <v>448.92369053708444</v>
          </cell>
          <cell r="K2047">
            <v>0.31575000000000009</v>
          </cell>
          <cell r="M2047">
            <v>0.19500000000000001</v>
          </cell>
        </row>
        <row r="2048">
          <cell r="A2048" t="str">
            <v>SSM-930CE</v>
          </cell>
          <cell r="B2048" t="str">
            <v>9 Inch B/W monitor without tuner</v>
          </cell>
          <cell r="C2048" t="str">
            <v>CCTV</v>
          </cell>
          <cell r="D2048" t="str">
            <v>CCTV</v>
          </cell>
          <cell r="E2048">
            <v>92.0193707789999</v>
          </cell>
          <cell r="F2048">
            <v>0</v>
          </cell>
          <cell r="G2048">
            <v>168.10261377237836</v>
          </cell>
          <cell r="H2048">
            <v>0.45260000000000011</v>
          </cell>
          <cell r="I2048">
            <v>0.19999999999999996</v>
          </cell>
          <cell r="J2048">
            <v>134.48209101790269</v>
          </cell>
          <cell r="K2048">
            <v>0.31575000000000014</v>
          </cell>
          <cell r="M2048">
            <v>0.19500000000000001</v>
          </cell>
        </row>
        <row r="2049">
          <cell r="A2049" t="str">
            <v>SSM-Q177CE</v>
          </cell>
          <cell r="B2049" t="str">
            <v>17 Inch B/W monitor with quad switcher</v>
          </cell>
          <cell r="C2049" t="str">
            <v>CCTV</v>
          </cell>
          <cell r="D2049" t="str">
            <v>CCTV</v>
          </cell>
          <cell r="E2049">
            <v>370.44299999999998</v>
          </cell>
          <cell r="F2049">
            <v>0</v>
          </cell>
          <cell r="G2049">
            <v>676.73182316404836</v>
          </cell>
          <cell r="H2049">
            <v>0.45260000000000011</v>
          </cell>
          <cell r="I2049">
            <v>0.20000000000000007</v>
          </cell>
          <cell r="J2049">
            <v>541.38545853123867</v>
          </cell>
          <cell r="K2049">
            <v>0.31575000000000014</v>
          </cell>
          <cell r="M2049">
            <v>0.19500000000000001</v>
          </cell>
        </row>
        <row r="2050">
          <cell r="A2050" t="str">
            <v>SS-X500A</v>
          </cell>
          <cell r="B2050" t="str">
            <v>Speaker system for PFM-Series</v>
          </cell>
          <cell r="C2050" t="str">
            <v>PR2</v>
          </cell>
          <cell r="D2050" t="str">
            <v>Presen II</v>
          </cell>
          <cell r="E2050">
            <v>479.80079999999998</v>
          </cell>
          <cell r="F2050">
            <v>0</v>
          </cell>
          <cell r="G2050">
            <v>893.15115413253909</v>
          </cell>
          <cell r="H2050">
            <v>0.46280000000000004</v>
          </cell>
          <cell r="I2050">
            <v>0.26</v>
          </cell>
          <cell r="J2050">
            <v>660.9318540580789</v>
          </cell>
          <cell r="K2050">
            <v>0.27405405405405403</v>
          </cell>
          <cell r="M2050">
            <v>0.21</v>
          </cell>
        </row>
        <row r="2051">
          <cell r="A2051" t="str">
            <v>SS-X7A</v>
          </cell>
          <cell r="B2051" t="str">
            <v>Hi-Fi speaker system in encl. KX/PVM/PGM</v>
          </cell>
          <cell r="C2051" t="str">
            <v>B&amp;I_C</v>
          </cell>
          <cell r="D2051" t="str">
            <v>B&amp;I Common</v>
          </cell>
          <cell r="E2051">
            <v>87.590999999999994</v>
          </cell>
          <cell r="F2051">
            <v>0</v>
          </cell>
          <cell r="G2051">
            <v>160.01278772378518</v>
          </cell>
          <cell r="H2051">
            <v>0.45260000000000011</v>
          </cell>
          <cell r="I2051">
            <v>0.19999999999999996</v>
          </cell>
          <cell r="J2051">
            <v>128.01023017902816</v>
          </cell>
          <cell r="K2051">
            <v>0.31575000000000014</v>
          </cell>
          <cell r="M2051">
            <v>0.19500000000000001</v>
          </cell>
        </row>
        <row r="2052">
          <cell r="A2052" t="str">
            <v>STAS-10</v>
          </cell>
          <cell r="B2052" t="str">
            <v>Hybrid Tape/Disk Playout Sys.</v>
          </cell>
          <cell r="C2052" t="str">
            <v>DSC</v>
          </cell>
          <cell r="D2052" t="str">
            <v>Discontinued</v>
          </cell>
          <cell r="E2052">
            <v>19886.057319399999</v>
          </cell>
          <cell r="F2052">
            <v>27371.281735647499</v>
          </cell>
          <cell r="G2052">
            <v>31103.729245053975</v>
          </cell>
          <cell r="H2052">
            <v>0.3606535999999993</v>
          </cell>
          <cell r="I2052">
            <v>0</v>
          </cell>
          <cell r="J2052">
            <v>31103.729245053975</v>
          </cell>
          <cell r="K2052">
            <v>0.3606535999999993</v>
          </cell>
          <cell r="M2052">
            <v>0.19500000000000001</v>
          </cell>
        </row>
        <row r="2053">
          <cell r="A2053" t="str">
            <v>STAS-10(BPE)</v>
          </cell>
          <cell r="B2053" t="str">
            <v>Demo STAS</v>
          </cell>
          <cell r="C2053" t="str">
            <v>DSC</v>
          </cell>
          <cell r="D2053" t="str">
            <v>Discontinued</v>
          </cell>
          <cell r="E2053">
            <v>36347.405983199998</v>
          </cell>
          <cell r="F2053">
            <v>0</v>
          </cell>
          <cell r="G2053">
            <v>51309.155820440428</v>
          </cell>
          <cell r="H2053">
            <v>0.29160000000000003</v>
          </cell>
          <cell r="I2053">
            <v>0</v>
          </cell>
          <cell r="J2053">
            <v>51309.155820440428</v>
          </cell>
          <cell r="K2053">
            <v>0.29160000000000003</v>
          </cell>
          <cell r="M2053">
            <v>0.19500000000000001</v>
          </cell>
        </row>
        <row r="2054">
          <cell r="A2054" t="str">
            <v>SU-42B</v>
          </cell>
          <cell r="B2054" t="str">
            <v>monitor Stand for PFM-42B1E</v>
          </cell>
          <cell r="C2054" t="str">
            <v>PR2</v>
          </cell>
          <cell r="D2054" t="str">
            <v>Presen II</v>
          </cell>
          <cell r="E2054">
            <v>155.2679</v>
          </cell>
          <cell r="F2054">
            <v>0</v>
          </cell>
          <cell r="G2054">
            <v>289.0318317200298</v>
          </cell>
          <cell r="H2054">
            <v>0.46280000000000004</v>
          </cell>
          <cell r="I2054">
            <v>0.26</v>
          </cell>
          <cell r="J2054">
            <v>213.88355547282205</v>
          </cell>
          <cell r="K2054">
            <v>0.27405405405405409</v>
          </cell>
          <cell r="M2054">
            <v>0.21</v>
          </cell>
        </row>
        <row r="2055">
          <cell r="A2055" t="str">
            <v>SU-512</v>
          </cell>
          <cell r="B2055" t="str">
            <v>Sony Unit table (steel)</v>
          </cell>
          <cell r="C2055" t="str">
            <v>ACC</v>
          </cell>
          <cell r="D2055" t="str">
            <v>Common - Recording Accessories - I</v>
          </cell>
          <cell r="E2055">
            <v>112.93128</v>
          </cell>
          <cell r="F2055">
            <v>145.53</v>
          </cell>
          <cell r="G2055">
            <v>175.33734939759037</v>
          </cell>
          <cell r="H2055">
            <v>0.35592000000000001</v>
          </cell>
          <cell r="I2055">
            <v>4.9999999999999933E-2</v>
          </cell>
          <cell r="J2055">
            <v>166.57048192771086</v>
          </cell>
          <cell r="K2055">
            <v>0.32202105263157899</v>
          </cell>
          <cell r="M2055">
            <v>0.19500000000000001</v>
          </cell>
        </row>
        <row r="2056">
          <cell r="A2056" t="str">
            <v>SU-514</v>
          </cell>
          <cell r="B2056" t="str">
            <v>Sony Extension table (steel)</v>
          </cell>
          <cell r="C2056" t="str">
            <v>DSC</v>
          </cell>
          <cell r="D2056" t="str">
            <v>Discontinued</v>
          </cell>
          <cell r="E2056">
            <v>0</v>
          </cell>
          <cell r="F2056">
            <v>0</v>
          </cell>
          <cell r="G2056">
            <v>0</v>
          </cell>
          <cell r="H2056" t="e">
            <v>#DIV/0!</v>
          </cell>
          <cell r="I2056" t="e">
            <v>#DIV/0!</v>
          </cell>
          <cell r="J2056">
            <v>0</v>
          </cell>
          <cell r="K2056" t="e">
            <v>#DIV/0!</v>
          </cell>
          <cell r="M2056">
            <v>0.19500000000000001</v>
          </cell>
        </row>
        <row r="2057">
          <cell r="A2057" t="str">
            <v>SU-556</v>
          </cell>
          <cell r="B2057" t="str">
            <v>Monitor stand for PGM-100P1MD</v>
          </cell>
          <cell r="C2057" t="str">
            <v>MD1</v>
          </cell>
          <cell r="D2057" t="str">
            <v>Medical/DP-Hardware</v>
          </cell>
          <cell r="E2057">
            <v>33.726636377280002</v>
          </cell>
          <cell r="F2057">
            <v>0</v>
          </cell>
          <cell r="G2057">
            <v>71.174263236567768</v>
          </cell>
          <cell r="H2057">
            <v>0.52614000000000005</v>
          </cell>
          <cell r="I2057">
            <v>0.30000000000000004</v>
          </cell>
          <cell r="J2057">
            <v>49.821984265597436</v>
          </cell>
          <cell r="K2057">
            <v>0.32305714285714282</v>
          </cell>
          <cell r="M2057">
            <v>0.183</v>
          </cell>
        </row>
        <row r="2058">
          <cell r="A2058" t="str">
            <v>SU-9200</v>
          </cell>
          <cell r="B2058" t="str">
            <v>Stand for KL-X9200M</v>
          </cell>
          <cell r="C2058" t="str">
            <v>PR2</v>
          </cell>
          <cell r="D2058" t="str">
            <v>Presen II</v>
          </cell>
          <cell r="E2058">
            <v>277.44909999999999</v>
          </cell>
          <cell r="F2058">
            <v>0</v>
          </cell>
          <cell r="G2058">
            <v>516.47263588979899</v>
          </cell>
          <cell r="H2058">
            <v>0.46280000000000004</v>
          </cell>
          <cell r="I2058">
            <v>0.26</v>
          </cell>
          <cell r="J2058">
            <v>382.18975055845124</v>
          </cell>
          <cell r="K2058">
            <v>0.27405405405405409</v>
          </cell>
          <cell r="M2058">
            <v>0.21</v>
          </cell>
        </row>
        <row r="2059">
          <cell r="A2059" t="str">
            <v>SU-PJ2000</v>
          </cell>
          <cell r="B2059" t="str">
            <v>Stacking Frame for VPL-FE100E/FX200E</v>
          </cell>
          <cell r="C2059" t="str">
            <v>PR3</v>
          </cell>
          <cell r="D2059" t="str">
            <v>Presen III</v>
          </cell>
          <cell r="E2059">
            <v>1070.8150172265</v>
          </cell>
          <cell r="F2059">
            <v>0</v>
          </cell>
          <cell r="G2059">
            <v>2045.1012552072195</v>
          </cell>
          <cell r="H2059">
            <v>0.47640000000000005</v>
          </cell>
          <cell r="I2059">
            <v>0.26</v>
          </cell>
          <cell r="J2059">
            <v>1513.3749288533425</v>
          </cell>
          <cell r="K2059">
            <v>0.29243243243243255</v>
          </cell>
          <cell r="M2059">
            <v>0.23</v>
          </cell>
        </row>
        <row r="2060">
          <cell r="A2060" t="str">
            <v>SUP-L14T</v>
          </cell>
          <cell r="B2060" t="str">
            <v>Speaker cone woofer (all weather type)</v>
          </cell>
          <cell r="C2060" t="str">
            <v>DSC</v>
          </cell>
          <cell r="D2060" t="str">
            <v>Discontinued</v>
          </cell>
          <cell r="E2060">
            <v>485.40507666471899</v>
          </cell>
          <cell r="F2060">
            <v>610.26537171827795</v>
          </cell>
          <cell r="G2060">
            <v>693.48337695258863</v>
          </cell>
          <cell r="H2060">
            <v>0.30004799999999904</v>
          </cell>
          <cell r="I2060">
            <v>0</v>
          </cell>
          <cell r="J2060">
            <v>693.48337695258863</v>
          </cell>
          <cell r="K2060">
            <v>0.30004799999999904</v>
          </cell>
          <cell r="M2060">
            <v>0.19500000000000001</v>
          </cell>
        </row>
        <row r="2061">
          <cell r="A2061" t="str">
            <v>SUP-T14</v>
          </cell>
          <cell r="B2061" t="str">
            <v>Speaker not in enclosure (1 unit,single)</v>
          </cell>
          <cell r="C2061" t="str">
            <v>DSC</v>
          </cell>
          <cell r="D2061" t="str">
            <v>Discontinued</v>
          </cell>
          <cell r="E2061">
            <v>752.04703728000004</v>
          </cell>
          <cell r="F2061">
            <v>945.49539512195099</v>
          </cell>
          <cell r="G2061">
            <v>1074.4265853658535</v>
          </cell>
          <cell r="H2061">
            <v>0.30004799999999987</v>
          </cell>
          <cell r="I2061">
            <v>0</v>
          </cell>
          <cell r="J2061">
            <v>1074.4265853658535</v>
          </cell>
          <cell r="K2061">
            <v>0.30004799999999987</v>
          </cell>
          <cell r="M2061">
            <v>0.19500000000000001</v>
          </cell>
        </row>
        <row r="2062">
          <cell r="A2062" t="str">
            <v>SVAC-100</v>
          </cell>
          <cell r="B2062" t="str">
            <v>Indicator unit for S-VHS</v>
          </cell>
          <cell r="C2062" t="str">
            <v>B&amp;I</v>
          </cell>
          <cell r="D2062" t="str">
            <v>Prof AV - S-VHS vtr</v>
          </cell>
          <cell r="E2062">
            <v>93.579502234680007</v>
          </cell>
          <cell r="F2062">
            <v>120.592142055</v>
          </cell>
          <cell r="G2062">
            <v>207.9174863017241</v>
          </cell>
          <cell r="H2062">
            <v>0.54991999999999985</v>
          </cell>
          <cell r="I2062">
            <v>0.30000000000000004</v>
          </cell>
          <cell r="J2062">
            <v>145.54224041120685</v>
          </cell>
          <cell r="K2062">
            <v>0.35702857142857114</v>
          </cell>
          <cell r="M2062">
            <v>0.19500000000000001</v>
          </cell>
        </row>
        <row r="2063">
          <cell r="A2063" t="str">
            <v>SVAC-901</v>
          </cell>
          <cell r="B2063" t="str">
            <v>Audio meter for VHS duplicator</v>
          </cell>
          <cell r="C2063" t="str">
            <v>DSC</v>
          </cell>
          <cell r="D2063" t="str">
            <v>Discontinued</v>
          </cell>
          <cell r="E2063">
            <v>29.6871234007764</v>
          </cell>
          <cell r="F2063">
            <v>40.989216772058803</v>
          </cell>
          <cell r="G2063">
            <v>46.578655422794093</v>
          </cell>
          <cell r="H2063">
            <v>0.36264533333333449</v>
          </cell>
          <cell r="I2063">
            <v>0</v>
          </cell>
          <cell r="J2063">
            <v>46.578655422794093</v>
          </cell>
          <cell r="K2063">
            <v>0.36264533333333449</v>
          </cell>
          <cell r="M2063">
            <v>0.19500000000000001</v>
          </cell>
        </row>
        <row r="2064">
          <cell r="A2064" t="str">
            <v>SVAC-902</v>
          </cell>
          <cell r="B2064" t="str">
            <v>Cas. Holder for auto cas. change</v>
          </cell>
          <cell r="C2064" t="str">
            <v>DSC</v>
          </cell>
          <cell r="D2064" t="str">
            <v>Discontinued</v>
          </cell>
          <cell r="E2064">
            <v>12.679071962490299</v>
          </cell>
          <cell r="F2064">
            <v>15.377892010297501</v>
          </cell>
          <cell r="G2064">
            <v>17.898181765231932</v>
          </cell>
          <cell r="H2064">
            <v>0.29160000000000008</v>
          </cell>
          <cell r="I2064">
            <v>0</v>
          </cell>
          <cell r="J2064">
            <v>17.898181765231932</v>
          </cell>
          <cell r="K2064">
            <v>0.29160000000000008</v>
          </cell>
          <cell r="M2064">
            <v>0.19500000000000001</v>
          </cell>
        </row>
        <row r="2065">
          <cell r="A2065" t="str">
            <v>SVAC-903</v>
          </cell>
          <cell r="B2065" t="str">
            <v>Audio head cleaner w/o preparation</v>
          </cell>
          <cell r="C2065" t="str">
            <v>DSC</v>
          </cell>
          <cell r="D2065" t="str">
            <v>Discontinued</v>
          </cell>
          <cell r="E2065">
            <v>31.560710744292098</v>
          </cell>
          <cell r="F2065">
            <v>43.576091786117601</v>
          </cell>
          <cell r="G2065">
            <v>49.518286120588186</v>
          </cell>
          <cell r="H2065">
            <v>0.36264533333333354</v>
          </cell>
          <cell r="I2065">
            <v>0</v>
          </cell>
          <cell r="J2065">
            <v>49.518286120588186</v>
          </cell>
          <cell r="K2065">
            <v>0.36264533333333354</v>
          </cell>
          <cell r="M2065">
            <v>0.19500000000000001</v>
          </cell>
        </row>
        <row r="2066">
          <cell r="A2066" t="str">
            <v>SVAC-904</v>
          </cell>
          <cell r="B2066" t="str">
            <v>Bi-Directional remote control unit</v>
          </cell>
          <cell r="C2066" t="str">
            <v>DSC</v>
          </cell>
          <cell r="D2066" t="str">
            <v>Discontinued</v>
          </cell>
          <cell r="E2066">
            <v>890.52134208382495</v>
          </cell>
          <cell r="F2066">
            <v>1229.5489811540201</v>
          </cell>
          <cell r="G2066">
            <v>1397.2147513113864</v>
          </cell>
          <cell r="H2066">
            <v>0.36264533333332855</v>
          </cell>
          <cell r="I2066">
            <v>0</v>
          </cell>
          <cell r="J2066">
            <v>1397.2147513113864</v>
          </cell>
          <cell r="K2066">
            <v>0.36264533333332855</v>
          </cell>
          <cell r="M2066">
            <v>0.19500000000000001</v>
          </cell>
        </row>
        <row r="2067">
          <cell r="A2067" t="str">
            <v>SVBK-100</v>
          </cell>
          <cell r="B2067" t="str">
            <v>33Pin interface board for S-VHS</v>
          </cell>
          <cell r="C2067" t="str">
            <v>B&amp;I</v>
          </cell>
          <cell r="D2067" t="str">
            <v>Prof AV - S-VHS vtr</v>
          </cell>
          <cell r="E2067">
            <v>179.15525812800001</v>
          </cell>
          <cell r="F2067">
            <v>230.87017800000001</v>
          </cell>
          <cell r="G2067">
            <v>398.05203103448275</v>
          </cell>
          <cell r="H2067">
            <v>0.54991999999999996</v>
          </cell>
          <cell r="I2067">
            <v>0.30000000000000004</v>
          </cell>
          <cell r="J2067">
            <v>278.6364217241379</v>
          </cell>
          <cell r="K2067">
            <v>0.35702857142857131</v>
          </cell>
          <cell r="M2067">
            <v>0.19500000000000001</v>
          </cell>
        </row>
        <row r="2068">
          <cell r="A2068" t="str">
            <v>SVBK-110</v>
          </cell>
          <cell r="B2068" t="str">
            <v>34Pin interface board for S-VHS</v>
          </cell>
          <cell r="C2068" t="str">
            <v>B&amp;I</v>
          </cell>
          <cell r="D2068" t="str">
            <v>Prof AV - S-VHS vtr</v>
          </cell>
          <cell r="E2068">
            <v>186.358660488</v>
          </cell>
          <cell r="F2068">
            <v>240.15291300000001</v>
          </cell>
          <cell r="G2068">
            <v>414.05674655172413</v>
          </cell>
          <cell r="H2068">
            <v>0.54991999999999996</v>
          </cell>
          <cell r="I2068">
            <v>0.30000000000000016</v>
          </cell>
          <cell r="J2068">
            <v>289.83972258620685</v>
          </cell>
          <cell r="K2068">
            <v>0.35702857142857131</v>
          </cell>
          <cell r="M2068">
            <v>0.19500000000000001</v>
          </cell>
        </row>
        <row r="2069">
          <cell r="A2069" t="str">
            <v>SVBK-120</v>
          </cell>
          <cell r="B2069" t="str">
            <v>Interface board for VTR</v>
          </cell>
          <cell r="C2069" t="str">
            <v>B&amp;I</v>
          </cell>
          <cell r="D2069" t="str">
            <v>Prof AV - S-VHS vtr</v>
          </cell>
          <cell r="E2069">
            <v>272.47252586399998</v>
          </cell>
          <cell r="F2069">
            <v>351.12438900000001</v>
          </cell>
          <cell r="G2069">
            <v>605.38687758620688</v>
          </cell>
          <cell r="H2069">
            <v>0.54992000000000008</v>
          </cell>
          <cell r="I2069">
            <v>0.30000000000000004</v>
          </cell>
          <cell r="J2069">
            <v>423.7708143103448</v>
          </cell>
          <cell r="K2069">
            <v>0.35702857142857147</v>
          </cell>
          <cell r="M2069">
            <v>0.19500000000000001</v>
          </cell>
        </row>
        <row r="2070">
          <cell r="A2070" t="str">
            <v>SVBK-140</v>
          </cell>
          <cell r="B2070" t="str">
            <v>Interface board for S-VHS</v>
          </cell>
          <cell r="C2070" t="str">
            <v>DSC</v>
          </cell>
          <cell r="D2070" t="str">
            <v>Discontinued</v>
          </cell>
          <cell r="E2070">
            <v>555.96962914415997</v>
          </cell>
          <cell r="F2070">
            <v>716.45570766000003</v>
          </cell>
          <cell r="G2070">
            <v>814.15421325</v>
          </cell>
          <cell r="H2070">
            <v>0.31712000000000001</v>
          </cell>
          <cell r="I2070">
            <v>0</v>
          </cell>
          <cell r="J2070">
            <v>814.15421325</v>
          </cell>
          <cell r="K2070">
            <v>0.31712000000000001</v>
          </cell>
          <cell r="M2070">
            <v>0.19500000000000001</v>
          </cell>
        </row>
        <row r="2071">
          <cell r="A2071" t="str">
            <v>SVBK-150</v>
          </cell>
          <cell r="B2071" t="str">
            <v>Digital noise reducer board for S-VHS</v>
          </cell>
          <cell r="C2071" t="str">
            <v>DSC</v>
          </cell>
          <cell r="D2071" t="str">
            <v>Discontinued</v>
          </cell>
          <cell r="E2071">
            <v>416.26510678367998</v>
          </cell>
          <cell r="F2071">
            <v>536.42410668000002</v>
          </cell>
          <cell r="G2071">
            <v>609.57284850000008</v>
          </cell>
          <cell r="H2071">
            <v>0.31712000000000012</v>
          </cell>
          <cell r="I2071">
            <v>0</v>
          </cell>
          <cell r="J2071">
            <v>609.57284850000008</v>
          </cell>
          <cell r="K2071">
            <v>0.31712000000000012</v>
          </cell>
          <cell r="M2071">
            <v>0.19500000000000001</v>
          </cell>
        </row>
        <row r="2072">
          <cell r="A2072" t="str">
            <v>SVBK-160</v>
          </cell>
          <cell r="B2072" t="str">
            <v>Time Code board for S-VHS</v>
          </cell>
          <cell r="C2072" t="str">
            <v>DSC</v>
          </cell>
          <cell r="D2072" t="str">
            <v>Discontinued</v>
          </cell>
          <cell r="E2072">
            <v>288.36599022000001</v>
          </cell>
          <cell r="F2072">
            <v>371.60565750000001</v>
          </cell>
          <cell r="G2072">
            <v>422.27915625000003</v>
          </cell>
          <cell r="H2072">
            <v>0.31712000000000001</v>
          </cell>
          <cell r="I2072">
            <v>0</v>
          </cell>
          <cell r="J2072">
            <v>422.27915625000003</v>
          </cell>
          <cell r="K2072">
            <v>0.31712000000000001</v>
          </cell>
          <cell r="M2072">
            <v>0.19500000000000001</v>
          </cell>
        </row>
        <row r="2073">
          <cell r="A2073" t="str">
            <v>SVBK-170P</v>
          </cell>
          <cell r="B2073" t="str">
            <v>Decorder board for S-VHS</v>
          </cell>
          <cell r="C2073" t="str">
            <v>B&amp;I</v>
          </cell>
          <cell r="D2073" t="str">
            <v>Prof AV - S-VHS vtr</v>
          </cell>
          <cell r="E2073">
            <v>427.45316567184</v>
          </cell>
          <cell r="F2073">
            <v>550.84170833999997</v>
          </cell>
          <cell r="G2073">
            <v>949.72708334482741</v>
          </cell>
          <cell r="H2073">
            <v>0.54991999999999996</v>
          </cell>
          <cell r="I2073">
            <v>0.30000000000000004</v>
          </cell>
          <cell r="J2073">
            <v>664.80895834137914</v>
          </cell>
          <cell r="K2073">
            <v>0.35702857142857125</v>
          </cell>
          <cell r="M2073">
            <v>0.19500000000000001</v>
          </cell>
        </row>
        <row r="2074">
          <cell r="A2074" t="str">
            <v>SVBK-180P</v>
          </cell>
          <cell r="B2074" t="str">
            <v>Computer i/f board for S-VHS</v>
          </cell>
          <cell r="C2074" t="str">
            <v>DSC</v>
          </cell>
          <cell r="D2074" t="str">
            <v>Discontinued</v>
          </cell>
          <cell r="E2074">
            <v>313.96964095727998</v>
          </cell>
          <cell r="F2074">
            <v>404.60005278</v>
          </cell>
          <cell r="G2074">
            <v>459.77278725000002</v>
          </cell>
          <cell r="H2074">
            <v>0.31712000000000007</v>
          </cell>
          <cell r="I2074">
            <v>0</v>
          </cell>
          <cell r="J2074">
            <v>459.77278725000002</v>
          </cell>
          <cell r="K2074">
            <v>0.31712000000000007</v>
          </cell>
          <cell r="M2074">
            <v>0.19500000000000001</v>
          </cell>
        </row>
        <row r="2075">
          <cell r="A2075" t="str">
            <v>SVBK-901</v>
          </cell>
          <cell r="B2075" t="str">
            <v>34Pin i/f board (m.c.b) for VHS</v>
          </cell>
          <cell r="C2075" t="str">
            <v>DSC</v>
          </cell>
          <cell r="D2075" t="str">
            <v>Discontinued</v>
          </cell>
          <cell r="E2075">
            <v>78.136508790843607</v>
          </cell>
          <cell r="F2075">
            <v>107.883618544058</v>
          </cell>
          <cell r="G2075">
            <v>122.59502107279317</v>
          </cell>
          <cell r="H2075">
            <v>0.36264533333332893</v>
          </cell>
          <cell r="I2075">
            <v>0</v>
          </cell>
          <cell r="J2075">
            <v>122.59502107279317</v>
          </cell>
          <cell r="K2075">
            <v>0.36264533333332893</v>
          </cell>
          <cell r="M2075">
            <v>0.19500000000000001</v>
          </cell>
        </row>
        <row r="2076">
          <cell r="A2076" t="str">
            <v>SVBK-902</v>
          </cell>
          <cell r="B2076" t="str">
            <v>Bi-Directional i/f board (m.c.b) for VHS</v>
          </cell>
          <cell r="C2076" t="str">
            <v>DSC</v>
          </cell>
          <cell r="D2076" t="str">
            <v>Discontinued</v>
          </cell>
          <cell r="E2076">
            <v>66.097045116649397</v>
          </cell>
          <cell r="F2076">
            <v>91.260647712605007</v>
          </cell>
          <cell r="G2076">
            <v>103.70528149159659</v>
          </cell>
          <cell r="H2076">
            <v>0.36264533333333321</v>
          </cell>
          <cell r="I2076">
            <v>0</v>
          </cell>
          <cell r="J2076">
            <v>103.70528149159659</v>
          </cell>
          <cell r="K2076">
            <v>0.36264533333333321</v>
          </cell>
          <cell r="M2076">
            <v>0.19500000000000001</v>
          </cell>
        </row>
        <row r="2077">
          <cell r="A2077" t="str">
            <v>SVC-7</v>
          </cell>
          <cell r="B2077" t="str">
            <v>Security Video Cassette 7 day (8 tapes)</v>
          </cell>
          <cell r="C2077" t="str">
            <v>CCTV</v>
          </cell>
          <cell r="D2077" t="str">
            <v>CCTV</v>
          </cell>
          <cell r="E2077">
            <v>17.46</v>
          </cell>
          <cell r="F2077">
            <v>0</v>
          </cell>
          <cell r="G2077">
            <v>31.896236755571799</v>
          </cell>
          <cell r="H2077">
            <v>0.45260000000000006</v>
          </cell>
          <cell r="I2077">
            <v>0.19999999999999996</v>
          </cell>
          <cell r="J2077">
            <v>25.516989404457441</v>
          </cell>
          <cell r="K2077">
            <v>0.31575000000000009</v>
          </cell>
          <cell r="M2077">
            <v>0.19500000000000001</v>
          </cell>
        </row>
        <row r="2078">
          <cell r="A2078" t="str">
            <v>SVCC-960</v>
          </cell>
          <cell r="B2078" t="str">
            <v>Auto Cas. changer for VHS duplicator</v>
          </cell>
          <cell r="C2078" t="str">
            <v>DSC</v>
          </cell>
          <cell r="D2078" t="str">
            <v>Discontinued</v>
          </cell>
          <cell r="E2078">
            <v>198.53771909046</v>
          </cell>
          <cell r="F2078">
            <v>240.797718727058</v>
          </cell>
          <cell r="G2078">
            <v>280.26216698258048</v>
          </cell>
          <cell r="H2078">
            <v>0.29160000000000003</v>
          </cell>
          <cell r="I2078">
            <v>0</v>
          </cell>
          <cell r="J2078">
            <v>280.26216698258048</v>
          </cell>
          <cell r="K2078">
            <v>0.29160000000000003</v>
          </cell>
          <cell r="M2078">
            <v>0.19500000000000001</v>
          </cell>
        </row>
        <row r="2079">
          <cell r="A2079" t="str">
            <v>SVMC-1000</v>
          </cell>
          <cell r="B2079" t="str">
            <v>Extention board for duplicator</v>
          </cell>
          <cell r="C2079" t="str">
            <v>DSC</v>
          </cell>
          <cell r="D2079" t="str">
            <v>Discontinued</v>
          </cell>
          <cell r="E2079">
            <v>1069.4800255391999</v>
          </cell>
          <cell r="F2079">
            <v>1292.058664875</v>
          </cell>
          <cell r="G2079">
            <v>1509.7120631552796</v>
          </cell>
          <cell r="H2079">
            <v>0.29160000000000008</v>
          </cell>
          <cell r="I2079">
            <v>0</v>
          </cell>
          <cell r="J2079">
            <v>1509.7120631552796</v>
          </cell>
          <cell r="K2079">
            <v>0.29160000000000008</v>
          </cell>
          <cell r="M2079">
            <v>0.19500000000000001</v>
          </cell>
        </row>
        <row r="2080">
          <cell r="A2080" t="str">
            <v>SVO-3500MDP</v>
          </cell>
          <cell r="B2080" t="str">
            <v>VHS Recorder (Medical)</v>
          </cell>
          <cell r="C2080" t="str">
            <v>MD1</v>
          </cell>
          <cell r="D2080" t="str">
            <v>Medical/DP-Hardware</v>
          </cell>
          <cell r="E2080">
            <v>541.26</v>
          </cell>
          <cell r="F2080">
            <v>0</v>
          </cell>
          <cell r="G2080">
            <v>1142.2361034904823</v>
          </cell>
          <cell r="H2080">
            <v>0.52613999999999994</v>
          </cell>
          <cell r="I2080">
            <v>0.30000000000000004</v>
          </cell>
          <cell r="J2080">
            <v>799.56527244333756</v>
          </cell>
          <cell r="K2080">
            <v>0.32305714285714277</v>
          </cell>
          <cell r="M2080">
            <v>0.183</v>
          </cell>
        </row>
        <row r="2081">
          <cell r="A2081" t="str">
            <v>SVO-5800P</v>
          </cell>
          <cell r="B2081" t="str">
            <v>S-VHS editing recorder</v>
          </cell>
          <cell r="C2081" t="str">
            <v>B&amp;I</v>
          </cell>
          <cell r="D2081" t="str">
            <v>Prof AV - S-VHS vtr</v>
          </cell>
          <cell r="E2081">
            <v>3054.2426006399901</v>
          </cell>
          <cell r="F2081">
            <v>3689.8871624999902</v>
          </cell>
          <cell r="G2081">
            <v>6541.5348053972793</v>
          </cell>
          <cell r="H2081">
            <v>0.53309999999999991</v>
          </cell>
          <cell r="I2081">
            <v>0.30000000000000004</v>
          </cell>
          <cell r="J2081">
            <v>4579.0743637780952</v>
          </cell>
          <cell r="K2081">
            <v>0.33299999999999985</v>
          </cell>
          <cell r="M2081">
            <v>0.19500000000000001</v>
          </cell>
        </row>
        <row r="2082">
          <cell r="A2082" t="str">
            <v>SVO-915P</v>
          </cell>
          <cell r="B2082" t="str">
            <v>Video cassette tape recorder</v>
          </cell>
          <cell r="C2082" t="str">
            <v>DSC</v>
          </cell>
          <cell r="D2082" t="str">
            <v>Discontinued</v>
          </cell>
          <cell r="E2082">
            <v>697.62275378280003</v>
          </cell>
          <cell r="F2082">
            <v>846.11613557647001</v>
          </cell>
          <cell r="G2082">
            <v>984.78649602315079</v>
          </cell>
          <cell r="H2082">
            <v>0.29159999999999997</v>
          </cell>
          <cell r="I2082">
            <v>0</v>
          </cell>
          <cell r="J2082">
            <v>984.78649602315079</v>
          </cell>
          <cell r="K2082">
            <v>0.29159999999999997</v>
          </cell>
          <cell r="M2082">
            <v>0.19500000000000001</v>
          </cell>
        </row>
        <row r="2083">
          <cell r="A2083" t="str">
            <v>SVO-915PL</v>
          </cell>
          <cell r="B2083" t="str">
            <v>Video cassette tape recorder</v>
          </cell>
          <cell r="C2083" t="str">
            <v>DSC</v>
          </cell>
          <cell r="D2083" t="str">
            <v>Discontinued</v>
          </cell>
          <cell r="E2083">
            <v>726.14322448919995</v>
          </cell>
          <cell r="F2083">
            <v>880.70736748235197</v>
          </cell>
          <cell r="G2083">
            <v>1025.0469007470356</v>
          </cell>
          <cell r="H2083">
            <v>0.29160000000000003</v>
          </cell>
          <cell r="I2083">
            <v>0</v>
          </cell>
          <cell r="J2083">
            <v>1025.0469007470356</v>
          </cell>
          <cell r="K2083">
            <v>0.29160000000000003</v>
          </cell>
          <cell r="M2083">
            <v>0.19500000000000001</v>
          </cell>
        </row>
        <row r="2084">
          <cell r="A2084" t="str">
            <v>SVO-9500MD:</v>
          </cell>
          <cell r="B2084" t="str">
            <v>1/2 " S-VHS recorder (medical) NTSC</v>
          </cell>
          <cell r="C2084" t="str">
            <v>DSC</v>
          </cell>
          <cell r="D2084" t="str">
            <v>Discontinued</v>
          </cell>
          <cell r="E2084">
            <v>1285.37755499999</v>
          </cell>
          <cell r="F2084">
            <v>0</v>
          </cell>
          <cell r="G2084">
            <v>1814.4798913043339</v>
          </cell>
          <cell r="H2084">
            <v>0.29160000000000008</v>
          </cell>
          <cell r="I2084">
            <v>0</v>
          </cell>
          <cell r="J2084">
            <v>1814.4798913043339</v>
          </cell>
          <cell r="K2084">
            <v>0.29160000000000008</v>
          </cell>
          <cell r="M2084">
            <v>0.19500000000000001</v>
          </cell>
        </row>
        <row r="2085">
          <cell r="A2085" t="str">
            <v>SVO-9500MD2:</v>
          </cell>
          <cell r="B2085" t="str">
            <v>1/2 " S-VHS recorder (medical) NTSC</v>
          </cell>
          <cell r="C2085" t="str">
            <v>DSC</v>
          </cell>
          <cell r="D2085" t="str">
            <v>Discontinued</v>
          </cell>
          <cell r="E2085">
            <v>1290.0999999999999</v>
          </cell>
          <cell r="F2085">
            <v>0</v>
          </cell>
          <cell r="G2085">
            <v>1821.1462450592887</v>
          </cell>
          <cell r="H2085">
            <v>0.29160000000000014</v>
          </cell>
          <cell r="I2085">
            <v>0</v>
          </cell>
          <cell r="J2085">
            <v>1821.1462450592887</v>
          </cell>
          <cell r="K2085">
            <v>0.29160000000000014</v>
          </cell>
          <cell r="M2085">
            <v>0.19500000000000001</v>
          </cell>
        </row>
        <row r="2086">
          <cell r="A2086" t="str">
            <v>SVO-9500MD4:</v>
          </cell>
          <cell r="B2086" t="str">
            <v>1/2 " S-VHS recorder (medical) NTSC</v>
          </cell>
          <cell r="C2086" t="str">
            <v>DSC</v>
          </cell>
          <cell r="D2086" t="str">
            <v>Discontinued</v>
          </cell>
          <cell r="E2086">
            <v>1374.8489</v>
          </cell>
          <cell r="F2086">
            <v>0</v>
          </cell>
          <cell r="G2086">
            <v>1940.7804912478828</v>
          </cell>
          <cell r="H2086">
            <v>0.29160000000000008</v>
          </cell>
          <cell r="I2086">
            <v>0</v>
          </cell>
          <cell r="J2086">
            <v>1940.7804912478828</v>
          </cell>
          <cell r="K2086">
            <v>0.29160000000000008</v>
          </cell>
          <cell r="M2086">
            <v>0.19500000000000001</v>
          </cell>
        </row>
        <row r="2087">
          <cell r="A2087" t="str">
            <v>SVO-9500MDP</v>
          </cell>
          <cell r="B2087" t="str">
            <v>1/2 " S-VHS recorder (medical)</v>
          </cell>
          <cell r="C2087" t="str">
            <v>MD1</v>
          </cell>
          <cell r="D2087" t="str">
            <v>Medical/DP-Hardware</v>
          </cell>
          <cell r="E2087">
            <v>1293.729255</v>
          </cell>
          <cell r="F2087">
            <v>0</v>
          </cell>
          <cell r="G2087">
            <v>2730.1930000422062</v>
          </cell>
          <cell r="H2087">
            <v>0.52613999999999994</v>
          </cell>
          <cell r="I2087">
            <v>0.30000000000000004</v>
          </cell>
          <cell r="J2087">
            <v>1911.1351000295442</v>
          </cell>
          <cell r="K2087">
            <v>0.32305714285714277</v>
          </cell>
          <cell r="M2087">
            <v>0.183</v>
          </cell>
        </row>
        <row r="2088">
          <cell r="A2088" t="str">
            <v>SVO-9500MDP:2</v>
          </cell>
          <cell r="B2088" t="str">
            <v>1/2 " S-VHS recorder (medical)</v>
          </cell>
          <cell r="C2088" t="str">
            <v>MD1</v>
          </cell>
          <cell r="D2088" t="str">
            <v>Medical/DP-Hardware</v>
          </cell>
          <cell r="E2088">
            <v>1293.729255</v>
          </cell>
          <cell r="F2088">
            <v>0</v>
          </cell>
          <cell r="G2088">
            <v>2730.1930000422062</v>
          </cell>
          <cell r="H2088">
            <v>0.52613999999999994</v>
          </cell>
          <cell r="I2088">
            <v>0.30000000000000004</v>
          </cell>
          <cell r="J2088">
            <v>1911.1351000295442</v>
          </cell>
          <cell r="K2088">
            <v>0.32305714285714277</v>
          </cell>
          <cell r="M2088">
            <v>0.183</v>
          </cell>
        </row>
        <row r="2089">
          <cell r="A2089" t="str">
            <v>SVO-9500MDP:4</v>
          </cell>
          <cell r="B2089" t="str">
            <v>1/2 " S-VHS recorder (medical)</v>
          </cell>
          <cell r="C2089" t="str">
            <v>MD1</v>
          </cell>
          <cell r="D2089" t="str">
            <v>Medical/DP-Hardware</v>
          </cell>
          <cell r="E2089">
            <v>1374.8527799999999</v>
          </cell>
          <cell r="F2089">
            <v>0</v>
          </cell>
          <cell r="G2089">
            <v>2901.3902418435823</v>
          </cell>
          <cell r="H2089">
            <v>0.52613999999999994</v>
          </cell>
          <cell r="I2089">
            <v>0.30000000000000004</v>
          </cell>
          <cell r="J2089">
            <v>2030.9731692905075</v>
          </cell>
          <cell r="K2089">
            <v>0.32305714285714282</v>
          </cell>
          <cell r="M2089">
            <v>0.183</v>
          </cell>
        </row>
        <row r="2090">
          <cell r="A2090" t="str">
            <v>SVO-965P</v>
          </cell>
          <cell r="B2090" t="str">
            <v>Video cassette tape rec/play</v>
          </cell>
          <cell r="C2090" t="str">
            <v>DSC</v>
          </cell>
          <cell r="D2090" t="str">
            <v>Discontinued</v>
          </cell>
          <cell r="E2090">
            <v>797.09322571439998</v>
          </cell>
          <cell r="F2090">
            <v>966.75952178823502</v>
          </cell>
          <cell r="G2090">
            <v>1125.2021819796726</v>
          </cell>
          <cell r="H2090">
            <v>0.29160000000000008</v>
          </cell>
          <cell r="I2090">
            <v>0</v>
          </cell>
          <cell r="J2090">
            <v>1125.2021819796726</v>
          </cell>
          <cell r="K2090">
            <v>0.29160000000000008</v>
          </cell>
          <cell r="M2090">
            <v>0.19500000000000001</v>
          </cell>
        </row>
        <row r="2091">
          <cell r="A2091" t="str">
            <v>SVP-5600P</v>
          </cell>
          <cell r="B2091" t="str">
            <v>S-VHS editing player</v>
          </cell>
          <cell r="C2091" t="str">
            <v>B&amp;I</v>
          </cell>
          <cell r="D2091" t="str">
            <v>Prof AV - S-VHS vtr</v>
          </cell>
          <cell r="E2091">
            <v>2402.4000796487999</v>
          </cell>
          <cell r="F2091">
            <v>2902.3841168437498</v>
          </cell>
          <cell r="G2091">
            <v>5145.4274569475256</v>
          </cell>
          <cell r="H2091">
            <v>0.53310000000000002</v>
          </cell>
          <cell r="I2091">
            <v>0.30000000000000004</v>
          </cell>
          <cell r="J2091">
            <v>3601.7992198632678</v>
          </cell>
          <cell r="K2091">
            <v>0.33299999999999991</v>
          </cell>
          <cell r="M2091">
            <v>0.19500000000000001</v>
          </cell>
        </row>
        <row r="2092">
          <cell r="A2092" t="str">
            <v>SVRM-100A</v>
          </cell>
          <cell r="B2092" t="str">
            <v>Wired remote control unit (230V)</v>
          </cell>
          <cell r="C2092" t="str">
            <v>AU2</v>
          </cell>
          <cell r="D2092" t="str">
            <v>Audio - Loudspeakers</v>
          </cell>
          <cell r="E2092">
            <v>235.80485780544001</v>
          </cell>
          <cell r="F2092">
            <v>303.87223943999999</v>
          </cell>
          <cell r="G2092">
            <v>523.91765420689649</v>
          </cell>
          <cell r="H2092">
            <v>0.54991999999999996</v>
          </cell>
          <cell r="I2092">
            <v>0.30000000000000004</v>
          </cell>
          <cell r="J2092">
            <v>366.74235794482752</v>
          </cell>
          <cell r="K2092">
            <v>0.35702857142857131</v>
          </cell>
          <cell r="M2092">
            <v>0.2</v>
          </cell>
        </row>
        <row r="2093">
          <cell r="A2093" t="str">
            <v>SVRM-911</v>
          </cell>
          <cell r="B2093" t="str">
            <v>Serial rem. control board for VHS</v>
          </cell>
          <cell r="C2093" t="str">
            <v>DSC</v>
          </cell>
          <cell r="D2093" t="str">
            <v>Discontinued</v>
          </cell>
          <cell r="E2093">
            <v>488.57088551437801</v>
          </cell>
          <cell r="F2093">
            <v>590.25155305377496</v>
          </cell>
          <cell r="G2093">
            <v>689.68222122300688</v>
          </cell>
          <cell r="H2093">
            <v>0.29160000000000008</v>
          </cell>
          <cell r="I2093">
            <v>0</v>
          </cell>
          <cell r="J2093">
            <v>689.68222122300688</v>
          </cell>
          <cell r="K2093">
            <v>0.29160000000000008</v>
          </cell>
          <cell r="M2093">
            <v>0.19500000000000001</v>
          </cell>
        </row>
        <row r="2094">
          <cell r="A2094" t="str">
            <v>SVRM-960</v>
          </cell>
          <cell r="B2094" t="str">
            <v>Wired remote control unit for VHS</v>
          </cell>
          <cell r="C2094" t="str">
            <v>DSC</v>
          </cell>
          <cell r="D2094" t="str">
            <v>Discontinued</v>
          </cell>
          <cell r="E2094">
            <v>3116.8972658172502</v>
          </cell>
          <cell r="F2094">
            <v>3765.5814261645301</v>
          </cell>
          <cell r="G2094">
            <v>4399.9114424297723</v>
          </cell>
          <cell r="H2094">
            <v>0.29160000000000014</v>
          </cell>
          <cell r="I2094">
            <v>0</v>
          </cell>
          <cell r="J2094">
            <v>4399.9114424297723</v>
          </cell>
          <cell r="K2094">
            <v>0.29160000000000014</v>
          </cell>
          <cell r="M2094">
            <v>0.19500000000000001</v>
          </cell>
        </row>
        <row r="2095">
          <cell r="A2095" t="str">
            <v>SVT-124P</v>
          </cell>
          <cell r="B2095" t="str">
            <v>1/2 Inch VHS time lapse VTR</v>
          </cell>
          <cell r="C2095" t="str">
            <v>CCTV</v>
          </cell>
          <cell r="D2095" t="str">
            <v>CCTV</v>
          </cell>
          <cell r="E2095">
            <v>233.285</v>
          </cell>
          <cell r="F2095">
            <v>0</v>
          </cell>
          <cell r="G2095">
            <v>426.16916331750105</v>
          </cell>
          <cell r="H2095">
            <v>0.45260000000000017</v>
          </cell>
          <cell r="I2095">
            <v>0.19999999999999996</v>
          </cell>
          <cell r="J2095">
            <v>340.93533065400084</v>
          </cell>
          <cell r="K2095">
            <v>0.3157500000000002</v>
          </cell>
          <cell r="M2095">
            <v>0.19500000000000001</v>
          </cell>
        </row>
        <row r="2096">
          <cell r="A2096" t="str">
            <v>SVT-5050P</v>
          </cell>
          <cell r="B2096" t="str">
            <v>1/2 Inch VHS time lapse VTR</v>
          </cell>
          <cell r="C2096" t="str">
            <v>CCTV</v>
          </cell>
          <cell r="D2096" t="str">
            <v>CCTV</v>
          </cell>
          <cell r="E2096">
            <v>591.13739999999996</v>
          </cell>
          <cell r="F2096">
            <v>0</v>
          </cell>
          <cell r="G2096">
            <v>1079.9002557544757</v>
          </cell>
          <cell r="H2096">
            <v>0.4526</v>
          </cell>
          <cell r="I2096">
            <v>0.19999999999999996</v>
          </cell>
          <cell r="J2096">
            <v>863.9202046035806</v>
          </cell>
          <cell r="K2096">
            <v>0.31575000000000009</v>
          </cell>
          <cell r="M2096">
            <v>0.19500000000000001</v>
          </cell>
        </row>
        <row r="2097">
          <cell r="A2097" t="str">
            <v>SVT-72P</v>
          </cell>
          <cell r="B2097" t="str">
            <v>1/2 Inch VHS time lapse VTR</v>
          </cell>
          <cell r="C2097" t="str">
            <v>CCTV</v>
          </cell>
          <cell r="D2097" t="str">
            <v>CCTV</v>
          </cell>
          <cell r="E2097">
            <v>317.91750000000002</v>
          </cell>
          <cell r="F2097">
            <v>0</v>
          </cell>
          <cell r="G2097">
            <v>580.77731092436989</v>
          </cell>
          <cell r="H2097">
            <v>0.45260000000000011</v>
          </cell>
          <cell r="I2097">
            <v>0.19999999999999996</v>
          </cell>
          <cell r="J2097">
            <v>464.62184873949593</v>
          </cell>
          <cell r="K2097">
            <v>0.31575000000000014</v>
          </cell>
          <cell r="M2097">
            <v>0.19500000000000001</v>
          </cell>
        </row>
        <row r="2098">
          <cell r="A2098" t="str">
            <v>SVT-96LP</v>
          </cell>
          <cell r="B2098" t="str">
            <v>VHS time lapse VTR (Real action)</v>
          </cell>
          <cell r="C2098" t="str">
            <v>CCTV</v>
          </cell>
          <cell r="D2098" t="str">
            <v>CCTV</v>
          </cell>
          <cell r="E2098">
            <v>390.30374999999998</v>
          </cell>
          <cell r="F2098">
            <v>0</v>
          </cell>
          <cell r="G2098">
            <v>713.01379247351122</v>
          </cell>
          <cell r="H2098">
            <v>0.45260000000000006</v>
          </cell>
          <cell r="I2098">
            <v>0.19999999999999996</v>
          </cell>
          <cell r="J2098">
            <v>570.41103397880897</v>
          </cell>
          <cell r="K2098">
            <v>0.31575000000000009</v>
          </cell>
          <cell r="M2098">
            <v>0.19500000000000001</v>
          </cell>
        </row>
        <row r="2099">
          <cell r="A2099" t="str">
            <v>SVT-RM10</v>
          </cell>
          <cell r="B2099" t="str">
            <v>Remote control unit for TLV</v>
          </cell>
          <cell r="C2099" t="str">
            <v>CCTV</v>
          </cell>
          <cell r="D2099" t="str">
            <v>CCTV</v>
          </cell>
          <cell r="E2099">
            <v>23.914069724160001</v>
          </cell>
          <cell r="F2099">
            <v>0</v>
          </cell>
          <cell r="G2099">
            <v>43.686645458823534</v>
          </cell>
          <cell r="H2099">
            <v>0.45260000000000006</v>
          </cell>
          <cell r="I2099">
            <v>0.19999999999999996</v>
          </cell>
          <cell r="J2099">
            <v>34.949316367058827</v>
          </cell>
          <cell r="K2099">
            <v>0.31575000000000003</v>
          </cell>
          <cell r="M2099">
            <v>0.19500000000000001</v>
          </cell>
        </row>
        <row r="2100">
          <cell r="A2100" t="str">
            <v>SVT-RS1A</v>
          </cell>
          <cell r="B2100" t="str">
            <v>RS-232C interface board (M.C.B.) for VTR</v>
          </cell>
          <cell r="C2100" t="str">
            <v>CCTV</v>
          </cell>
          <cell r="D2100" t="str">
            <v>CCTV</v>
          </cell>
          <cell r="E2100">
            <v>51.821279999999902</v>
          </cell>
          <cell r="F2100">
            <v>0</v>
          </cell>
          <cell r="G2100">
            <v>94.668030690536924</v>
          </cell>
          <cell r="H2100">
            <v>0.45260000000000011</v>
          </cell>
          <cell r="I2100">
            <v>0.19999999999999996</v>
          </cell>
          <cell r="J2100">
            <v>75.734424552429545</v>
          </cell>
          <cell r="K2100">
            <v>0.3157500000000002</v>
          </cell>
          <cell r="M2100">
            <v>0.19500000000000001</v>
          </cell>
        </row>
        <row r="2101">
          <cell r="A2101" t="str">
            <v>SVT-S168P</v>
          </cell>
          <cell r="B2101" t="str">
            <v>1/2 Inch VHS time lapse VTR</v>
          </cell>
          <cell r="C2101" t="str">
            <v>CCTV</v>
          </cell>
          <cell r="D2101" t="str">
            <v>CCTV</v>
          </cell>
          <cell r="E2101">
            <v>489.27769999999998</v>
          </cell>
          <cell r="F2101">
            <v>0</v>
          </cell>
          <cell r="G2101">
            <v>893.82115454877624</v>
          </cell>
          <cell r="H2101">
            <v>0.45260000000000017</v>
          </cell>
          <cell r="I2101">
            <v>0.19999999999999984</v>
          </cell>
          <cell r="J2101">
            <v>715.05692363902108</v>
          </cell>
          <cell r="K2101">
            <v>0.31575000000000025</v>
          </cell>
          <cell r="M2101">
            <v>0.19500000000000001</v>
          </cell>
        </row>
        <row r="2102">
          <cell r="A2102" t="str">
            <v>SVT-S3050P</v>
          </cell>
          <cell r="B2102" t="str">
            <v>1/2 Inch VHS time lapse VTR</v>
          </cell>
          <cell r="C2102" t="str">
            <v>CCTV</v>
          </cell>
          <cell r="D2102" t="str">
            <v>CCTV</v>
          </cell>
          <cell r="E2102">
            <v>558.24469999999997</v>
          </cell>
          <cell r="F2102">
            <v>0</v>
          </cell>
          <cell r="G2102">
            <v>1019.8112897332846</v>
          </cell>
          <cell r="H2102">
            <v>0.45260000000000006</v>
          </cell>
          <cell r="I2102">
            <v>0.19999999999999996</v>
          </cell>
          <cell r="J2102">
            <v>815.84903178662773</v>
          </cell>
          <cell r="K2102">
            <v>0.31575000000000009</v>
          </cell>
          <cell r="M2102">
            <v>0.19500000000000001</v>
          </cell>
        </row>
        <row r="2103">
          <cell r="A2103" t="str">
            <v>SWC-2530D</v>
          </cell>
          <cell r="B2103" t="str">
            <v>Effect Switcher Accessory - Cble</v>
          </cell>
          <cell r="C2103" t="str">
            <v>B&amp;I</v>
          </cell>
          <cell r="D2103" t="str">
            <v>Prof AV - Analogue Video Switchers</v>
          </cell>
          <cell r="E2103">
            <v>374.83349149139798</v>
          </cell>
          <cell r="F2103">
            <v>515.23503985072</v>
          </cell>
          <cell r="G2103">
            <v>888.33627560468949</v>
          </cell>
          <cell r="H2103">
            <v>0.57805000000000073</v>
          </cell>
          <cell r="I2103">
            <v>0.30000000000000004</v>
          </cell>
          <cell r="J2103">
            <v>621.8353929232826</v>
          </cell>
          <cell r="K2103">
            <v>0.39721428571428685</v>
          </cell>
          <cell r="M2103">
            <v>0.19500000000000001</v>
          </cell>
        </row>
        <row r="2104">
          <cell r="A2104" t="str">
            <v>SX-1070A</v>
          </cell>
          <cell r="B2104" t="str">
            <v>Infrared transmitter 7 channel</v>
          </cell>
          <cell r="C2104" t="str">
            <v>AUC</v>
          </cell>
          <cell r="D2104" t="str">
            <v>Audioconference</v>
          </cell>
          <cell r="E2104">
            <v>2057.4219448386598</v>
          </cell>
          <cell r="F2104">
            <v>0</v>
          </cell>
          <cell r="G2104">
            <v>3829.8993760957924</v>
          </cell>
          <cell r="H2104">
            <v>0.46279999999999999</v>
          </cell>
          <cell r="I2104">
            <v>0.32000000000000006</v>
          </cell>
          <cell r="J2104">
            <v>2604.3315757451387</v>
          </cell>
          <cell r="K2104">
            <v>0.20999999999999991</v>
          </cell>
          <cell r="M2104">
            <v>0.21</v>
          </cell>
        </row>
        <row r="2105">
          <cell r="A2105" t="str">
            <v>SX-1130A</v>
          </cell>
          <cell r="B2105" t="str">
            <v>Infrared transmitter 13 channel</v>
          </cell>
          <cell r="C2105" t="str">
            <v>AUC</v>
          </cell>
          <cell r="D2105" t="str">
            <v>Audioconference</v>
          </cell>
          <cell r="E2105">
            <v>2596.8125548235998</v>
          </cell>
          <cell r="F2105">
            <v>0</v>
          </cell>
          <cell r="G2105">
            <v>4833.9772055539834</v>
          </cell>
          <cell r="H2105">
            <v>0.46279999999999999</v>
          </cell>
          <cell r="I2105">
            <v>0.32000000000000006</v>
          </cell>
          <cell r="J2105">
            <v>3287.1044997767085</v>
          </cell>
          <cell r="K2105">
            <v>0.20999999999999996</v>
          </cell>
          <cell r="M2105">
            <v>0.21</v>
          </cell>
        </row>
        <row r="2106">
          <cell r="A2106" t="str">
            <v>SX-1310A</v>
          </cell>
          <cell r="B2106" t="str">
            <v>Wireless transmitter a (1-6)channel</v>
          </cell>
          <cell r="C2106" t="str">
            <v>AUC</v>
          </cell>
          <cell r="D2106" t="str">
            <v>Audioconference</v>
          </cell>
          <cell r="E2106">
            <v>1712.54900276899</v>
          </cell>
          <cell r="F2106">
            <v>0</v>
          </cell>
          <cell r="G2106">
            <v>3187.9169820718357</v>
          </cell>
          <cell r="H2106">
            <v>0.46280000000000004</v>
          </cell>
          <cell r="I2106">
            <v>0.32000000000000006</v>
          </cell>
          <cell r="J2106">
            <v>2167.7835478088482</v>
          </cell>
          <cell r="K2106">
            <v>0.21000000000000002</v>
          </cell>
          <cell r="M2106">
            <v>0.21</v>
          </cell>
        </row>
        <row r="2107">
          <cell r="A2107" t="str">
            <v>SX-1310B</v>
          </cell>
          <cell r="B2107" t="str">
            <v>Wireless transmitter b (7-12) channel</v>
          </cell>
          <cell r="C2107" t="str">
            <v>AUC</v>
          </cell>
          <cell r="D2107" t="str">
            <v>Audioconference</v>
          </cell>
          <cell r="E2107">
            <v>1845.97527812319</v>
          </cell>
          <cell r="F2107">
            <v>0</v>
          </cell>
          <cell r="G2107">
            <v>3436.2905400655063</v>
          </cell>
          <cell r="H2107">
            <v>0.46279999999999999</v>
          </cell>
          <cell r="I2107">
            <v>0.32000000000000006</v>
          </cell>
          <cell r="J2107">
            <v>2336.6775672445442</v>
          </cell>
          <cell r="K2107">
            <v>0.20999999999999996</v>
          </cell>
          <cell r="M2107">
            <v>0.21</v>
          </cell>
        </row>
        <row r="2108">
          <cell r="A2108" t="str">
            <v>SX-2130</v>
          </cell>
          <cell r="B2108" t="str">
            <v>Infrared receiver</v>
          </cell>
          <cell r="C2108" t="str">
            <v>AUC</v>
          </cell>
          <cell r="D2108" t="str">
            <v>Audioconference</v>
          </cell>
          <cell r="E2108">
            <v>129.21612158140499</v>
          </cell>
          <cell r="F2108">
            <v>0</v>
          </cell>
          <cell r="G2108">
            <v>240.53633950373234</v>
          </cell>
          <cell r="H2108">
            <v>0.4628000000000001</v>
          </cell>
          <cell r="I2108">
            <v>0.32000000000000006</v>
          </cell>
          <cell r="J2108">
            <v>163.56471086253796</v>
          </cell>
          <cell r="K2108">
            <v>0.21</v>
          </cell>
          <cell r="M2108">
            <v>0.21</v>
          </cell>
        </row>
        <row r="2109">
          <cell r="A2109" t="str">
            <v>SX-2600A</v>
          </cell>
          <cell r="B2109" t="str">
            <v>Wireless conference receiver</v>
          </cell>
          <cell r="C2109" t="str">
            <v>AUC</v>
          </cell>
          <cell r="D2109" t="str">
            <v>Audioconference</v>
          </cell>
          <cell r="E2109">
            <v>116.66180286509</v>
          </cell>
          <cell r="F2109">
            <v>0</v>
          </cell>
          <cell r="G2109">
            <v>217.16642379949741</v>
          </cell>
          <cell r="H2109">
            <v>0.46280000000000004</v>
          </cell>
          <cell r="I2109">
            <v>0.32000000000000006</v>
          </cell>
          <cell r="J2109">
            <v>147.67316818365822</v>
          </cell>
          <cell r="K2109">
            <v>0.21</v>
          </cell>
          <cell r="M2109">
            <v>0.21</v>
          </cell>
        </row>
        <row r="2110">
          <cell r="A2110" t="str">
            <v>SX-6300.NCE</v>
          </cell>
          <cell r="B2110" t="str">
            <v>Interpreter unit for conference system</v>
          </cell>
          <cell r="C2110" t="str">
            <v>AUC</v>
          </cell>
          <cell r="D2110" t="str">
            <v>Audioconference</v>
          </cell>
          <cell r="E2110">
            <v>425.738981610059</v>
          </cell>
          <cell r="F2110">
            <v>0</v>
          </cell>
          <cell r="G2110">
            <v>792.51485779981203</v>
          </cell>
          <cell r="H2110">
            <v>0.46280000000000004</v>
          </cell>
          <cell r="I2110">
            <v>0.32000000000000006</v>
          </cell>
          <cell r="J2110">
            <v>538.91010330387212</v>
          </cell>
          <cell r="K2110">
            <v>0.20999999999999996</v>
          </cell>
          <cell r="M2110">
            <v>0.21</v>
          </cell>
        </row>
        <row r="2111">
          <cell r="A2111" t="str">
            <v>SX-9131A</v>
          </cell>
          <cell r="B2111" t="str">
            <v>Infrared radiator for conference system</v>
          </cell>
          <cell r="C2111" t="str">
            <v>AUC</v>
          </cell>
          <cell r="D2111" t="str">
            <v>Audioconference</v>
          </cell>
          <cell r="E2111">
            <v>1453.2489953310901</v>
          </cell>
          <cell r="F2111">
            <v>0</v>
          </cell>
          <cell r="G2111">
            <v>2705.2289563125282</v>
          </cell>
          <cell r="H2111">
            <v>0.46280000000000004</v>
          </cell>
          <cell r="I2111">
            <v>0.32000000000000006</v>
          </cell>
          <cell r="J2111">
            <v>1839.5556902925191</v>
          </cell>
          <cell r="K2111">
            <v>0.21</v>
          </cell>
          <cell r="M2111">
            <v>0.21</v>
          </cell>
        </row>
        <row r="2112">
          <cell r="A2112" t="str">
            <v>SX-9134</v>
          </cell>
          <cell r="B2112" t="str">
            <v>Infrared radiator for conference system</v>
          </cell>
          <cell r="C2112" t="str">
            <v>AUC</v>
          </cell>
          <cell r="D2112" t="str">
            <v>Audioconference</v>
          </cell>
          <cell r="E2112">
            <v>3308.27895916752</v>
          </cell>
          <cell r="F2112">
            <v>0</v>
          </cell>
          <cell r="G2112">
            <v>6158.3748309149669</v>
          </cell>
          <cell r="H2112">
            <v>0.46280000000000004</v>
          </cell>
          <cell r="I2112">
            <v>0.32000000000000006</v>
          </cell>
          <cell r="J2112">
            <v>4187.694885022177</v>
          </cell>
          <cell r="K2112">
            <v>0.20999999999999994</v>
          </cell>
          <cell r="M2112">
            <v>0.21</v>
          </cell>
        </row>
        <row r="2113">
          <cell r="A2113" t="str">
            <v>SXA-120</v>
          </cell>
          <cell r="B2113" t="str">
            <v>Expansion board for conference system</v>
          </cell>
          <cell r="C2113" t="str">
            <v>AUC</v>
          </cell>
          <cell r="D2113" t="str">
            <v>Audioconference</v>
          </cell>
          <cell r="E2113">
            <v>494.706934051742</v>
          </cell>
          <cell r="F2113">
            <v>0</v>
          </cell>
          <cell r="G2113">
            <v>920.89898371508195</v>
          </cell>
          <cell r="H2113">
            <v>0.46280000000000004</v>
          </cell>
          <cell r="I2113">
            <v>0.32000000000000006</v>
          </cell>
          <cell r="J2113">
            <v>626.2113089262557</v>
          </cell>
          <cell r="K2113">
            <v>0.21000000000000002</v>
          </cell>
          <cell r="M2113">
            <v>0.21</v>
          </cell>
        </row>
        <row r="2114">
          <cell r="A2114" t="str">
            <v>SXA-2U</v>
          </cell>
          <cell r="B2114" t="str">
            <v>Rack Mount racket (aluminium)</v>
          </cell>
          <cell r="C2114" t="str">
            <v>VCF</v>
          </cell>
          <cell r="D2114" t="str">
            <v>Videoconf</v>
          </cell>
          <cell r="E2114">
            <v>56.613768278452902</v>
          </cell>
          <cell r="F2114">
            <v>0</v>
          </cell>
          <cell r="G2114">
            <v>102.37571117260924</v>
          </cell>
          <cell r="H2114">
            <v>0.44700000000000012</v>
          </cell>
          <cell r="I2114">
            <v>0.20999999999999996</v>
          </cell>
          <cell r="J2114">
            <v>80.876811826361305</v>
          </cell>
          <cell r="K2114">
            <v>0.30000000000000016</v>
          </cell>
          <cell r="M2114">
            <v>0.21</v>
          </cell>
        </row>
        <row r="2115">
          <cell r="A2115" t="str">
            <v>SXA-30</v>
          </cell>
          <cell r="B2115" t="str">
            <v>Antenna wire of copper with reel 100m</v>
          </cell>
          <cell r="C2115" t="str">
            <v>AUC</v>
          </cell>
          <cell r="D2115" t="str">
            <v>Audioconference</v>
          </cell>
          <cell r="E2115">
            <v>56.5845324459574</v>
          </cell>
          <cell r="F2115">
            <v>0</v>
          </cell>
          <cell r="G2115">
            <v>105.33233887929525</v>
          </cell>
          <cell r="H2115">
            <v>0.4628000000000001</v>
          </cell>
          <cell r="I2115">
            <v>0.32000000000000006</v>
          </cell>
          <cell r="J2115">
            <v>71.625990437920763</v>
          </cell>
          <cell r="K2115">
            <v>0.21000000000000002</v>
          </cell>
          <cell r="M2115">
            <v>0.21</v>
          </cell>
        </row>
        <row r="2116">
          <cell r="A2116" t="str">
            <v>SXA-75</v>
          </cell>
          <cell r="B2116" t="str">
            <v>Receiver charger for infrared receiver</v>
          </cell>
          <cell r="C2116" t="str">
            <v>AUC</v>
          </cell>
          <cell r="D2116" t="str">
            <v>Audioconference</v>
          </cell>
          <cell r="E2116">
            <v>1842.91551939798</v>
          </cell>
          <cell r="F2116">
            <v>0</v>
          </cell>
          <cell r="G2116">
            <v>3430.5947866678703</v>
          </cell>
          <cell r="H2116">
            <v>0.46279999999999999</v>
          </cell>
          <cell r="I2116">
            <v>0.32000000000000006</v>
          </cell>
          <cell r="J2116">
            <v>2332.8044549341516</v>
          </cell>
          <cell r="K2116">
            <v>0.20999999999999991</v>
          </cell>
          <cell r="M2116">
            <v>0.21</v>
          </cell>
        </row>
        <row r="2117">
          <cell r="A2117" t="str">
            <v>SXA-J750</v>
          </cell>
          <cell r="B2117" t="str">
            <v>I/F Unit for SX-H750 monitor system</v>
          </cell>
          <cell r="C2117" t="str">
            <v>AUC</v>
          </cell>
          <cell r="D2117" t="str">
            <v>Audioconference</v>
          </cell>
          <cell r="E2117">
            <v>301.46902952477802</v>
          </cell>
          <cell r="F2117">
            <v>0</v>
          </cell>
          <cell r="G2117">
            <v>561.18583306920709</v>
          </cell>
          <cell r="H2117">
            <v>0.46280000000000004</v>
          </cell>
          <cell r="I2117">
            <v>0.32000000000000006</v>
          </cell>
          <cell r="J2117">
            <v>381.60636648706077</v>
          </cell>
          <cell r="K2117">
            <v>0.20999999999999996</v>
          </cell>
          <cell r="M2117">
            <v>0.21</v>
          </cell>
        </row>
        <row r="2118">
          <cell r="A2118" t="str">
            <v>SXA-J751</v>
          </cell>
          <cell r="B2118" t="str">
            <v>Joint box for SX-H750 monitor system</v>
          </cell>
          <cell r="C2118" t="str">
            <v>AUC</v>
          </cell>
          <cell r="D2118" t="str">
            <v>Audioconference</v>
          </cell>
          <cell r="E2118">
            <v>43.698355290259798</v>
          </cell>
          <cell r="F2118">
            <v>0</v>
          </cell>
          <cell r="G2118">
            <v>81.344667331086754</v>
          </cell>
          <cell r="H2118">
            <v>0.4628000000000001</v>
          </cell>
          <cell r="I2118">
            <v>0.32000000000000006</v>
          </cell>
          <cell r="J2118">
            <v>55.31437378513899</v>
          </cell>
          <cell r="K2118">
            <v>0.21000000000000008</v>
          </cell>
          <cell r="M2118">
            <v>0.21</v>
          </cell>
        </row>
        <row r="2119">
          <cell r="A2119" t="str">
            <v>SXA-T10</v>
          </cell>
          <cell r="B2119" t="str">
            <v>Carrying case for infrared system</v>
          </cell>
          <cell r="C2119" t="str">
            <v>AUC</v>
          </cell>
          <cell r="D2119" t="str">
            <v>Audioconference</v>
          </cell>
          <cell r="E2119">
            <v>1232.6120549449199</v>
          </cell>
          <cell r="F2119">
            <v>0</v>
          </cell>
          <cell r="G2119">
            <v>2294.5123882072226</v>
          </cell>
          <cell r="H2119">
            <v>0.46279999999999999</v>
          </cell>
          <cell r="I2119">
            <v>0.32000000000000006</v>
          </cell>
          <cell r="J2119">
            <v>1560.2684239809112</v>
          </cell>
          <cell r="K2119">
            <v>0.20999999999999994</v>
          </cell>
          <cell r="M2119">
            <v>0.21</v>
          </cell>
        </row>
        <row r="2120">
          <cell r="A2120" t="str">
            <v>SXA-T21</v>
          </cell>
          <cell r="B2120" t="str">
            <v>Carrying case for 1x SX-M700,2x SX-P700</v>
          </cell>
          <cell r="C2120" t="str">
            <v>AUC</v>
          </cell>
          <cell r="D2120" t="str">
            <v>Audioconference</v>
          </cell>
          <cell r="E2120">
            <v>1243.1788812903201</v>
          </cell>
          <cell r="F2120">
            <v>0</v>
          </cell>
          <cell r="G2120">
            <v>2314.1825787236044</v>
          </cell>
          <cell r="H2120">
            <v>0.4628000000000001</v>
          </cell>
          <cell r="I2120">
            <v>0.32000000000000006</v>
          </cell>
          <cell r="J2120">
            <v>1573.6441535320507</v>
          </cell>
          <cell r="K2120">
            <v>0.21</v>
          </cell>
          <cell r="M2120">
            <v>0.21</v>
          </cell>
        </row>
        <row r="2121">
          <cell r="A2121" t="str">
            <v>SXA-T22</v>
          </cell>
          <cell r="B2121" t="str">
            <v>Carrying case for 1x SX-M100</v>
          </cell>
          <cell r="C2121" t="str">
            <v>AUC</v>
          </cell>
          <cell r="D2121" t="str">
            <v>Audioconference</v>
          </cell>
          <cell r="E2121">
            <v>824.31699904132199</v>
          </cell>
          <cell r="F2121">
            <v>0</v>
          </cell>
          <cell r="G2121">
            <v>1534.469469548254</v>
          </cell>
          <cell r="H2121">
            <v>0.46280000000000004</v>
          </cell>
          <cell r="I2121">
            <v>0.32000000000000006</v>
          </cell>
          <cell r="J2121">
            <v>1043.4392392928125</v>
          </cell>
          <cell r="K2121">
            <v>0.20999999999999991</v>
          </cell>
          <cell r="M2121">
            <v>0.21</v>
          </cell>
        </row>
        <row r="2122">
          <cell r="A2122" t="str">
            <v>SXA-T23</v>
          </cell>
          <cell r="B2122" t="str">
            <v>Carrying case for 20x SX-C/D700A C/D100A</v>
          </cell>
          <cell r="C2122" t="str">
            <v>AUC</v>
          </cell>
          <cell r="D2122" t="str">
            <v>Audioconference</v>
          </cell>
          <cell r="E2122">
            <v>1443.6239390225401</v>
          </cell>
          <cell r="F2122">
            <v>0</v>
          </cell>
          <cell r="G2122">
            <v>2687.3118745765828</v>
          </cell>
          <cell r="H2122">
            <v>0.4628000000000001</v>
          </cell>
          <cell r="I2122">
            <v>0.32000000000000006</v>
          </cell>
          <cell r="J2122">
            <v>1827.372074712076</v>
          </cell>
          <cell r="K2122">
            <v>0.21</v>
          </cell>
          <cell r="M2122">
            <v>0.21</v>
          </cell>
        </row>
        <row r="2123">
          <cell r="A2123" t="str">
            <v>SX-C100A</v>
          </cell>
          <cell r="B2123" t="str">
            <v>Chairman's unit for SX-M100</v>
          </cell>
          <cell r="C2123" t="str">
            <v>AUC</v>
          </cell>
          <cell r="D2123" t="str">
            <v>Audioconference</v>
          </cell>
          <cell r="E2123">
            <v>331.67091134750302</v>
          </cell>
          <cell r="F2123">
            <v>0</v>
          </cell>
          <cell r="G2123">
            <v>617.40675976824843</v>
          </cell>
          <cell r="H2123">
            <v>0.46280000000000004</v>
          </cell>
          <cell r="I2123">
            <v>0.32000000000000006</v>
          </cell>
          <cell r="J2123">
            <v>419.83659664240889</v>
          </cell>
          <cell r="K2123">
            <v>0.21000000000000002</v>
          </cell>
          <cell r="M2123">
            <v>0.21</v>
          </cell>
        </row>
        <row r="2124">
          <cell r="A2124" t="str">
            <v>SX-C150</v>
          </cell>
          <cell r="B2124" t="str">
            <v>Chairman's unit for SX-M100 (built in)</v>
          </cell>
          <cell r="C2124" t="str">
            <v>AUC</v>
          </cell>
          <cell r="D2124" t="str">
            <v>Audioconference</v>
          </cell>
          <cell r="E2124">
            <v>304.41034374353501</v>
          </cell>
          <cell r="F2124">
            <v>0</v>
          </cell>
          <cell r="G2124">
            <v>566.66110153301383</v>
          </cell>
          <cell r="H2124">
            <v>0.46280000000000004</v>
          </cell>
          <cell r="I2124">
            <v>0.32000000000000006</v>
          </cell>
          <cell r="J2124">
            <v>385.32954904244934</v>
          </cell>
          <cell r="K2124">
            <v>0.20999999999999994</v>
          </cell>
          <cell r="M2124">
            <v>0.21</v>
          </cell>
        </row>
        <row r="2125">
          <cell r="A2125" t="str">
            <v>SX-C700A</v>
          </cell>
          <cell r="B2125" t="str">
            <v>Chairman's unit for SX-M700</v>
          </cell>
          <cell r="C2125" t="str">
            <v>AUC</v>
          </cell>
          <cell r="D2125" t="str">
            <v>Audioconference</v>
          </cell>
          <cell r="E2125">
            <v>422.72681915276502</v>
          </cell>
          <cell r="F2125">
            <v>0</v>
          </cell>
          <cell r="G2125">
            <v>786.90770504982322</v>
          </cell>
          <cell r="H2125">
            <v>0.46280000000000004</v>
          </cell>
          <cell r="I2125">
            <v>0.32000000000000006</v>
          </cell>
          <cell r="J2125">
            <v>535.09723943387974</v>
          </cell>
          <cell r="K2125">
            <v>0.20999999999999996</v>
          </cell>
          <cell r="M2125">
            <v>0.21</v>
          </cell>
        </row>
        <row r="2126">
          <cell r="A2126" t="str">
            <v>SX-C750</v>
          </cell>
          <cell r="B2126" t="str">
            <v>Chairman's unit for SX-M700 (built in)</v>
          </cell>
          <cell r="C2126" t="str">
            <v>AUC</v>
          </cell>
          <cell r="D2126" t="str">
            <v>Audioconference</v>
          </cell>
          <cell r="E2126">
            <v>362.79855434926799</v>
          </cell>
          <cell r="F2126">
            <v>0</v>
          </cell>
          <cell r="G2126">
            <v>675.3509946933508</v>
          </cell>
          <cell r="H2126">
            <v>0.4628000000000001</v>
          </cell>
          <cell r="I2126">
            <v>0.32000000000000006</v>
          </cell>
          <cell r="J2126">
            <v>459.23867639147852</v>
          </cell>
          <cell r="K2126">
            <v>0.2100000000000001</v>
          </cell>
          <cell r="M2126">
            <v>0.21</v>
          </cell>
        </row>
        <row r="2127">
          <cell r="A2127" t="str">
            <v>SX-CV10</v>
          </cell>
          <cell r="B2127" t="str">
            <v>Chairman's voting unit with software</v>
          </cell>
          <cell r="C2127" t="str">
            <v>AUC</v>
          </cell>
          <cell r="D2127" t="str">
            <v>Audioconference</v>
          </cell>
          <cell r="E2127">
            <v>1234.6435906393899</v>
          </cell>
          <cell r="F2127">
            <v>0</v>
          </cell>
          <cell r="G2127">
            <v>2298.2941002222447</v>
          </cell>
          <cell r="H2127">
            <v>0.46279999999999999</v>
          </cell>
          <cell r="I2127">
            <v>0.32000000000000006</v>
          </cell>
          <cell r="J2127">
            <v>1562.8399881511261</v>
          </cell>
          <cell r="K2127">
            <v>0.20999999999999983</v>
          </cell>
          <cell r="M2127">
            <v>0.21</v>
          </cell>
        </row>
        <row r="2128">
          <cell r="A2128" t="str">
            <v>SX-D100A</v>
          </cell>
          <cell r="B2128" t="str">
            <v>Delegate's unit discussion for SX-M100</v>
          </cell>
          <cell r="C2128" t="str">
            <v>AUC</v>
          </cell>
          <cell r="D2128" t="str">
            <v>Audioconference</v>
          </cell>
          <cell r="E2128">
            <v>268.62743954565502</v>
          </cell>
          <cell r="F2128">
            <v>0</v>
          </cell>
          <cell r="G2128">
            <v>500.05107882661025</v>
          </cell>
          <cell r="H2128">
            <v>0.46279999999999999</v>
          </cell>
          <cell r="I2128">
            <v>0.32000000000000006</v>
          </cell>
          <cell r="J2128">
            <v>340.03473360209495</v>
          </cell>
          <cell r="K2128">
            <v>0.20999999999999996</v>
          </cell>
          <cell r="M2128">
            <v>0.21</v>
          </cell>
        </row>
        <row r="2129">
          <cell r="A2129" t="str">
            <v>SX-D150</v>
          </cell>
          <cell r="B2129" t="str">
            <v>Delegate's unit for SX-M100 (built in)</v>
          </cell>
          <cell r="C2129" t="str">
            <v>AUC</v>
          </cell>
          <cell r="D2129" t="str">
            <v>Audioconference</v>
          </cell>
          <cell r="E2129">
            <v>264.714447509644</v>
          </cell>
          <cell r="F2129">
            <v>0</v>
          </cell>
          <cell r="G2129">
            <v>492.76702812666423</v>
          </cell>
          <cell r="H2129">
            <v>0.46280000000000004</v>
          </cell>
          <cell r="I2129">
            <v>0.32000000000000006</v>
          </cell>
          <cell r="J2129">
            <v>335.08157912613166</v>
          </cell>
          <cell r="K2129">
            <v>0.21000000000000002</v>
          </cell>
          <cell r="M2129">
            <v>0.21</v>
          </cell>
        </row>
        <row r="2130">
          <cell r="A2130" t="str">
            <v>SX-D700A</v>
          </cell>
          <cell r="B2130" t="str">
            <v>Delegate's unit for SX-M700</v>
          </cell>
          <cell r="C2130" t="str">
            <v>AUC</v>
          </cell>
          <cell r="D2130" t="str">
            <v>Audioconference</v>
          </cell>
          <cell r="E2130">
            <v>355.98515164859202</v>
          </cell>
          <cell r="F2130">
            <v>0</v>
          </cell>
          <cell r="G2130">
            <v>662.66781766305292</v>
          </cell>
          <cell r="H2130">
            <v>0.46279999999999999</v>
          </cell>
          <cell r="I2130">
            <v>0.32000000000000006</v>
          </cell>
          <cell r="J2130">
            <v>450.61411601087593</v>
          </cell>
          <cell r="K2130">
            <v>0.20999999999999991</v>
          </cell>
          <cell r="M2130">
            <v>0.21</v>
          </cell>
        </row>
        <row r="2131">
          <cell r="A2131" t="str">
            <v>SX-D750</v>
          </cell>
          <cell r="B2131" t="str">
            <v>Delegate's unit for SX-M700 (built in)</v>
          </cell>
          <cell r="C2131" t="str">
            <v>AUC</v>
          </cell>
          <cell r="D2131" t="str">
            <v>Audioconference</v>
          </cell>
          <cell r="E2131">
            <v>317.85259195317002</v>
          </cell>
          <cell r="F2131">
            <v>0</v>
          </cell>
          <cell r="G2131">
            <v>591.68390162540959</v>
          </cell>
          <cell r="H2131">
            <v>0.46280000000000004</v>
          </cell>
          <cell r="I2131">
            <v>0.32000000000000006</v>
          </cell>
          <cell r="J2131">
            <v>402.34505310527851</v>
          </cell>
          <cell r="K2131">
            <v>0.21000000000000002</v>
          </cell>
          <cell r="M2131">
            <v>0.21</v>
          </cell>
        </row>
        <row r="2132">
          <cell r="A2132" t="str">
            <v>SX-DV10</v>
          </cell>
          <cell r="B2132" t="str">
            <v>Delegate's voting unit</v>
          </cell>
          <cell r="C2132" t="str">
            <v>AUC</v>
          </cell>
          <cell r="D2132" t="str">
            <v>Audioconference</v>
          </cell>
          <cell r="E2132">
            <v>103.366916263541</v>
          </cell>
          <cell r="F2132">
            <v>0</v>
          </cell>
          <cell r="G2132">
            <v>192.41793794404506</v>
          </cell>
          <cell r="H2132">
            <v>0.46280000000000004</v>
          </cell>
          <cell r="I2132">
            <v>0.32000000000000006</v>
          </cell>
          <cell r="J2132">
            <v>130.84419780195063</v>
          </cell>
          <cell r="K2132">
            <v>0.20999999999999996</v>
          </cell>
          <cell r="M2132">
            <v>0.21</v>
          </cell>
        </row>
        <row r="2133">
          <cell r="A2133" t="str">
            <v>SX-E120</v>
          </cell>
          <cell r="B2133" t="str">
            <v>Expansion unit for SX-M100/M700</v>
          </cell>
          <cell r="C2133" t="str">
            <v>AUC</v>
          </cell>
          <cell r="D2133" t="str">
            <v>Audioconference</v>
          </cell>
          <cell r="E2133">
            <v>2573.7037394327099</v>
          </cell>
          <cell r="F2133">
            <v>0</v>
          </cell>
          <cell r="G2133">
            <v>4790.9600510661021</v>
          </cell>
          <cell r="H2133">
            <v>0.46280000000000004</v>
          </cell>
          <cell r="I2133">
            <v>0.32000000000000006</v>
          </cell>
          <cell r="J2133">
            <v>3257.8528347249489</v>
          </cell>
          <cell r="K2133">
            <v>0.20999999999999994</v>
          </cell>
          <cell r="M2133">
            <v>0.21</v>
          </cell>
        </row>
        <row r="2134">
          <cell r="A2134" t="str">
            <v>SX-GS10</v>
          </cell>
          <cell r="B2134" t="str">
            <v>Conference management Software</v>
          </cell>
          <cell r="C2134" t="str">
            <v>AUC</v>
          </cell>
          <cell r="D2134" t="str">
            <v>Audioconference</v>
          </cell>
          <cell r="E2134">
            <v>992.25320821266303</v>
          </cell>
          <cell r="F2134">
            <v>0</v>
          </cell>
          <cell r="G2134">
            <v>1847.0834106713758</v>
          </cell>
          <cell r="H2134">
            <v>0.46280000000000004</v>
          </cell>
          <cell r="I2134">
            <v>0.32000000000000006</v>
          </cell>
          <cell r="J2134">
            <v>1256.0167192565355</v>
          </cell>
          <cell r="K2134">
            <v>0.21</v>
          </cell>
          <cell r="M2134">
            <v>0.21</v>
          </cell>
        </row>
        <row r="2135">
          <cell r="A2135" t="str">
            <v>SX-H750</v>
          </cell>
          <cell r="B2135" t="str">
            <v>Monitor unit for monitor system</v>
          </cell>
          <cell r="C2135" t="str">
            <v>AUC</v>
          </cell>
          <cell r="D2135" t="str">
            <v>Audioconference</v>
          </cell>
          <cell r="E2135">
            <v>96.584287561695106</v>
          </cell>
          <cell r="F2135">
            <v>0</v>
          </cell>
          <cell r="G2135">
            <v>179.79204683859848</v>
          </cell>
          <cell r="H2135">
            <v>0.46279999999999999</v>
          </cell>
          <cell r="I2135">
            <v>0.32000000000000006</v>
          </cell>
          <cell r="J2135">
            <v>122.25859185024696</v>
          </cell>
          <cell r="K2135">
            <v>0.20999999999999994</v>
          </cell>
          <cell r="M2135">
            <v>0.21</v>
          </cell>
        </row>
        <row r="2136">
          <cell r="A2136" t="str">
            <v>SX-M10</v>
          </cell>
          <cell r="B2136" t="str">
            <v>CONFERENCE SYSTEM CONTROL UNIT</v>
          </cell>
          <cell r="C2136" t="str">
            <v>VCF</v>
          </cell>
          <cell r="D2136" t="str">
            <v>Videoconf</v>
          </cell>
          <cell r="E2136">
            <v>1012.705026</v>
          </cell>
          <cell r="F2136">
            <v>0</v>
          </cell>
          <cell r="G2136">
            <v>1831.292994575045</v>
          </cell>
          <cell r="H2136">
            <v>0.44699999999999995</v>
          </cell>
          <cell r="I2136">
            <v>0.20999999999999996</v>
          </cell>
          <cell r="J2136">
            <v>1446.7214657142856</v>
          </cell>
          <cell r="K2136">
            <v>0.3</v>
          </cell>
          <cell r="M2136">
            <v>0.21</v>
          </cell>
        </row>
        <row r="2137">
          <cell r="A2137" t="str">
            <v>SX-M100</v>
          </cell>
          <cell r="B2137" t="str">
            <v>Control console for SX-M100</v>
          </cell>
          <cell r="C2137" t="str">
            <v>AUC</v>
          </cell>
          <cell r="D2137" t="str">
            <v>Audioconference</v>
          </cell>
          <cell r="E2137">
            <v>1288.14723848779</v>
          </cell>
          <cell r="F2137">
            <v>0</v>
          </cell>
          <cell r="G2137">
            <v>2397.891359806013</v>
          </cell>
          <cell r="H2137">
            <v>0.4628000000000001</v>
          </cell>
          <cell r="I2137">
            <v>0.32000000000000006</v>
          </cell>
          <cell r="J2137">
            <v>1630.5661246680888</v>
          </cell>
          <cell r="K2137">
            <v>0.2100000000000001</v>
          </cell>
          <cell r="M2137">
            <v>0.21</v>
          </cell>
        </row>
        <row r="2138">
          <cell r="A2138" t="str">
            <v>SX-M700</v>
          </cell>
          <cell r="B2138" t="str">
            <v>Control console for SX-M700</v>
          </cell>
          <cell r="C2138" t="str">
            <v>AUC</v>
          </cell>
          <cell r="D2138" t="str">
            <v>Audioconference</v>
          </cell>
          <cell r="E2138">
            <v>1868.0389173789999</v>
          </cell>
          <cell r="F2138">
            <v>0</v>
          </cell>
          <cell r="G2138">
            <v>3477.3620948976177</v>
          </cell>
          <cell r="H2138">
            <v>0.4628000000000001</v>
          </cell>
          <cell r="I2138">
            <v>0.32000000000000006</v>
          </cell>
          <cell r="J2138">
            <v>2364.6062245303797</v>
          </cell>
          <cell r="K2138">
            <v>0.21</v>
          </cell>
          <cell r="M2138">
            <v>0.21</v>
          </cell>
        </row>
        <row r="2139">
          <cell r="A2139" t="str">
            <v>SX-P700</v>
          </cell>
          <cell r="B2139" t="str">
            <v>Interpreter's unit for SX-M700</v>
          </cell>
          <cell r="C2139" t="str">
            <v>AUC</v>
          </cell>
          <cell r="D2139" t="str">
            <v>Audioconference</v>
          </cell>
          <cell r="E2139">
            <v>1005.52932749947</v>
          </cell>
          <cell r="F2139">
            <v>0</v>
          </cell>
          <cell r="G2139">
            <v>1871.7969610935779</v>
          </cell>
          <cell r="H2139">
            <v>0.46280000000000004</v>
          </cell>
          <cell r="I2139">
            <v>0.32000000000000006</v>
          </cell>
          <cell r="J2139">
            <v>1272.8219335436329</v>
          </cell>
          <cell r="K2139">
            <v>0.21</v>
          </cell>
          <cell r="M2139">
            <v>0.21</v>
          </cell>
        </row>
        <row r="2140">
          <cell r="A2140" t="str">
            <v>SX-S100</v>
          </cell>
          <cell r="B2140" t="str">
            <v>Microphone control panel - SX-M100/M700</v>
          </cell>
          <cell r="C2140" t="str">
            <v>AUC</v>
          </cell>
          <cell r="D2140" t="str">
            <v>Audioconference</v>
          </cell>
          <cell r="E2140">
            <v>2661.4277230766402</v>
          </cell>
          <cell r="F2140">
            <v>0</v>
          </cell>
          <cell r="G2140">
            <v>4954.258605876099</v>
          </cell>
          <cell r="H2140">
            <v>0.46280000000000004</v>
          </cell>
          <cell r="I2140">
            <v>0.32000000000000006</v>
          </cell>
          <cell r="J2140">
            <v>3368.8958519957469</v>
          </cell>
          <cell r="K2140">
            <v>0.20999999999999996</v>
          </cell>
          <cell r="M2140">
            <v>0.21</v>
          </cell>
        </row>
        <row r="2141">
          <cell r="A2141" t="str">
            <v>SX-S150</v>
          </cell>
          <cell r="B2141" t="str">
            <v>Microphone control panel for SX-S100</v>
          </cell>
          <cell r="C2141" t="str">
            <v>AUC</v>
          </cell>
          <cell r="D2141" t="str">
            <v>Audioconference</v>
          </cell>
          <cell r="E2141">
            <v>2412.1794025643298</v>
          </cell>
          <cell r="F2141">
            <v>0</v>
          </cell>
          <cell r="G2141">
            <v>4490.2818364935411</v>
          </cell>
          <cell r="H2141">
            <v>0.4628000000000001</v>
          </cell>
          <cell r="I2141">
            <v>0.32000000000000006</v>
          </cell>
          <cell r="J2141">
            <v>3053.3916488156078</v>
          </cell>
          <cell r="K2141">
            <v>0.2100000000000001</v>
          </cell>
          <cell r="M2141">
            <v>0.21</v>
          </cell>
        </row>
        <row r="2142">
          <cell r="A2142" t="str">
            <v>SX-T100</v>
          </cell>
          <cell r="B2142" t="str">
            <v>Telephone coupler for SX-M100/M-700</v>
          </cell>
          <cell r="C2142" t="str">
            <v>AUC</v>
          </cell>
          <cell r="D2142" t="str">
            <v>Audioconference</v>
          </cell>
          <cell r="E2142">
            <v>300.89840423735501</v>
          </cell>
          <cell r="F2142">
            <v>0</v>
          </cell>
          <cell r="G2142">
            <v>560.12361175978231</v>
          </cell>
          <cell r="H2142">
            <v>0.4628000000000001</v>
          </cell>
          <cell r="I2142">
            <v>0.32000000000000006</v>
          </cell>
          <cell r="J2142">
            <v>380.88405599665191</v>
          </cell>
          <cell r="K2142">
            <v>0.21</v>
          </cell>
          <cell r="M2142">
            <v>0.21</v>
          </cell>
        </row>
        <row r="2143">
          <cell r="A2143" t="str">
            <v>SYC-2</v>
          </cell>
          <cell r="B2143" t="str">
            <v>Coaxial video cable with connector (2m)</v>
          </cell>
          <cell r="C2143" t="str">
            <v>ACC</v>
          </cell>
          <cell r="D2143" t="str">
            <v>Common - Cables</v>
          </cell>
          <cell r="E2143">
            <v>17.188237614239998</v>
          </cell>
          <cell r="F2143">
            <v>22.14979074</v>
          </cell>
          <cell r="G2143">
            <v>26.686494867469882</v>
          </cell>
          <cell r="H2143">
            <v>0.35592000000000013</v>
          </cell>
          <cell r="I2143">
            <v>5.0000000000000044E-2</v>
          </cell>
          <cell r="J2143">
            <v>25.352170124096386</v>
          </cell>
          <cell r="K2143">
            <v>0.32202105263157904</v>
          </cell>
          <cell r="M2143">
            <v>0.19500000000000001</v>
          </cell>
        </row>
        <row r="2144">
          <cell r="A2144" t="str">
            <v>SYC-5</v>
          </cell>
          <cell r="B2144" t="str">
            <v>Coaxial video cable with connecter (5m)</v>
          </cell>
          <cell r="C2144" t="str">
            <v>ACC</v>
          </cell>
          <cell r="D2144" t="str">
            <v>Common - Cables</v>
          </cell>
          <cell r="E2144">
            <v>27.585659233439898</v>
          </cell>
          <cell r="F2144">
            <v>35.548529939999902</v>
          </cell>
          <cell r="G2144">
            <v>42.829554144578196</v>
          </cell>
          <cell r="H2144">
            <v>0.35592000000000062</v>
          </cell>
          <cell r="I2144">
            <v>4.9999999999999933E-2</v>
          </cell>
          <cell r="J2144">
            <v>40.688076437349288</v>
          </cell>
          <cell r="K2144">
            <v>0.3220210526315796</v>
          </cell>
          <cell r="M2144">
            <v>0.19500000000000001</v>
          </cell>
        </row>
        <row r="2145">
          <cell r="A2145" t="str">
            <v>TALLY LAMP CABLE</v>
          </cell>
          <cell r="B2145" t="str">
            <v>Cable for Medical monitor &amp; VTR</v>
          </cell>
          <cell r="C2145" t="str">
            <v>MD1</v>
          </cell>
          <cell r="D2145" t="str">
            <v>Medical/DP-Hardware</v>
          </cell>
          <cell r="E2145">
            <v>25.8131052564102</v>
          </cell>
          <cell r="F2145">
            <v>33.264310897435799</v>
          </cell>
          <cell r="G2145">
            <v>57.352260167992746</v>
          </cell>
          <cell r="H2145">
            <v>0.54991999999999952</v>
          </cell>
          <cell r="I2145">
            <v>0.30000000000000004</v>
          </cell>
          <cell r="J2145">
            <v>40.146582117594917</v>
          </cell>
          <cell r="K2145">
            <v>0.35702857142857075</v>
          </cell>
          <cell r="M2145">
            <v>0.183</v>
          </cell>
        </row>
        <row r="2146">
          <cell r="A2146" t="str">
            <v>TALLYLAMP ADAPTE</v>
          </cell>
          <cell r="B2146" t="str">
            <v>Adaptor for medical minitor &amp; VTR</v>
          </cell>
          <cell r="C2146" t="str">
            <v>MD1</v>
          </cell>
          <cell r="D2146" t="str">
            <v>Medical/DP-Hardware</v>
          </cell>
          <cell r="E2146">
            <v>0.644695576923076</v>
          </cell>
          <cell r="F2146">
            <v>0.83079326923076902</v>
          </cell>
          <cell r="G2146">
            <v>1.432402188328912</v>
          </cell>
          <cell r="H2146">
            <v>0.54992000000000052</v>
          </cell>
          <cell r="I2146">
            <v>0.30000000000000016</v>
          </cell>
          <cell r="J2146">
            <v>1.0026815318302382</v>
          </cell>
          <cell r="K2146">
            <v>0.35702857142857203</v>
          </cell>
          <cell r="M2146">
            <v>0.183</v>
          </cell>
        </row>
        <row r="2147">
          <cell r="A2147" t="str">
            <v>TC-D5PROII</v>
          </cell>
          <cell r="B2147" t="str">
            <v>Stereo Portable Cass. Rec.</v>
          </cell>
          <cell r="C2147" t="str">
            <v>AU2</v>
          </cell>
          <cell r="D2147" t="str">
            <v>Audio - Stereo Cassette Recorder</v>
          </cell>
          <cell r="E2147">
            <v>731.27846904368403</v>
          </cell>
          <cell r="F2147">
            <v>919.38454745245599</v>
          </cell>
          <cell r="G2147">
            <v>1585.1457714697515</v>
          </cell>
          <cell r="H2147">
            <v>0.53866799999999959</v>
          </cell>
          <cell r="I2147">
            <v>0.30000000000000004</v>
          </cell>
          <cell r="J2147">
            <v>1109.602040028826</v>
          </cell>
          <cell r="K2147">
            <v>0.3409542857142851</v>
          </cell>
          <cell r="M2147">
            <v>0.2</v>
          </cell>
        </row>
        <row r="2148">
          <cell r="A2148" t="str">
            <v>TCD-D10PROII</v>
          </cell>
          <cell r="B2148" t="str">
            <v>Dig. Audio Tape Rec.</v>
          </cell>
          <cell r="C2148" t="str">
            <v>AU1</v>
          </cell>
          <cell r="D2148" t="str">
            <v>Audio - DAT Recorders and Players</v>
          </cell>
          <cell r="E2148">
            <v>1992.0356782060101</v>
          </cell>
          <cell r="F2148">
            <v>2360.5115276762799</v>
          </cell>
          <cell r="G2148">
            <v>3952.4517424722417</v>
          </cell>
          <cell r="H2148">
            <v>0.49599999999999994</v>
          </cell>
          <cell r="I2148">
            <v>0.25</v>
          </cell>
          <cell r="J2148">
            <v>2964.3388068541813</v>
          </cell>
          <cell r="K2148">
            <v>0.3279999999999999</v>
          </cell>
          <cell r="M2148">
            <v>0.2</v>
          </cell>
        </row>
        <row r="2149">
          <cell r="A2149" t="str">
            <v>TCM-5000EV</v>
          </cell>
          <cell r="B2149" t="str">
            <v>Mono 3 Heads Portable Cass. Rec.</v>
          </cell>
          <cell r="C2149" t="str">
            <v>DSC</v>
          </cell>
          <cell r="D2149" t="str">
            <v>Discontinued</v>
          </cell>
          <cell r="E2149">
            <v>630.32886353535002</v>
          </cell>
          <cell r="F2149">
            <v>0</v>
          </cell>
          <cell r="G2149">
            <v>889.79229748073135</v>
          </cell>
          <cell r="H2149">
            <v>0.29160000000000008</v>
          </cell>
          <cell r="I2149">
            <v>0</v>
          </cell>
          <cell r="J2149">
            <v>889.79229748073135</v>
          </cell>
          <cell r="K2149">
            <v>0.29160000000000008</v>
          </cell>
          <cell r="M2149">
            <v>0.19500000000000001</v>
          </cell>
        </row>
        <row r="2150">
          <cell r="A2150" t="str">
            <v>TPK-886P</v>
          </cell>
          <cell r="B2150" t="str">
            <v>Parts kit for time lapse VTR</v>
          </cell>
          <cell r="C2150" t="str">
            <v>CCTV</v>
          </cell>
          <cell r="D2150" t="str">
            <v>CCTV</v>
          </cell>
          <cell r="E2150">
            <v>82.233116380799899</v>
          </cell>
          <cell r="F2150">
            <v>0</v>
          </cell>
          <cell r="G2150">
            <v>150.22491118158553</v>
          </cell>
          <cell r="H2150">
            <v>0.45260000000000011</v>
          </cell>
          <cell r="I2150">
            <v>0.19999999999999996</v>
          </cell>
          <cell r="J2150">
            <v>120.17992894526843</v>
          </cell>
          <cell r="K2150">
            <v>0.3157500000000002</v>
          </cell>
          <cell r="M2150">
            <v>0.19500000000000001</v>
          </cell>
        </row>
        <row r="2151">
          <cell r="A2151" t="str">
            <v>TPK-887P</v>
          </cell>
          <cell r="B2151" t="str">
            <v>Parts kit for time lapse VTR</v>
          </cell>
          <cell r="C2151" t="str">
            <v>CCTV</v>
          </cell>
          <cell r="D2151" t="str">
            <v>CCTV</v>
          </cell>
          <cell r="E2151">
            <v>78.317253695999895</v>
          </cell>
          <cell r="F2151">
            <v>0</v>
          </cell>
          <cell r="G2151">
            <v>143.07134398246237</v>
          </cell>
          <cell r="H2151">
            <v>0.4526</v>
          </cell>
          <cell r="I2151">
            <v>0.19999999999999996</v>
          </cell>
          <cell r="J2151">
            <v>114.4570751859699</v>
          </cell>
          <cell r="K2151">
            <v>0.31575000000000009</v>
          </cell>
          <cell r="M2151">
            <v>0.19500000000000001</v>
          </cell>
        </row>
        <row r="2152">
          <cell r="A2152" t="str">
            <v>TPK-888P</v>
          </cell>
          <cell r="B2152" t="str">
            <v>Parts kit for Time lapse VTR</v>
          </cell>
          <cell r="C2152" t="str">
            <v>AUC</v>
          </cell>
          <cell r="D2152" t="str">
            <v>Audioconference</v>
          </cell>
          <cell r="E2152">
            <v>67.644044160000007</v>
          </cell>
          <cell r="F2152">
            <v>0</v>
          </cell>
          <cell r="G2152">
            <v>125.91966522710352</v>
          </cell>
          <cell r="H2152">
            <v>0.46280000000000004</v>
          </cell>
          <cell r="I2152">
            <v>0.32000000000000006</v>
          </cell>
          <cell r="J2152">
            <v>85.625372354430382</v>
          </cell>
          <cell r="K2152">
            <v>0.20999999999999994</v>
          </cell>
          <cell r="M2152">
            <v>0.21</v>
          </cell>
        </row>
        <row r="2153">
          <cell r="A2153" t="str">
            <v>TPK-953P</v>
          </cell>
          <cell r="B2153" t="str">
            <v>Parts kit for Time lapse VTR</v>
          </cell>
          <cell r="C2153" t="str">
            <v>CCTV</v>
          </cell>
          <cell r="D2153" t="str">
            <v>CCTV</v>
          </cell>
          <cell r="E2153">
            <v>66.773792131199997</v>
          </cell>
          <cell r="F2153">
            <v>0</v>
          </cell>
          <cell r="G2153">
            <v>121.98354426598466</v>
          </cell>
          <cell r="H2153">
            <v>0.45260000000000006</v>
          </cell>
          <cell r="I2153">
            <v>0.19999999999999996</v>
          </cell>
          <cell r="J2153">
            <v>97.586835412787735</v>
          </cell>
          <cell r="K2153">
            <v>0.31575000000000009</v>
          </cell>
          <cell r="M2153">
            <v>0.19500000000000001</v>
          </cell>
        </row>
        <row r="2154">
          <cell r="A2154" t="str">
            <v>TPK-954P</v>
          </cell>
          <cell r="B2154" t="str">
            <v>Parts Kit For SVT-72P</v>
          </cell>
          <cell r="C2154" t="str">
            <v>AUC</v>
          </cell>
          <cell r="D2154" t="str">
            <v>Audioconference</v>
          </cell>
          <cell r="E2154">
            <v>80.161042499999894</v>
          </cell>
          <cell r="F2154">
            <v>0</v>
          </cell>
          <cell r="G2154">
            <v>149.22010889798938</v>
          </cell>
          <cell r="H2154">
            <v>0.46279999999999999</v>
          </cell>
          <cell r="I2154">
            <v>0.32000000000000006</v>
          </cell>
          <cell r="J2154">
            <v>101.46967405063276</v>
          </cell>
          <cell r="K2154">
            <v>0.20999999999999988</v>
          </cell>
          <cell r="M2154">
            <v>0.21</v>
          </cell>
        </row>
        <row r="2155">
          <cell r="A2155" t="str">
            <v>TPK-955P</v>
          </cell>
          <cell r="B2155" t="str">
            <v>Parts Kit For SVT-96LP</v>
          </cell>
          <cell r="C2155" t="str">
            <v>AUC</v>
          </cell>
          <cell r="D2155" t="str">
            <v>Audioconference</v>
          </cell>
          <cell r="E2155">
            <v>80.161042499999894</v>
          </cell>
          <cell r="F2155">
            <v>0</v>
          </cell>
          <cell r="G2155">
            <v>149.22010889798938</v>
          </cell>
          <cell r="H2155">
            <v>0.46279999999999999</v>
          </cell>
          <cell r="I2155">
            <v>0.32000000000000006</v>
          </cell>
          <cell r="J2155">
            <v>101.46967405063276</v>
          </cell>
          <cell r="K2155">
            <v>0.20999999999999988</v>
          </cell>
          <cell r="M2155">
            <v>0.21</v>
          </cell>
        </row>
        <row r="2156">
          <cell r="A2156" t="str">
            <v>TPK-S885P</v>
          </cell>
          <cell r="B2156" t="str">
            <v>Parts kit for time lapse VTR</v>
          </cell>
          <cell r="C2156" t="str">
            <v>CCTV</v>
          </cell>
          <cell r="D2156" t="str">
            <v>CCTV</v>
          </cell>
          <cell r="E2156">
            <v>126.433558944</v>
          </cell>
          <cell r="F2156">
            <v>0</v>
          </cell>
          <cell r="G2156">
            <v>230.97106127877242</v>
          </cell>
          <cell r="H2156">
            <v>0.45260000000000011</v>
          </cell>
          <cell r="I2156">
            <v>0.19999999999999996</v>
          </cell>
          <cell r="J2156">
            <v>184.77684902301795</v>
          </cell>
          <cell r="K2156">
            <v>0.31575000000000014</v>
          </cell>
          <cell r="M2156">
            <v>0.19500000000000001</v>
          </cell>
        </row>
        <row r="2157">
          <cell r="A2157" t="str">
            <v>TRAVEL BAG</v>
          </cell>
          <cell r="B2157" t="str">
            <v>Soft carrying case for VPL-PX1</v>
          </cell>
          <cell r="C2157" t="str">
            <v>DSC</v>
          </cell>
          <cell r="D2157" t="str">
            <v>Discontinued</v>
          </cell>
          <cell r="E2157">
            <v>56.415199999999999</v>
          </cell>
          <cell r="F2157">
            <v>0</v>
          </cell>
          <cell r="G2157">
            <v>79.637492941840776</v>
          </cell>
          <cell r="H2157">
            <v>0.29160000000000008</v>
          </cell>
          <cell r="I2157">
            <v>0</v>
          </cell>
          <cell r="J2157">
            <v>79.637492941840776</v>
          </cell>
          <cell r="K2157">
            <v>0.29160000000000008</v>
          </cell>
          <cell r="M2157">
            <v>0.19500000000000001</v>
          </cell>
        </row>
        <row r="2158">
          <cell r="A2158" t="str">
            <v>TU-1040E</v>
          </cell>
          <cell r="B2158" t="str">
            <v>TV Tuner unit</v>
          </cell>
          <cell r="C2158" t="str">
            <v>ACC</v>
          </cell>
          <cell r="D2158" t="str">
            <v>Monitors - Accessories</v>
          </cell>
          <cell r="E2158">
            <v>307.73358252000003</v>
          </cell>
          <cell r="F2158">
            <v>0</v>
          </cell>
          <cell r="G2158">
            <v>460.57559308538509</v>
          </cell>
          <cell r="H2158">
            <v>0.33185000000000003</v>
          </cell>
          <cell r="I2158">
            <v>5.0000000000000044E-2</v>
          </cell>
          <cell r="J2158">
            <v>437.54681343111582</v>
          </cell>
          <cell r="K2158">
            <v>0.29668421052631583</v>
          </cell>
          <cell r="M2158">
            <v>0.19500000000000001</v>
          </cell>
        </row>
        <row r="2159">
          <cell r="A2159" t="str">
            <v>UGC-10</v>
          </cell>
          <cell r="B2159" t="str">
            <v>Co-Axial video signal extens cable (10m)</v>
          </cell>
          <cell r="C2159" t="str">
            <v>DSC</v>
          </cell>
          <cell r="D2159" t="str">
            <v>Discontinued</v>
          </cell>
          <cell r="E2159">
            <v>0</v>
          </cell>
          <cell r="F2159">
            <v>0</v>
          </cell>
          <cell r="G2159">
            <v>0</v>
          </cell>
          <cell r="H2159" t="e">
            <v>#DIV/0!</v>
          </cell>
          <cell r="I2159" t="e">
            <v>#DIV/0!</v>
          </cell>
          <cell r="J2159">
            <v>0</v>
          </cell>
          <cell r="K2159" t="e">
            <v>#DIV/0!</v>
          </cell>
          <cell r="M2159">
            <v>0.19500000000000001</v>
          </cell>
        </row>
        <row r="2160">
          <cell r="A2160" t="str">
            <v>UP-2100P</v>
          </cell>
          <cell r="B2160" t="str">
            <v>Color video printer (A6) 182 dpi</v>
          </cell>
          <cell r="C2160" t="str">
            <v>MD1</v>
          </cell>
          <cell r="D2160" t="str">
            <v>Medical/DP-Hardware</v>
          </cell>
          <cell r="E2160">
            <v>668.38223256000003</v>
          </cell>
          <cell r="F2160">
            <v>0</v>
          </cell>
          <cell r="G2160">
            <v>1410.505703287891</v>
          </cell>
          <cell r="H2160">
            <v>0.52614000000000005</v>
          </cell>
          <cell r="I2160">
            <v>0.30000000000000004</v>
          </cell>
          <cell r="J2160">
            <v>987.3539923015237</v>
          </cell>
          <cell r="K2160">
            <v>0.32305714285714288</v>
          </cell>
          <cell r="M2160">
            <v>0.183</v>
          </cell>
        </row>
        <row r="2161">
          <cell r="A2161" t="str">
            <v>UP-2300P</v>
          </cell>
          <cell r="B2161" t="str">
            <v>Color video printer (A6) 310 dpi</v>
          </cell>
          <cell r="C2161" t="str">
            <v>MD1</v>
          </cell>
          <cell r="D2161" t="str">
            <v>Medical/DP-Hardware</v>
          </cell>
          <cell r="E2161">
            <v>859.90499999999997</v>
          </cell>
          <cell r="F2161">
            <v>0</v>
          </cell>
          <cell r="G2161">
            <v>1814.6815515131048</v>
          </cell>
          <cell r="H2161">
            <v>0.52613999999999994</v>
          </cell>
          <cell r="I2161">
            <v>0.30000000000000016</v>
          </cell>
          <cell r="J2161">
            <v>1270.2770860591731</v>
          </cell>
          <cell r="K2161">
            <v>0.32305714285714265</v>
          </cell>
          <cell r="M2161">
            <v>0.183</v>
          </cell>
        </row>
        <row r="2162">
          <cell r="A2162" t="str">
            <v>UP-2330P</v>
          </cell>
          <cell r="B2162" t="str">
            <v>Color video printer (A6)</v>
          </cell>
          <cell r="C2162" t="str">
            <v>MD1</v>
          </cell>
          <cell r="D2162" t="str">
            <v>Medical/DP-Hardware</v>
          </cell>
          <cell r="E2162">
            <v>897.96780000000001</v>
          </cell>
          <cell r="F2162">
            <v>0</v>
          </cell>
          <cell r="G2162">
            <v>1895.0065420166293</v>
          </cell>
          <cell r="H2162">
            <v>0.52613999999999994</v>
          </cell>
          <cell r="I2162">
            <v>0.30000000000000004</v>
          </cell>
          <cell r="J2162">
            <v>1326.5045794116404</v>
          </cell>
          <cell r="K2162">
            <v>0.32305714285714277</v>
          </cell>
          <cell r="M2162">
            <v>0.183</v>
          </cell>
        </row>
        <row r="2163">
          <cell r="A2163" t="str">
            <v>UP-2800P</v>
          </cell>
          <cell r="B2163" t="str">
            <v>Color video printer (A6) 1 frame memory</v>
          </cell>
          <cell r="C2163" t="str">
            <v>MD1</v>
          </cell>
          <cell r="D2163" t="str">
            <v>Medical/DP-Hardware</v>
          </cell>
          <cell r="E2163">
            <v>1006.0646</v>
          </cell>
          <cell r="F2163">
            <v>0</v>
          </cell>
          <cell r="G2163">
            <v>2123.1262398176677</v>
          </cell>
          <cell r="H2163">
            <v>0.52613999999999994</v>
          </cell>
          <cell r="I2163">
            <v>0.30000000000000004</v>
          </cell>
          <cell r="J2163">
            <v>1486.1883678723673</v>
          </cell>
          <cell r="K2163">
            <v>0.32305714285714277</v>
          </cell>
          <cell r="M2163">
            <v>0.183</v>
          </cell>
        </row>
        <row r="2164">
          <cell r="A2164" t="str">
            <v>UP-2850P</v>
          </cell>
          <cell r="B2164" t="str">
            <v>Color video printer (A6) 4 frame memory</v>
          </cell>
          <cell r="C2164" t="str">
            <v>MD1</v>
          </cell>
          <cell r="D2164" t="str">
            <v>Medical/DP-Hardware</v>
          </cell>
          <cell r="E2164">
            <v>1320.9751000000001</v>
          </cell>
          <cell r="F2164">
            <v>0</v>
          </cell>
          <cell r="G2164">
            <v>2787.6906681298274</v>
          </cell>
          <cell r="H2164">
            <v>0.52613999999999994</v>
          </cell>
          <cell r="I2164">
            <v>0.30000000000000004</v>
          </cell>
          <cell r="J2164">
            <v>1951.3834676908791</v>
          </cell>
          <cell r="K2164">
            <v>0.32305714285714277</v>
          </cell>
          <cell r="M2164">
            <v>0.183</v>
          </cell>
        </row>
        <row r="2165">
          <cell r="A2165" t="str">
            <v>UP-2900MD.UC</v>
          </cell>
          <cell r="B2165" t="str">
            <v>Color video printer (A6) (both PAL/NTSC)</v>
          </cell>
          <cell r="C2165" t="str">
            <v>MD1</v>
          </cell>
          <cell r="D2165" t="str">
            <v>Medical/DP-Hardware</v>
          </cell>
          <cell r="E2165">
            <v>1474.0886978999999</v>
          </cell>
          <cell r="F2165">
            <v>0</v>
          </cell>
          <cell r="G2165">
            <v>3110.810572531971</v>
          </cell>
          <cell r="H2165">
            <v>0.52613999999999994</v>
          </cell>
          <cell r="I2165">
            <v>0.30000000000000004</v>
          </cell>
          <cell r="J2165">
            <v>2177.5674007723796</v>
          </cell>
          <cell r="K2165">
            <v>0.32305714285714277</v>
          </cell>
          <cell r="M2165">
            <v>0.183</v>
          </cell>
        </row>
        <row r="2166">
          <cell r="A2166" t="str">
            <v>UP-2950MD.UC</v>
          </cell>
          <cell r="B2166" t="str">
            <v>Color video printer (A6) (both PAL/NTSC)</v>
          </cell>
          <cell r="C2166" t="str">
            <v>MD1</v>
          </cell>
          <cell r="D2166" t="str">
            <v>Medical/DP-Hardware</v>
          </cell>
          <cell r="E2166">
            <v>1779.5232000000001</v>
          </cell>
          <cell r="F2166">
            <v>0</v>
          </cell>
          <cell r="G2166">
            <v>3755.3775376693538</v>
          </cell>
          <cell r="H2166">
            <v>0.52613999999999994</v>
          </cell>
          <cell r="I2166">
            <v>0.30000000000000004</v>
          </cell>
          <cell r="J2166">
            <v>2628.7642763685476</v>
          </cell>
          <cell r="K2166">
            <v>0.32305714285714282</v>
          </cell>
          <cell r="M2166">
            <v>0.183</v>
          </cell>
        </row>
        <row r="2167">
          <cell r="A2167" t="str">
            <v>UP-51MDP</v>
          </cell>
          <cell r="B2167" t="str">
            <v>Color video printer (A5)</v>
          </cell>
          <cell r="C2167" t="str">
            <v>MD1</v>
          </cell>
          <cell r="D2167" t="str">
            <v>Medical/DP-Hardware</v>
          </cell>
          <cell r="E2167">
            <v>3416.8346999999999</v>
          </cell>
          <cell r="F2167">
            <v>0</v>
          </cell>
          <cell r="G2167">
            <v>7210.641750728063</v>
          </cell>
          <cell r="H2167">
            <v>0.52614000000000005</v>
          </cell>
          <cell r="I2167">
            <v>0.30000000000000004</v>
          </cell>
          <cell r="J2167">
            <v>5047.4492255096438</v>
          </cell>
          <cell r="K2167">
            <v>0.32305714285714282</v>
          </cell>
          <cell r="M2167">
            <v>0.183</v>
          </cell>
        </row>
        <row r="2168">
          <cell r="A2168" t="str">
            <v>UP-890CE</v>
          </cell>
          <cell r="B2168" t="str">
            <v>B/W Video printer</v>
          </cell>
          <cell r="C2168" t="str">
            <v>DSC</v>
          </cell>
          <cell r="D2168" t="str">
            <v>Discontinued</v>
          </cell>
          <cell r="E2168">
            <v>563.197811</v>
          </cell>
          <cell r="F2168">
            <v>0</v>
          </cell>
          <cell r="G2168">
            <v>795.02796583850943</v>
          </cell>
          <cell r="H2168">
            <v>0.29160000000000008</v>
          </cell>
          <cell r="I2168">
            <v>0</v>
          </cell>
          <cell r="J2168">
            <v>795.02796583850943</v>
          </cell>
          <cell r="K2168">
            <v>0.29160000000000008</v>
          </cell>
          <cell r="M2168">
            <v>0.19500000000000001</v>
          </cell>
        </row>
        <row r="2169">
          <cell r="A2169" t="str">
            <v>UP-890MD</v>
          </cell>
          <cell r="B2169" t="str">
            <v>B/W Video printer (A6) siemens version</v>
          </cell>
          <cell r="C2169" t="str">
            <v>DSC</v>
          </cell>
          <cell r="D2169" t="str">
            <v>Discontinued</v>
          </cell>
          <cell r="E2169">
            <v>543.29700000000003</v>
          </cell>
          <cell r="F2169">
            <v>0</v>
          </cell>
          <cell r="G2169">
            <v>766.93534726143434</v>
          </cell>
          <cell r="H2169">
            <v>0.29160000000000008</v>
          </cell>
          <cell r="I2169">
            <v>0</v>
          </cell>
          <cell r="J2169">
            <v>766.93534726143434</v>
          </cell>
          <cell r="K2169">
            <v>0.29160000000000008</v>
          </cell>
          <cell r="M2169">
            <v>0.19500000000000001</v>
          </cell>
        </row>
        <row r="2170">
          <cell r="A2170" t="str">
            <v>UP-895CE</v>
          </cell>
          <cell r="B2170" t="str">
            <v>B/W video A6 graphic printer</v>
          </cell>
          <cell r="C2170" t="str">
            <v>MD1</v>
          </cell>
          <cell r="D2170" t="str">
            <v>Medical/DP-Hardware</v>
          </cell>
          <cell r="E2170">
            <v>510.71469999999999</v>
          </cell>
          <cell r="F2170">
            <v>0</v>
          </cell>
          <cell r="G2170">
            <v>1077.7755033132148</v>
          </cell>
          <cell r="H2170">
            <v>0.52613999999999994</v>
          </cell>
          <cell r="I2170">
            <v>0.30000000000000004</v>
          </cell>
          <cell r="J2170">
            <v>754.44285231925028</v>
          </cell>
          <cell r="K2170">
            <v>0.32305714285714277</v>
          </cell>
          <cell r="M2170">
            <v>0.183</v>
          </cell>
        </row>
        <row r="2171">
          <cell r="A2171" t="str">
            <v>UP-895MD</v>
          </cell>
          <cell r="B2171" t="str">
            <v>SYN B/W Printer</v>
          </cell>
          <cell r="C2171" t="str">
            <v>MD1</v>
          </cell>
          <cell r="D2171" t="str">
            <v>Medical/DP-Hardware</v>
          </cell>
          <cell r="E2171">
            <v>389.13490000000002</v>
          </cell>
          <cell r="F2171">
            <v>0</v>
          </cell>
          <cell r="G2171">
            <v>821.20225383024524</v>
          </cell>
          <cell r="H2171">
            <v>0.52613999999999994</v>
          </cell>
          <cell r="I2171">
            <v>0.30000000000000004</v>
          </cell>
          <cell r="J2171">
            <v>574.84157768117166</v>
          </cell>
          <cell r="K2171">
            <v>0.32305714285714282</v>
          </cell>
          <cell r="M2171">
            <v>0.183</v>
          </cell>
        </row>
        <row r="2172">
          <cell r="A2172" t="str">
            <v>UP-895MDW</v>
          </cell>
          <cell r="B2172" t="str">
            <v>BLACK/WHITE PRINTER</v>
          </cell>
          <cell r="C2172" t="str">
            <v>MD1</v>
          </cell>
          <cell r="D2172" t="str">
            <v>Medical/DP-Hardware</v>
          </cell>
          <cell r="E2172">
            <v>389.13490000000002</v>
          </cell>
          <cell r="F2172">
            <v>0</v>
          </cell>
          <cell r="G2172">
            <v>821.20225383024524</v>
          </cell>
          <cell r="H2172">
            <v>0.52613999999999994</v>
          </cell>
          <cell r="I2172">
            <v>0.30000000000000004</v>
          </cell>
          <cell r="J2172">
            <v>574.84157768117166</v>
          </cell>
          <cell r="K2172">
            <v>0.32305714285714282</v>
          </cell>
          <cell r="M2172">
            <v>0.183</v>
          </cell>
        </row>
        <row r="2173">
          <cell r="A2173" t="str">
            <v>UP-960CE</v>
          </cell>
          <cell r="B2173" t="str">
            <v>B/W Video printer (A4)</v>
          </cell>
          <cell r="C2173" t="str">
            <v>MD1</v>
          </cell>
          <cell r="D2173" t="str">
            <v>Medical/DP-Hardware</v>
          </cell>
          <cell r="E2173">
            <v>1088.3690999999901</v>
          </cell>
          <cell r="F2173">
            <v>0</v>
          </cell>
          <cell r="G2173">
            <v>2296.8157261638248</v>
          </cell>
          <cell r="H2173">
            <v>0.52613999999999994</v>
          </cell>
          <cell r="I2173">
            <v>0.30000000000000004</v>
          </cell>
          <cell r="J2173">
            <v>1607.7710083146774</v>
          </cell>
          <cell r="K2173">
            <v>0.32305714285714282</v>
          </cell>
          <cell r="M2173">
            <v>0.183</v>
          </cell>
        </row>
        <row r="2174">
          <cell r="A2174" t="str">
            <v>UP-980CE</v>
          </cell>
          <cell r="B2174" t="str">
            <v>B/W Video printer (A4) multiscan</v>
          </cell>
          <cell r="C2174" t="str">
            <v>MD1</v>
          </cell>
          <cell r="D2174" t="str">
            <v>Medical/DP-Hardware</v>
          </cell>
          <cell r="E2174">
            <v>1496.97877280891</v>
          </cell>
          <cell r="F2174">
            <v>0</v>
          </cell>
          <cell r="G2174">
            <v>3159.1161372745323</v>
          </cell>
          <cell r="H2174">
            <v>0.52613999999999994</v>
          </cell>
          <cell r="I2174">
            <v>0.30000000000000016</v>
          </cell>
          <cell r="J2174">
            <v>2211.3812960921723</v>
          </cell>
          <cell r="K2174">
            <v>0.32305714285714271</v>
          </cell>
          <cell r="M2174">
            <v>0.183</v>
          </cell>
        </row>
        <row r="2175">
          <cell r="A2175" t="str">
            <v>UPA-2001</v>
          </cell>
          <cell r="B2175" t="str">
            <v>Paper ejector for UP-2000 series</v>
          </cell>
          <cell r="C2175" t="str">
            <v>B&amp;I_C</v>
          </cell>
          <cell r="D2175" t="str">
            <v>B&amp;I Common</v>
          </cell>
          <cell r="E2175">
            <v>39.999550499999998</v>
          </cell>
          <cell r="F2175">
            <v>0</v>
          </cell>
          <cell r="G2175">
            <v>73.071886189258322</v>
          </cell>
          <cell r="H2175">
            <v>0.45260000000000011</v>
          </cell>
          <cell r="I2175">
            <v>0.19999999999999996</v>
          </cell>
          <cell r="J2175">
            <v>58.457508951406659</v>
          </cell>
          <cell r="K2175">
            <v>0.31575000000000014</v>
          </cell>
          <cell r="M2175">
            <v>0.19500000000000001</v>
          </cell>
        </row>
        <row r="2176">
          <cell r="A2176" t="str">
            <v>UPA-2002</v>
          </cell>
          <cell r="B2176" t="str">
            <v>Paper tray for UP-2000 series</v>
          </cell>
          <cell r="C2176" t="str">
            <v>B&amp;I_C</v>
          </cell>
          <cell r="D2176" t="str">
            <v>B&amp;I Common</v>
          </cell>
          <cell r="E2176">
            <v>19.4972167949999</v>
          </cell>
          <cell r="F2176">
            <v>0</v>
          </cell>
          <cell r="G2176">
            <v>35.617860421994706</v>
          </cell>
          <cell r="H2176">
            <v>0.45260000000000006</v>
          </cell>
          <cell r="I2176">
            <v>0.19999999999999996</v>
          </cell>
          <cell r="J2176">
            <v>28.494288337595766</v>
          </cell>
          <cell r="K2176">
            <v>0.31575000000000009</v>
          </cell>
          <cell r="M2176">
            <v>0.19500000000000001</v>
          </cell>
        </row>
        <row r="2177">
          <cell r="A2177" t="str">
            <v>UPA-2003</v>
          </cell>
          <cell r="B2177" t="str">
            <v>Roller cleaning kit</v>
          </cell>
          <cell r="C2177" t="str">
            <v>MD1</v>
          </cell>
          <cell r="D2177" t="str">
            <v>Medical/DP-Hardware</v>
          </cell>
          <cell r="E2177">
            <v>4.7882862719999997</v>
          </cell>
          <cell r="F2177">
            <v>0</v>
          </cell>
          <cell r="G2177">
            <v>10.104854328282615</v>
          </cell>
          <cell r="H2177">
            <v>0.52614000000000005</v>
          </cell>
          <cell r="I2177">
            <v>0.30000000000000004</v>
          </cell>
          <cell r="J2177">
            <v>7.0733980297978301</v>
          </cell>
          <cell r="K2177">
            <v>0.32305714285714288</v>
          </cell>
          <cell r="M2177">
            <v>0.183</v>
          </cell>
        </row>
        <row r="2178">
          <cell r="A2178" t="str">
            <v>UPA-2050L</v>
          </cell>
          <cell r="B2178" t="str">
            <v>Lense for UPX-2000</v>
          </cell>
          <cell r="C2178" t="str">
            <v>DSC</v>
          </cell>
          <cell r="D2178" t="str">
            <v>Discontinued</v>
          </cell>
          <cell r="E2178">
            <v>97</v>
          </cell>
          <cell r="F2178">
            <v>0</v>
          </cell>
          <cell r="G2178">
            <v>136.92828910220214</v>
          </cell>
          <cell r="H2178">
            <v>0.29159999999999997</v>
          </cell>
          <cell r="I2178">
            <v>0</v>
          </cell>
          <cell r="J2178">
            <v>136.92828910220214</v>
          </cell>
          <cell r="K2178">
            <v>0.29159999999999997</v>
          </cell>
          <cell r="M2178">
            <v>0.19500000000000001</v>
          </cell>
        </row>
        <row r="2179">
          <cell r="A2179" t="str">
            <v>UPA-5500</v>
          </cell>
          <cell r="B2179" t="str">
            <v>Ink Ribbon holder for UP-5600MDP</v>
          </cell>
          <cell r="C2179" t="str">
            <v>DSC</v>
          </cell>
          <cell r="D2179" t="str">
            <v>Discontinued</v>
          </cell>
          <cell r="E2179">
            <v>11.4544584</v>
          </cell>
          <cell r="F2179">
            <v>0</v>
          </cell>
          <cell r="G2179">
            <v>16.169478260869568</v>
          </cell>
          <cell r="H2179">
            <v>0.29160000000000008</v>
          </cell>
          <cell r="I2179">
            <v>0</v>
          </cell>
          <cell r="J2179">
            <v>16.169478260869568</v>
          </cell>
          <cell r="K2179">
            <v>0.29160000000000008</v>
          </cell>
          <cell r="M2179">
            <v>0.19500000000000001</v>
          </cell>
        </row>
        <row r="2180">
          <cell r="A2180" t="str">
            <v>UPA-6002</v>
          </cell>
          <cell r="B2180" t="str">
            <v>Autocard stacker for UP-D6300/6400/6500</v>
          </cell>
          <cell r="C2180" t="str">
            <v>DSC</v>
          </cell>
          <cell r="D2180" t="str">
            <v>Discontinued</v>
          </cell>
          <cell r="E2180">
            <v>259.84949760000001</v>
          </cell>
          <cell r="F2180">
            <v>0</v>
          </cell>
          <cell r="G2180">
            <v>366.81182608695656</v>
          </cell>
          <cell r="H2180">
            <v>0.29160000000000003</v>
          </cell>
          <cell r="I2180">
            <v>0</v>
          </cell>
          <cell r="J2180">
            <v>366.81182608695656</v>
          </cell>
          <cell r="K2180">
            <v>0.29160000000000003</v>
          </cell>
          <cell r="M2180">
            <v>0.19500000000000001</v>
          </cell>
        </row>
        <row r="2181">
          <cell r="A2181" t="str">
            <v>UPA-6003</v>
          </cell>
          <cell r="B2181" t="str">
            <v>Autocard feeder for UP-D6300/6400/6500</v>
          </cell>
          <cell r="C2181" t="str">
            <v>DSC</v>
          </cell>
          <cell r="D2181" t="str">
            <v>Discontinued</v>
          </cell>
          <cell r="E2181">
            <v>247.47571199999999</v>
          </cell>
          <cell r="F2181">
            <v>0</v>
          </cell>
          <cell r="G2181">
            <v>349.34459627329193</v>
          </cell>
          <cell r="H2181">
            <v>0.29160000000000003</v>
          </cell>
          <cell r="I2181">
            <v>0</v>
          </cell>
          <cell r="J2181">
            <v>349.34459627329193</v>
          </cell>
          <cell r="K2181">
            <v>0.29160000000000003</v>
          </cell>
          <cell r="M2181">
            <v>0.19500000000000001</v>
          </cell>
        </row>
        <row r="2182">
          <cell r="A2182" t="str">
            <v>UPA-D3</v>
          </cell>
          <cell r="B2182" t="str">
            <v>Image signal converter for video printer</v>
          </cell>
          <cell r="C2182" t="str">
            <v>B&amp;I_C</v>
          </cell>
          <cell r="D2182" t="str">
            <v>B&amp;I Common</v>
          </cell>
          <cell r="E2182">
            <v>2496.1882999999998</v>
          </cell>
          <cell r="F2182">
            <v>0</v>
          </cell>
          <cell r="G2182">
            <v>4560.0809280233843</v>
          </cell>
          <cell r="H2182">
            <v>0.45260000000000017</v>
          </cell>
          <cell r="I2182">
            <v>0.19999999999999996</v>
          </cell>
          <cell r="J2182">
            <v>3648.0647424187077</v>
          </cell>
          <cell r="K2182">
            <v>0.31575000000000025</v>
          </cell>
          <cell r="M2182">
            <v>0.19500000000000001</v>
          </cell>
        </row>
        <row r="2183">
          <cell r="A2183" t="str">
            <v>UPC-1010E</v>
          </cell>
          <cell r="B2183" t="str">
            <v>Color printing pack for UP-1000 series</v>
          </cell>
          <cell r="C2183" t="str">
            <v>MD2</v>
          </cell>
          <cell r="D2183" t="str">
            <v>Medical/DP-Media</v>
          </cell>
          <cell r="E2183">
            <v>27.994199999999999</v>
          </cell>
          <cell r="F2183">
            <v>32.07</v>
          </cell>
          <cell r="G2183">
            <v>60.711776187377993</v>
          </cell>
          <cell r="H2183">
            <v>0.53889999999999993</v>
          </cell>
          <cell r="I2183">
            <v>0.30000000000000004</v>
          </cell>
          <cell r="J2183">
            <v>42.498243331164595</v>
          </cell>
          <cell r="K2183">
            <v>0.34128571428571414</v>
          </cell>
          <cell r="M2183">
            <v>0.20499999999999999</v>
          </cell>
        </row>
        <row r="2184">
          <cell r="A2184" t="str">
            <v>UPC-1020E</v>
          </cell>
          <cell r="B2184" t="str">
            <v>B/W Print pack for UP-1000 series</v>
          </cell>
          <cell r="C2184" t="str">
            <v>MD2</v>
          </cell>
          <cell r="D2184" t="str">
            <v>Medical/DP-Media</v>
          </cell>
          <cell r="E2184">
            <v>37.151000000000003</v>
          </cell>
          <cell r="F2184">
            <v>42.55</v>
          </cell>
          <cell r="G2184">
            <v>80.570375189763595</v>
          </cell>
          <cell r="H2184">
            <v>0.53889999999999993</v>
          </cell>
          <cell r="I2184">
            <v>0.30000000000000004</v>
          </cell>
          <cell r="J2184">
            <v>56.399262632834514</v>
          </cell>
          <cell r="K2184">
            <v>0.34128571428571408</v>
          </cell>
          <cell r="M2184">
            <v>0.20499999999999999</v>
          </cell>
        </row>
        <row r="2185">
          <cell r="A2185" t="str">
            <v>UPC-1040A</v>
          </cell>
          <cell r="B2185" t="str">
            <v>Laminating media for UP-1000 series</v>
          </cell>
          <cell r="C2185" t="str">
            <v>MD2</v>
          </cell>
          <cell r="D2185" t="str">
            <v>Medical/DP-Media</v>
          </cell>
          <cell r="E2185">
            <v>27.663430000000002</v>
          </cell>
          <cell r="F2185">
            <v>0</v>
          </cell>
          <cell r="G2185">
            <v>59.99442637171979</v>
          </cell>
          <cell r="H2185">
            <v>0.53889999999999993</v>
          </cell>
          <cell r="I2185">
            <v>0.29999999999999993</v>
          </cell>
          <cell r="J2185">
            <v>41.996098460203854</v>
          </cell>
          <cell r="K2185">
            <v>0.34128571428571414</v>
          </cell>
          <cell r="M2185">
            <v>0.20499999999999999</v>
          </cell>
        </row>
        <row r="2186">
          <cell r="A2186" t="str">
            <v>UPC-2010</v>
          </cell>
          <cell r="B2186" t="str">
            <v>Color printing pack for UP-2000 series</v>
          </cell>
          <cell r="C2186" t="str">
            <v>MD2</v>
          </cell>
          <cell r="D2186" t="str">
            <v>Medical/DP-Media</v>
          </cell>
          <cell r="E2186">
            <v>46.918900000000001</v>
          </cell>
          <cell r="F2186">
            <v>53.15</v>
          </cell>
          <cell r="G2186">
            <v>101.7542832357406</v>
          </cell>
          <cell r="H2186">
            <v>0.53889999999999993</v>
          </cell>
          <cell r="I2186">
            <v>0.30000000000000004</v>
          </cell>
          <cell r="J2186">
            <v>71.227998265018414</v>
          </cell>
          <cell r="K2186">
            <v>0.34128571428571408</v>
          </cell>
          <cell r="M2186">
            <v>0.20499999999999999</v>
          </cell>
        </row>
        <row r="2187">
          <cell r="A2187" t="str">
            <v>UPC-2020</v>
          </cell>
          <cell r="B2187" t="str">
            <v>B/W Print pack for UP-2000 series</v>
          </cell>
          <cell r="C2187" t="str">
            <v>MD2</v>
          </cell>
          <cell r="D2187" t="str">
            <v>Medical/DP-Media</v>
          </cell>
          <cell r="E2187">
            <v>45.357199999999999</v>
          </cell>
          <cell r="F2187">
            <v>51.39</v>
          </cell>
          <cell r="G2187">
            <v>98.36738234656255</v>
          </cell>
          <cell r="H2187">
            <v>0.53889999999999993</v>
          </cell>
          <cell r="I2187">
            <v>0.30000000000000004</v>
          </cell>
          <cell r="J2187">
            <v>68.85716764259378</v>
          </cell>
          <cell r="K2187">
            <v>0.34128571428571414</v>
          </cell>
          <cell r="M2187">
            <v>0.20499999999999999</v>
          </cell>
        </row>
        <row r="2188">
          <cell r="A2188" t="str">
            <v>UPC-2040A</v>
          </cell>
          <cell r="B2188" t="str">
            <v>Laminating media for UP-2000 series</v>
          </cell>
          <cell r="C2188" t="str">
            <v>MD2</v>
          </cell>
          <cell r="D2188" t="str">
            <v>Medical/DP-Media</v>
          </cell>
          <cell r="E2188">
            <v>40.564430000000002</v>
          </cell>
          <cell r="F2188">
            <v>0</v>
          </cell>
          <cell r="G2188">
            <v>87.973172847538493</v>
          </cell>
          <cell r="H2188">
            <v>0.53889999999999993</v>
          </cell>
          <cell r="I2188">
            <v>0.30000000000000004</v>
          </cell>
          <cell r="J2188">
            <v>61.581220993276943</v>
          </cell>
          <cell r="K2188">
            <v>0.34128571428571425</v>
          </cell>
          <cell r="M2188">
            <v>0.20499999999999999</v>
          </cell>
        </row>
        <row r="2189">
          <cell r="A2189" t="str">
            <v>UPC-2045</v>
          </cell>
          <cell r="B2189" t="str">
            <v>Laminating media for UP-2000 series</v>
          </cell>
          <cell r="C2189" t="str">
            <v>MD2</v>
          </cell>
          <cell r="D2189" t="str">
            <v>Medical/DP-Media</v>
          </cell>
          <cell r="E2189">
            <v>32.979999999999997</v>
          </cell>
          <cell r="F2189">
            <v>0</v>
          </cell>
          <cell r="G2189">
            <v>71.524615050965068</v>
          </cell>
          <cell r="H2189">
            <v>0.53889999999999993</v>
          </cell>
          <cell r="I2189">
            <v>0.30000000000000004</v>
          </cell>
          <cell r="J2189">
            <v>50.067230535675542</v>
          </cell>
          <cell r="K2189">
            <v>0.34128571428571414</v>
          </cell>
          <cell r="M2189">
            <v>0.20499999999999999</v>
          </cell>
        </row>
        <row r="2190">
          <cell r="A2190" t="str">
            <v>UPC-2070</v>
          </cell>
          <cell r="B2190" t="str">
            <v>Color printing pack for UP-2000 series</v>
          </cell>
          <cell r="C2190" t="str">
            <v>MD2</v>
          </cell>
          <cell r="D2190" t="str">
            <v>Medical/DP-Media</v>
          </cell>
          <cell r="E2190">
            <v>44.451902879999899</v>
          </cell>
          <cell r="F2190">
            <v>0</v>
          </cell>
          <cell r="G2190">
            <v>96.404040078073933</v>
          </cell>
          <cell r="H2190">
            <v>0.53889999999999993</v>
          </cell>
          <cell r="I2190">
            <v>0.30000000000000004</v>
          </cell>
          <cell r="J2190">
            <v>67.482828054651748</v>
          </cell>
          <cell r="K2190">
            <v>0.34128571428571408</v>
          </cell>
          <cell r="M2190">
            <v>0.20499999999999999</v>
          </cell>
        </row>
        <row r="2191">
          <cell r="A2191" t="str">
            <v>UPC-20S01</v>
          </cell>
          <cell r="B2191" t="str">
            <v>Print pack for UP-2000 series non split</v>
          </cell>
          <cell r="C2191" t="str">
            <v>MD2</v>
          </cell>
          <cell r="D2191" t="str">
            <v>Medical/DP-Media</v>
          </cell>
          <cell r="E2191">
            <v>79.713565747199894</v>
          </cell>
          <cell r="F2191">
            <v>0</v>
          </cell>
          <cell r="G2191">
            <v>172.87695889655146</v>
          </cell>
          <cell r="H2191">
            <v>0.53889999999999993</v>
          </cell>
          <cell r="I2191">
            <v>0.30000000000000004</v>
          </cell>
          <cell r="J2191">
            <v>121.01387122758601</v>
          </cell>
          <cell r="K2191">
            <v>0.34128571428571408</v>
          </cell>
          <cell r="M2191">
            <v>0.20499999999999999</v>
          </cell>
        </row>
        <row r="2192">
          <cell r="A2192" t="str">
            <v>UPC-20S04</v>
          </cell>
          <cell r="B2192" t="str">
            <v>Print pack for UP-2000 series 4-split</v>
          </cell>
          <cell r="C2192" t="str">
            <v>MD2</v>
          </cell>
          <cell r="D2192" t="str">
            <v>Medical/DP-Media</v>
          </cell>
          <cell r="E2192">
            <v>72.050668799999897</v>
          </cell>
          <cell r="F2192">
            <v>0</v>
          </cell>
          <cell r="G2192">
            <v>156.25822771633025</v>
          </cell>
          <cell r="H2192">
            <v>0.53889999999999993</v>
          </cell>
          <cell r="I2192">
            <v>0.30000000000000004</v>
          </cell>
          <cell r="J2192">
            <v>109.38075940143118</v>
          </cell>
          <cell r="K2192">
            <v>0.34128571428571414</v>
          </cell>
          <cell r="M2192">
            <v>0.20499999999999999</v>
          </cell>
        </row>
        <row r="2193">
          <cell r="A2193" t="str">
            <v>UPC-20S16</v>
          </cell>
          <cell r="B2193" t="str">
            <v>Print pack for UP-2000 series 16-split</v>
          </cell>
          <cell r="C2193" t="str">
            <v>MD2</v>
          </cell>
          <cell r="D2193" t="str">
            <v>Medical/DP-Media</v>
          </cell>
          <cell r="E2193">
            <v>75.653202239999899</v>
          </cell>
          <cell r="F2193">
            <v>0</v>
          </cell>
          <cell r="G2193">
            <v>164.07113910214679</v>
          </cell>
          <cell r="H2193">
            <v>0.53889999999999993</v>
          </cell>
          <cell r="I2193">
            <v>0.30000000000000004</v>
          </cell>
          <cell r="J2193">
            <v>114.84979737150275</v>
          </cell>
          <cell r="K2193">
            <v>0.34128571428571414</v>
          </cell>
          <cell r="M2193">
            <v>0.20499999999999999</v>
          </cell>
        </row>
        <row r="2194">
          <cell r="A2194" t="str">
            <v>UPC-3010P</v>
          </cell>
          <cell r="B2194" t="str">
            <v>Color print pack for UP-3000 series</v>
          </cell>
          <cell r="C2194" t="str">
            <v>MD2</v>
          </cell>
          <cell r="D2194" t="str">
            <v>Medical/DP-Media</v>
          </cell>
          <cell r="E2194">
            <v>29.1</v>
          </cell>
          <cell r="F2194">
            <v>33.33</v>
          </cell>
          <cell r="G2194">
            <v>63.109954456733888</v>
          </cell>
          <cell r="H2194">
            <v>0.53889999999999993</v>
          </cell>
          <cell r="I2194">
            <v>0.30000000000000004</v>
          </cell>
          <cell r="J2194">
            <v>44.17696811971372</v>
          </cell>
          <cell r="K2194">
            <v>0.34128571428571414</v>
          </cell>
          <cell r="M2194">
            <v>0.20499999999999999</v>
          </cell>
        </row>
        <row r="2195">
          <cell r="A2195" t="str">
            <v>UPC-3020</v>
          </cell>
          <cell r="B2195" t="str">
            <v>B/W Print pack for UP-3000 series</v>
          </cell>
          <cell r="C2195" t="str">
            <v>MD2</v>
          </cell>
          <cell r="D2195" t="str">
            <v>Medical/DP-Media</v>
          </cell>
          <cell r="E2195">
            <v>39.508099999999999</v>
          </cell>
          <cell r="F2195">
            <v>45.26</v>
          </cell>
          <cell r="G2195">
            <v>85.682281500759032</v>
          </cell>
          <cell r="H2195">
            <v>0.53889999999999993</v>
          </cell>
          <cell r="I2195">
            <v>0.30000000000000004</v>
          </cell>
          <cell r="J2195">
            <v>59.977597050531315</v>
          </cell>
          <cell r="K2195">
            <v>0.34128571428571408</v>
          </cell>
          <cell r="M2195">
            <v>0.20499999999999999</v>
          </cell>
        </row>
        <row r="2196">
          <cell r="A2196" t="str">
            <v>UPC-5010A</v>
          </cell>
          <cell r="B2196" t="str">
            <v>Printing pack for A5 color video printer</v>
          </cell>
          <cell r="C2196" t="str">
            <v>MD2</v>
          </cell>
          <cell r="D2196" t="str">
            <v>Medical/DP-Media</v>
          </cell>
          <cell r="E2196">
            <v>51.012300000000003</v>
          </cell>
          <cell r="F2196">
            <v>58.43</v>
          </cell>
          <cell r="G2196">
            <v>110.63175016265451</v>
          </cell>
          <cell r="H2196">
            <v>0.53889999999999993</v>
          </cell>
          <cell r="I2196">
            <v>0.30000000000000004</v>
          </cell>
          <cell r="J2196">
            <v>77.442225113858157</v>
          </cell>
          <cell r="K2196">
            <v>0.34128571428571419</v>
          </cell>
          <cell r="M2196">
            <v>0.20499999999999999</v>
          </cell>
        </row>
        <row r="2197">
          <cell r="A2197" t="str">
            <v>UPC-5010P</v>
          </cell>
          <cell r="B2197" t="str">
            <v>Printing pack for A5 color video printer</v>
          </cell>
          <cell r="C2197" t="str">
            <v>MD2</v>
          </cell>
          <cell r="D2197" t="str">
            <v>Medical/DP-Media</v>
          </cell>
          <cell r="E2197">
            <v>59.177284700000001</v>
          </cell>
          <cell r="F2197">
            <v>0</v>
          </cell>
          <cell r="G2197">
            <v>128.33937258729122</v>
          </cell>
          <cell r="H2197">
            <v>0.53889999999999982</v>
          </cell>
          <cell r="I2197">
            <v>0.30000000000000004</v>
          </cell>
          <cell r="J2197">
            <v>89.837560811103856</v>
          </cell>
          <cell r="K2197">
            <v>0.34128571428571408</v>
          </cell>
          <cell r="M2197">
            <v>0.20499999999999999</v>
          </cell>
        </row>
        <row r="2198">
          <cell r="A2198" t="str">
            <v>UPC-5020A</v>
          </cell>
          <cell r="B2198" t="str">
            <v>B/W Print pack for color video printer</v>
          </cell>
          <cell r="C2198" t="str">
            <v>MD2</v>
          </cell>
          <cell r="D2198" t="str">
            <v>Medical/DP-Media</v>
          </cell>
          <cell r="E2198">
            <v>73.312600000000003</v>
          </cell>
          <cell r="F2198">
            <v>83.98</v>
          </cell>
          <cell r="G2198">
            <v>158.99501192799826</v>
          </cell>
          <cell r="H2198">
            <v>0.53889999999999993</v>
          </cell>
          <cell r="I2198">
            <v>0.30000000000000004</v>
          </cell>
          <cell r="J2198">
            <v>111.29650834959878</v>
          </cell>
          <cell r="K2198">
            <v>0.34128571428571425</v>
          </cell>
          <cell r="M2198">
            <v>0.20499999999999999</v>
          </cell>
        </row>
        <row r="2199">
          <cell r="A2199" t="str">
            <v>UPC-5030</v>
          </cell>
          <cell r="B2199" t="str">
            <v>OHP Print pack for A5 color video printe</v>
          </cell>
          <cell r="C2199" t="str">
            <v>MD2</v>
          </cell>
          <cell r="D2199" t="str">
            <v>Medical/DP-Media</v>
          </cell>
          <cell r="E2199">
            <v>86.844099999999997</v>
          </cell>
          <cell r="F2199">
            <v>0</v>
          </cell>
          <cell r="G2199">
            <v>188.34114075037948</v>
          </cell>
          <cell r="H2199">
            <v>0.53889999999999993</v>
          </cell>
          <cell r="I2199">
            <v>0.30000000000000016</v>
          </cell>
          <cell r="J2199">
            <v>131.83879852526562</v>
          </cell>
          <cell r="K2199">
            <v>0.34128571428571403</v>
          </cell>
          <cell r="M2199">
            <v>0.20499999999999999</v>
          </cell>
        </row>
        <row r="2200">
          <cell r="A2200" t="str">
            <v>UPC-510</v>
          </cell>
          <cell r="B2200" t="str">
            <v>Color printing media A5</v>
          </cell>
          <cell r="C2200" t="str">
            <v>MD2</v>
          </cell>
          <cell r="D2200" t="str">
            <v>Medical/DP-Media</v>
          </cell>
          <cell r="E2200">
            <v>94.739900000000006</v>
          </cell>
          <cell r="F2200">
            <v>0</v>
          </cell>
          <cell r="G2200">
            <v>205.46497505963995</v>
          </cell>
          <cell r="H2200">
            <v>0.53889999999999993</v>
          </cell>
          <cell r="I2200">
            <v>0.30000000000000004</v>
          </cell>
          <cell r="J2200">
            <v>143.82548254174796</v>
          </cell>
          <cell r="K2200">
            <v>0.34128571428571408</v>
          </cell>
          <cell r="M2200">
            <v>0.20499999999999999</v>
          </cell>
        </row>
        <row r="2201">
          <cell r="A2201" t="str">
            <v>UPC-540</v>
          </cell>
          <cell r="B2201" t="str">
            <v>Color lamination paper - A5</v>
          </cell>
          <cell r="C2201" t="str">
            <v>MD2</v>
          </cell>
          <cell r="D2201" t="str">
            <v>Medical/DP-Media</v>
          </cell>
          <cell r="E2201">
            <v>66.339464000000007</v>
          </cell>
          <cell r="F2201">
            <v>0</v>
          </cell>
          <cell r="G2201">
            <v>143.87218390804597</v>
          </cell>
          <cell r="H2201">
            <v>0.53889999999999993</v>
          </cell>
          <cell r="I2201">
            <v>0.30000000000000004</v>
          </cell>
          <cell r="J2201">
            <v>100.71052873563217</v>
          </cell>
          <cell r="K2201">
            <v>0.34128571428571408</v>
          </cell>
          <cell r="M2201">
            <v>0.20499999999999999</v>
          </cell>
        </row>
        <row r="2202">
          <cell r="A2202" t="str">
            <v>UPC-5510</v>
          </cell>
          <cell r="B2202" t="str">
            <v>Print pack for A5 color video printer</v>
          </cell>
          <cell r="C2202" t="str">
            <v>MD2</v>
          </cell>
          <cell r="D2202" t="str">
            <v>Medical/DP-Media</v>
          </cell>
          <cell r="E2202">
            <v>118.3497</v>
          </cell>
          <cell r="F2202">
            <v>135.57</v>
          </cell>
          <cell r="G2202">
            <v>256.6681847755367</v>
          </cell>
          <cell r="H2202">
            <v>0.53889999999999993</v>
          </cell>
          <cell r="I2202">
            <v>0.30000000000000004</v>
          </cell>
          <cell r="J2202">
            <v>179.66772934287567</v>
          </cell>
          <cell r="K2202">
            <v>0.34128571428571408</v>
          </cell>
          <cell r="M2202">
            <v>0.20499999999999999</v>
          </cell>
        </row>
        <row r="2203">
          <cell r="A2203" t="str">
            <v>UPC-7010</v>
          </cell>
          <cell r="B2203" t="str">
            <v>Printing pack for A4 color video printer</v>
          </cell>
          <cell r="C2203" t="str">
            <v>MD2</v>
          </cell>
          <cell r="D2203" t="str">
            <v>Medical/DP-Media</v>
          </cell>
          <cell r="E2203">
            <v>142.54150000000001</v>
          </cell>
          <cell r="F2203">
            <v>163.28</v>
          </cell>
          <cell r="G2203">
            <v>309.13359358056817</v>
          </cell>
          <cell r="H2203">
            <v>0.53889999999999993</v>
          </cell>
          <cell r="I2203">
            <v>0.30000000000000004</v>
          </cell>
          <cell r="J2203">
            <v>216.3935155063977</v>
          </cell>
          <cell r="K2203">
            <v>0.34128571428571408</v>
          </cell>
          <cell r="M2203">
            <v>0.20499999999999999</v>
          </cell>
        </row>
        <row r="2204">
          <cell r="A2204" t="str">
            <v>UPC-7020A</v>
          </cell>
          <cell r="B2204" t="str">
            <v>B/W Print pack for A4 color video printe</v>
          </cell>
          <cell r="C2204" t="str">
            <v>MD2</v>
          </cell>
          <cell r="D2204" t="str">
            <v>Medical/DP-Media</v>
          </cell>
          <cell r="E2204">
            <v>145.8201</v>
          </cell>
          <cell r="F2204">
            <v>167.03</v>
          </cell>
          <cell r="G2204">
            <v>316.24398178269348</v>
          </cell>
          <cell r="H2204">
            <v>0.53889999999999993</v>
          </cell>
          <cell r="I2204">
            <v>0.30000000000000004</v>
          </cell>
          <cell r="J2204">
            <v>221.37078724788543</v>
          </cell>
          <cell r="K2204">
            <v>0.34128571428571414</v>
          </cell>
          <cell r="M2204">
            <v>0.20499999999999999</v>
          </cell>
        </row>
        <row r="2205">
          <cell r="A2205" t="str">
            <v>UPC-7030</v>
          </cell>
          <cell r="B2205" t="str">
            <v>OHP Print pack for A4 color vid. printer</v>
          </cell>
          <cell r="C2205" t="str">
            <v>MD2</v>
          </cell>
          <cell r="D2205" t="str">
            <v>Medical/DP-Media</v>
          </cell>
          <cell r="E2205">
            <v>272.94830000000002</v>
          </cell>
          <cell r="F2205">
            <v>312.66000000000003</v>
          </cell>
          <cell r="G2205">
            <v>591.95033615267835</v>
          </cell>
          <cell r="H2205">
            <v>0.53889999999999993</v>
          </cell>
          <cell r="I2205">
            <v>0.30000000000000004</v>
          </cell>
          <cell r="J2205">
            <v>414.36523530687481</v>
          </cell>
          <cell r="K2205">
            <v>0.34128571428571414</v>
          </cell>
          <cell r="M2205">
            <v>0.20499999999999999</v>
          </cell>
        </row>
        <row r="2206">
          <cell r="A2206" t="str">
            <v>UPC-740</v>
          </cell>
          <cell r="B2206" t="str">
            <v>Self-Laminating color printing pack</v>
          </cell>
          <cell r="C2206" t="str">
            <v>MD2</v>
          </cell>
          <cell r="D2206" t="str">
            <v>Medical/DP-Media</v>
          </cell>
          <cell r="E2206">
            <v>74.125460000000004</v>
          </cell>
          <cell r="F2206">
            <v>0</v>
          </cell>
          <cell r="G2206">
            <v>160.75788332248968</v>
          </cell>
          <cell r="H2206">
            <v>0.53889999999999993</v>
          </cell>
          <cell r="I2206">
            <v>0.30000000000000004</v>
          </cell>
          <cell r="J2206">
            <v>112.53051832574276</v>
          </cell>
          <cell r="K2206">
            <v>0.34128571428571408</v>
          </cell>
          <cell r="M2206">
            <v>0.20499999999999999</v>
          </cell>
        </row>
        <row r="2207">
          <cell r="A2207" t="str">
            <v>UPC-747</v>
          </cell>
          <cell r="B2207" t="str">
            <v>Self-Laminating color printing pack</v>
          </cell>
          <cell r="C2207" t="str">
            <v>MD2</v>
          </cell>
          <cell r="D2207" t="str">
            <v>Medical/DP-Media</v>
          </cell>
          <cell r="E2207">
            <v>80.706785354999894</v>
          </cell>
          <cell r="F2207">
            <v>0</v>
          </cell>
          <cell r="G2207">
            <v>175.03098103448249</v>
          </cell>
          <cell r="H2207">
            <v>0.53889999999999993</v>
          </cell>
          <cell r="I2207">
            <v>0.30000000000000004</v>
          </cell>
          <cell r="J2207">
            <v>122.52168672413774</v>
          </cell>
          <cell r="K2207">
            <v>0.34128571428571408</v>
          </cell>
          <cell r="M2207">
            <v>0.20499999999999999</v>
          </cell>
        </row>
        <row r="2208">
          <cell r="A2208" t="str">
            <v>UPC-8810</v>
          </cell>
          <cell r="B2208" t="str">
            <v>Color print pack for UP-D8800E</v>
          </cell>
          <cell r="C2208" t="str">
            <v>MD2</v>
          </cell>
          <cell r="D2208" t="str">
            <v>Medical/DP-Media</v>
          </cell>
          <cell r="E2208">
            <v>125.42100000000001</v>
          </cell>
          <cell r="F2208">
            <v>143.66</v>
          </cell>
          <cell r="G2208">
            <v>272.00390370852307</v>
          </cell>
          <cell r="H2208">
            <v>0.53889999999999993</v>
          </cell>
          <cell r="I2208">
            <v>0.30000000000000004</v>
          </cell>
          <cell r="J2208">
            <v>190.40273259596614</v>
          </cell>
          <cell r="K2208">
            <v>0.34128571428571414</v>
          </cell>
          <cell r="M2208">
            <v>0.20499999999999999</v>
          </cell>
        </row>
        <row r="2209">
          <cell r="A2209" t="str">
            <v>UPC-8817</v>
          </cell>
          <cell r="B2209" t="str">
            <v>Print pack for UP-D8800E (letter size)</v>
          </cell>
          <cell r="C2209" t="str">
            <v>MD2</v>
          </cell>
          <cell r="D2209" t="str">
            <v>Medical/DP-Media</v>
          </cell>
          <cell r="E2209">
            <v>140.42689999999999</v>
          </cell>
          <cell r="F2209">
            <v>160.86000000000001</v>
          </cell>
          <cell r="G2209">
            <v>304.54760355671215</v>
          </cell>
          <cell r="H2209">
            <v>0.53889999999999993</v>
          </cell>
          <cell r="I2209">
            <v>0.30000000000000004</v>
          </cell>
          <cell r="J2209">
            <v>213.1833224896985</v>
          </cell>
          <cell r="K2209">
            <v>0.34128571428571419</v>
          </cell>
          <cell r="M2209">
            <v>0.20499999999999999</v>
          </cell>
        </row>
        <row r="2210">
          <cell r="A2210" t="str">
            <v>UPC-8820</v>
          </cell>
          <cell r="B2210" t="str">
            <v>B/W Print pack for UP-D8800E</v>
          </cell>
          <cell r="C2210" t="str">
            <v>MD2</v>
          </cell>
          <cell r="D2210" t="str">
            <v>Medical/DP-Media</v>
          </cell>
          <cell r="E2210">
            <v>119.2906</v>
          </cell>
          <cell r="F2210">
            <v>136.63999999999999</v>
          </cell>
          <cell r="G2210">
            <v>258.7087399696378</v>
          </cell>
          <cell r="H2210">
            <v>0.53890000000000005</v>
          </cell>
          <cell r="I2210">
            <v>0.30000000000000004</v>
          </cell>
          <cell r="J2210">
            <v>181.09611797874646</v>
          </cell>
          <cell r="K2210">
            <v>0.34128571428571425</v>
          </cell>
          <cell r="M2210">
            <v>0.20499999999999999</v>
          </cell>
        </row>
        <row r="2211">
          <cell r="A2211" t="str">
            <v>UPC-8840A</v>
          </cell>
          <cell r="B2211" t="str">
            <v>Laminating media for UP-D8800E</v>
          </cell>
          <cell r="C2211" t="str">
            <v>MD2</v>
          </cell>
          <cell r="D2211" t="str">
            <v>Medical/DP-Media</v>
          </cell>
          <cell r="E2211">
            <v>89.344129499999994</v>
          </cell>
          <cell r="F2211">
            <v>0</v>
          </cell>
          <cell r="G2211">
            <v>193.76302212101493</v>
          </cell>
          <cell r="H2211">
            <v>0.53889999999999993</v>
          </cell>
          <cell r="I2211">
            <v>0.30000000000000004</v>
          </cell>
          <cell r="J2211">
            <v>135.63411548471043</v>
          </cell>
          <cell r="K2211">
            <v>0.34128571428571414</v>
          </cell>
          <cell r="M2211">
            <v>0.20499999999999999</v>
          </cell>
        </row>
        <row r="2212">
          <cell r="A2212" t="str">
            <v>UPC-S04</v>
          </cell>
          <cell r="B2212" t="str">
            <v>Print pack for UP-1000 series (4-split)</v>
          </cell>
          <cell r="C2212" t="str">
            <v>DSC</v>
          </cell>
          <cell r="D2212" t="str">
            <v>Discontinued</v>
          </cell>
          <cell r="E2212">
            <v>48.657248639999899</v>
          </cell>
          <cell r="F2212">
            <v>0</v>
          </cell>
          <cell r="G2212">
            <v>68.6861217391303</v>
          </cell>
          <cell r="H2212">
            <v>0.29160000000000008</v>
          </cell>
          <cell r="I2212">
            <v>0</v>
          </cell>
          <cell r="J2212">
            <v>68.6861217391303</v>
          </cell>
          <cell r="K2212">
            <v>0.29160000000000008</v>
          </cell>
          <cell r="M2212">
            <v>0.19500000000000001</v>
          </cell>
        </row>
        <row r="2213">
          <cell r="A2213" t="str">
            <v>UPC-S16</v>
          </cell>
          <cell r="B2213" t="str">
            <v>Print pack for UP-1000 series (16-split)</v>
          </cell>
          <cell r="C2213" t="str">
            <v>MD2</v>
          </cell>
          <cell r="D2213" t="str">
            <v>Medical/DP-Media</v>
          </cell>
          <cell r="E2213">
            <v>54.563662137599898</v>
          </cell>
          <cell r="F2213">
            <v>0</v>
          </cell>
          <cell r="G2213">
            <v>118.33368496551701</v>
          </cell>
          <cell r="H2213">
            <v>0.53889999999999993</v>
          </cell>
          <cell r="I2213">
            <v>0.30000000000000004</v>
          </cell>
          <cell r="J2213">
            <v>82.833579475861896</v>
          </cell>
          <cell r="K2213">
            <v>0.34128571428571414</v>
          </cell>
          <cell r="M2213">
            <v>0.20499999999999999</v>
          </cell>
        </row>
        <row r="2214">
          <cell r="A2214" t="str">
            <v>UP-D2500</v>
          </cell>
          <cell r="B2214" t="str">
            <v>Digital color printer (A6)</v>
          </cell>
          <cell r="C2214" t="str">
            <v>MD1</v>
          </cell>
          <cell r="D2214" t="str">
            <v>Medical/DP-Hardware</v>
          </cell>
          <cell r="E2214">
            <v>823.08840750000002</v>
          </cell>
          <cell r="F2214">
            <v>0</v>
          </cell>
          <cell r="G2214">
            <v>1736.9864675220529</v>
          </cell>
          <cell r="H2214">
            <v>0.52613999999999994</v>
          </cell>
          <cell r="I2214">
            <v>0.30000000000000004</v>
          </cell>
          <cell r="J2214">
            <v>1215.890527265437</v>
          </cell>
          <cell r="K2214">
            <v>0.32305714285714282</v>
          </cell>
          <cell r="M2214">
            <v>0.183</v>
          </cell>
        </row>
        <row r="2215">
          <cell r="A2215" t="str">
            <v>UP-D2600S</v>
          </cell>
          <cell r="B2215" t="str">
            <v>Digital color printer (A6)</v>
          </cell>
          <cell r="C2215" t="str">
            <v>MD1</v>
          </cell>
          <cell r="D2215" t="str">
            <v>Medical/DP-Hardware</v>
          </cell>
          <cell r="E2215">
            <v>868.89480479999997</v>
          </cell>
          <cell r="F2215">
            <v>0</v>
          </cell>
          <cell r="G2215">
            <v>1833.6529878023046</v>
          </cell>
          <cell r="H2215">
            <v>0.52614000000000005</v>
          </cell>
          <cell r="I2215">
            <v>0.30000000000000004</v>
          </cell>
          <cell r="J2215">
            <v>1283.557091461613</v>
          </cell>
          <cell r="K2215">
            <v>0.32305714285714282</v>
          </cell>
          <cell r="M2215">
            <v>0.183</v>
          </cell>
        </row>
        <row r="2216">
          <cell r="A2216" t="str">
            <v>UP-D50</v>
          </cell>
          <cell r="B2216" t="str">
            <v>Digital color video printer (A5)</v>
          </cell>
          <cell r="C2216" t="str">
            <v>DSC</v>
          </cell>
          <cell r="D2216" t="str">
            <v>Discontinued</v>
          </cell>
          <cell r="E2216">
            <v>2142.3807999999999</v>
          </cell>
          <cell r="F2216">
            <v>0</v>
          </cell>
          <cell r="G2216">
            <v>3024.252964426878</v>
          </cell>
          <cell r="H2216">
            <v>0.29160000000000014</v>
          </cell>
          <cell r="I2216">
            <v>0</v>
          </cell>
          <cell r="J2216">
            <v>3024.252964426878</v>
          </cell>
          <cell r="K2216">
            <v>0.29160000000000014</v>
          </cell>
          <cell r="M2216">
            <v>0.19500000000000001</v>
          </cell>
        </row>
        <row r="2217">
          <cell r="A2217" t="str">
            <v>UP-D5500</v>
          </cell>
          <cell r="B2217" t="str">
            <v>Digital color printer (A5)</v>
          </cell>
          <cell r="C2217" t="str">
            <v>DSC</v>
          </cell>
          <cell r="D2217" t="str">
            <v>Discontinued</v>
          </cell>
          <cell r="E2217">
            <v>2527.8355199999901</v>
          </cell>
          <cell r="F2217">
            <v>0</v>
          </cell>
          <cell r="G2217">
            <v>3568.3731225296306</v>
          </cell>
          <cell r="H2217">
            <v>0.29160000000000008</v>
          </cell>
          <cell r="I2217">
            <v>0</v>
          </cell>
          <cell r="J2217">
            <v>3568.3731225296306</v>
          </cell>
          <cell r="K2217">
            <v>0.29160000000000008</v>
          </cell>
          <cell r="M2217">
            <v>0.19500000000000001</v>
          </cell>
        </row>
        <row r="2218">
          <cell r="A2218" t="str">
            <v>UP-D5500.UC</v>
          </cell>
          <cell r="B2218" t="str">
            <v>Digital Color Printer (A5)</v>
          </cell>
          <cell r="C2218" t="str">
            <v>MD1</v>
          </cell>
          <cell r="D2218" t="str">
            <v>Medical/DP-Hardware</v>
          </cell>
          <cell r="E2218">
            <v>2528.0140000000001</v>
          </cell>
          <cell r="F2218">
            <v>0</v>
          </cell>
          <cell r="G2218">
            <v>5334.9385894568013</v>
          </cell>
          <cell r="H2218">
            <v>0.52613999999999994</v>
          </cell>
          <cell r="I2218">
            <v>0.30000000000000004</v>
          </cell>
          <cell r="J2218">
            <v>3734.4570126197605</v>
          </cell>
          <cell r="K2218">
            <v>0.32305714285714271</v>
          </cell>
          <cell r="M2218">
            <v>0.183</v>
          </cell>
        </row>
        <row r="2219">
          <cell r="A2219" t="str">
            <v>UP-D6500</v>
          </cell>
          <cell r="B2219" t="str">
            <v>Digital color id printer scsi, mag,smart</v>
          </cell>
          <cell r="C2219" t="str">
            <v>CCTV</v>
          </cell>
          <cell r="D2219" t="str">
            <v>CCTV</v>
          </cell>
          <cell r="E2219">
            <v>1408.3139000000001</v>
          </cell>
          <cell r="F2219">
            <v>0</v>
          </cell>
          <cell r="G2219">
            <v>2572.7327365728906</v>
          </cell>
          <cell r="H2219">
            <v>0.45260000000000011</v>
          </cell>
          <cell r="I2219">
            <v>0.20000000000000007</v>
          </cell>
          <cell r="J2219">
            <v>2058.1861892583124</v>
          </cell>
          <cell r="K2219">
            <v>0.31575000000000009</v>
          </cell>
          <cell r="M2219">
            <v>0.19500000000000001</v>
          </cell>
        </row>
        <row r="2220">
          <cell r="A2220" t="str">
            <v>UP-D70A</v>
          </cell>
          <cell r="B2220" t="str">
            <v>Digital color printer (A4)</v>
          </cell>
          <cell r="C2220" t="str">
            <v>DSC</v>
          </cell>
          <cell r="D2220" t="str">
            <v>Discontinued</v>
          </cell>
          <cell r="E2220">
            <v>3166.3128000000002</v>
          </cell>
          <cell r="F2220">
            <v>0</v>
          </cell>
          <cell r="G2220">
            <v>4469.6679841897239</v>
          </cell>
          <cell r="H2220">
            <v>0.29160000000000008</v>
          </cell>
          <cell r="I2220">
            <v>0</v>
          </cell>
          <cell r="J2220">
            <v>4469.6679841897239</v>
          </cell>
          <cell r="K2220">
            <v>0.29160000000000008</v>
          </cell>
          <cell r="M2220">
            <v>0.19500000000000001</v>
          </cell>
        </row>
        <row r="2221">
          <cell r="A2221" t="str">
            <v>UP-D70APSW</v>
          </cell>
          <cell r="B2221" t="str">
            <v>UP-D70A with Windows Software</v>
          </cell>
          <cell r="C2221" t="str">
            <v>DSC</v>
          </cell>
          <cell r="D2221" t="str">
            <v>Discontinued</v>
          </cell>
          <cell r="E2221">
            <v>3166.3128000000002</v>
          </cell>
          <cell r="F2221">
            <v>0</v>
          </cell>
          <cell r="G2221">
            <v>4469.6679841897239</v>
          </cell>
          <cell r="H2221">
            <v>0.29160000000000008</v>
          </cell>
          <cell r="I2221">
            <v>0</v>
          </cell>
          <cell r="J2221">
            <v>4469.6679841897239</v>
          </cell>
          <cell r="K2221">
            <v>0.29160000000000008</v>
          </cell>
          <cell r="M2221">
            <v>0.19500000000000001</v>
          </cell>
        </row>
        <row r="2222">
          <cell r="A2222" t="str">
            <v>UP-D70XR</v>
          </cell>
          <cell r="B2222" t="str">
            <v>Digital color printer (A4)</v>
          </cell>
          <cell r="C2222" t="str">
            <v>MD1</v>
          </cell>
          <cell r="D2222" t="str">
            <v>Medical/DP-Hardware</v>
          </cell>
          <cell r="E2222">
            <v>3732.366</v>
          </cell>
          <cell r="F2222">
            <v>0</v>
          </cell>
          <cell r="G2222">
            <v>7876.5162706284555</v>
          </cell>
          <cell r="H2222">
            <v>0.52613999999999994</v>
          </cell>
          <cell r="I2222">
            <v>0.30000000000000004</v>
          </cell>
          <cell r="J2222">
            <v>5513.5613894399185</v>
          </cell>
          <cell r="K2222">
            <v>0.32305714285714282</v>
          </cell>
          <cell r="M2222">
            <v>0.183</v>
          </cell>
        </row>
        <row r="2223">
          <cell r="A2223" t="str">
            <v>UP-D890</v>
          </cell>
          <cell r="B2223" t="str">
            <v>B/W Video printer (digital)</v>
          </cell>
          <cell r="C2223" t="str">
            <v>MD1</v>
          </cell>
          <cell r="D2223" t="str">
            <v>Medical/DP-Hardware</v>
          </cell>
          <cell r="E2223">
            <v>783.67855104</v>
          </cell>
          <cell r="F2223">
            <v>0</v>
          </cell>
          <cell r="G2223">
            <v>1653.8187461275481</v>
          </cell>
          <cell r="H2223">
            <v>0.52613999999999994</v>
          </cell>
          <cell r="I2223">
            <v>0.30000000000000004</v>
          </cell>
          <cell r="J2223">
            <v>1157.6731222892836</v>
          </cell>
          <cell r="K2223">
            <v>0.32305714285714277</v>
          </cell>
          <cell r="M2223">
            <v>0.183</v>
          </cell>
        </row>
        <row r="2224">
          <cell r="A2224" t="str">
            <v>UPK-5500</v>
          </cell>
          <cell r="B2224" t="str">
            <v>Memory board (mcb) for UP-5600MDP</v>
          </cell>
          <cell r="C2224" t="str">
            <v>DSC</v>
          </cell>
          <cell r="D2224" t="str">
            <v>Discontinued</v>
          </cell>
          <cell r="E2224">
            <v>568.70041535999997</v>
          </cell>
          <cell r="F2224">
            <v>0</v>
          </cell>
          <cell r="G2224">
            <v>802.7956173913044</v>
          </cell>
          <cell r="H2224">
            <v>0.29160000000000008</v>
          </cell>
          <cell r="I2224">
            <v>0</v>
          </cell>
          <cell r="J2224">
            <v>802.7956173913044</v>
          </cell>
          <cell r="K2224">
            <v>0.29160000000000008</v>
          </cell>
          <cell r="M2224">
            <v>0.19500000000000001</v>
          </cell>
        </row>
        <row r="2225">
          <cell r="A2225" t="str">
            <v>UPK-5502SC</v>
          </cell>
          <cell r="B2225" t="str">
            <v>Scsi Interface board(mcb) for UP-5600MDP</v>
          </cell>
          <cell r="C2225" t="str">
            <v>DSC</v>
          </cell>
          <cell r="D2225" t="str">
            <v>Discontinued</v>
          </cell>
          <cell r="E2225">
            <v>336.18028751999998</v>
          </cell>
          <cell r="F2225">
            <v>0</v>
          </cell>
          <cell r="G2225">
            <v>474.56280000000004</v>
          </cell>
          <cell r="H2225">
            <v>0.29160000000000008</v>
          </cell>
          <cell r="I2225">
            <v>0</v>
          </cell>
          <cell r="J2225">
            <v>474.56280000000004</v>
          </cell>
          <cell r="K2225">
            <v>0.29160000000000008</v>
          </cell>
          <cell r="M2225">
            <v>0.19500000000000001</v>
          </cell>
        </row>
        <row r="2226">
          <cell r="A2226" t="str">
            <v>UPK-8801</v>
          </cell>
          <cell r="B2226" t="str">
            <v>Memory board (mcb) for UP-D8800E</v>
          </cell>
          <cell r="C2226" t="str">
            <v>DSC</v>
          </cell>
          <cell r="D2226" t="str">
            <v>Discontinued</v>
          </cell>
          <cell r="E2226">
            <v>700.42130927999995</v>
          </cell>
          <cell r="F2226">
            <v>0</v>
          </cell>
          <cell r="G2226">
            <v>988.73702608695646</v>
          </cell>
          <cell r="H2226">
            <v>0.29160000000000003</v>
          </cell>
          <cell r="I2226">
            <v>0</v>
          </cell>
          <cell r="J2226">
            <v>988.73702608695646</v>
          </cell>
          <cell r="K2226">
            <v>0.29160000000000003</v>
          </cell>
          <cell r="M2226">
            <v>0.19500000000000001</v>
          </cell>
        </row>
        <row r="2227">
          <cell r="A2227" t="str">
            <v>UPP-110HA</v>
          </cell>
          <cell r="B2227" t="str">
            <v>Print media for UP-890CE</v>
          </cell>
          <cell r="C2227" t="str">
            <v>MD2</v>
          </cell>
          <cell r="D2227" t="str">
            <v>Medical/DP-Media</v>
          </cell>
          <cell r="E2227">
            <v>7.9831000000000003</v>
          </cell>
          <cell r="F2227">
            <v>9.0500000000000007</v>
          </cell>
          <cell r="G2227">
            <v>17.313164172630664</v>
          </cell>
          <cell r="H2227">
            <v>0.53889999999999993</v>
          </cell>
          <cell r="I2227">
            <v>0.30000000000000004</v>
          </cell>
          <cell r="J2227">
            <v>12.119214920841465</v>
          </cell>
          <cell r="K2227">
            <v>0.34128571428571419</v>
          </cell>
          <cell r="M2227">
            <v>0.20499999999999999</v>
          </cell>
        </row>
        <row r="2228">
          <cell r="A2228" t="str">
            <v>UPP-110HD</v>
          </cell>
          <cell r="B2228" t="str">
            <v>Print media for A6 B/W video printer</v>
          </cell>
          <cell r="C2228" t="str">
            <v>MD2</v>
          </cell>
          <cell r="D2228" t="str">
            <v>Medical/DP-Media</v>
          </cell>
          <cell r="E2228">
            <v>7.9927999999999999</v>
          </cell>
          <cell r="F2228">
            <v>9.06</v>
          </cell>
          <cell r="G2228">
            <v>17.334200824116241</v>
          </cell>
          <cell r="H2228">
            <v>0.53889999999999993</v>
          </cell>
          <cell r="I2228">
            <v>0.30000000000000004</v>
          </cell>
          <cell r="J2228">
            <v>12.133940576881368</v>
          </cell>
          <cell r="K2228">
            <v>0.34128571428571419</v>
          </cell>
          <cell r="M2228">
            <v>0.20499999999999999</v>
          </cell>
        </row>
        <row r="2229">
          <cell r="A2229" t="str">
            <v>UPP-110HG</v>
          </cell>
          <cell r="B2229" t="str">
            <v>High density glossy printing paper</v>
          </cell>
          <cell r="C2229" t="str">
            <v>MD2</v>
          </cell>
          <cell r="D2229" t="str">
            <v>Medical/DP-Media</v>
          </cell>
          <cell r="E2229">
            <v>7.7211999999999996</v>
          </cell>
          <cell r="F2229">
            <v>8.75</v>
          </cell>
          <cell r="G2229">
            <v>16.745174582520058</v>
          </cell>
          <cell r="H2229">
            <v>0.53889999999999993</v>
          </cell>
          <cell r="I2229">
            <v>0.30000000000000004</v>
          </cell>
          <cell r="J2229">
            <v>11.721622207764039</v>
          </cell>
          <cell r="K2229">
            <v>0.34128571428571414</v>
          </cell>
          <cell r="M2229">
            <v>0.20499999999999999</v>
          </cell>
        </row>
        <row r="2230">
          <cell r="A2230" t="str">
            <v>UPP-110S</v>
          </cell>
          <cell r="B2230" t="str">
            <v>Print media for A6 B/W video printer</v>
          </cell>
          <cell r="C2230" t="str">
            <v>MD2</v>
          </cell>
          <cell r="D2230" t="str">
            <v>Medical/DP-Media</v>
          </cell>
          <cell r="E2230">
            <v>4.0061</v>
          </cell>
          <cell r="F2230">
            <v>4.54</v>
          </cell>
          <cell r="G2230">
            <v>8.6881370635436976</v>
          </cell>
          <cell r="H2230">
            <v>0.53889999999999993</v>
          </cell>
          <cell r="I2230">
            <v>0.30000000000000004</v>
          </cell>
          <cell r="J2230">
            <v>6.0816959444805878</v>
          </cell>
          <cell r="K2230">
            <v>0.34128571428571408</v>
          </cell>
          <cell r="M2230">
            <v>0.20499999999999999</v>
          </cell>
        </row>
        <row r="2231">
          <cell r="A2231" t="str">
            <v>UPP-210HD</v>
          </cell>
          <cell r="B2231" t="str">
            <v>Print media for A4 B/W video printer hd</v>
          </cell>
          <cell r="C2231" t="str">
            <v>MD2</v>
          </cell>
          <cell r="D2231" t="str">
            <v>Medical/DP-Media</v>
          </cell>
          <cell r="E2231">
            <v>19.079899999999999</v>
          </cell>
          <cell r="F2231">
            <v>21.61</v>
          </cell>
          <cell r="G2231">
            <v>41.379093472131849</v>
          </cell>
          <cell r="H2231">
            <v>0.53889999999999993</v>
          </cell>
          <cell r="I2231">
            <v>0.30000000000000004</v>
          </cell>
          <cell r="J2231">
            <v>28.965365430492291</v>
          </cell>
          <cell r="K2231">
            <v>0.34128571428571408</v>
          </cell>
          <cell r="M2231">
            <v>0.20499999999999999</v>
          </cell>
        </row>
        <row r="2232">
          <cell r="A2232" t="str">
            <v>UPP-210SE</v>
          </cell>
          <cell r="B2232" t="str">
            <v>Print media for A4 B/W video printer</v>
          </cell>
          <cell r="C2232" t="str">
            <v>MD2</v>
          </cell>
          <cell r="D2232" t="str">
            <v>Medical/DP-Media</v>
          </cell>
          <cell r="E2232">
            <v>13.172599999999999</v>
          </cell>
          <cell r="F2232">
            <v>14.92</v>
          </cell>
          <cell r="G2232">
            <v>28.567772717414872</v>
          </cell>
          <cell r="H2232">
            <v>0.53889999999999993</v>
          </cell>
          <cell r="I2232">
            <v>0.30000000000000004</v>
          </cell>
          <cell r="J2232">
            <v>19.997440902190409</v>
          </cell>
          <cell r="K2232">
            <v>0.34128571428571414</v>
          </cell>
          <cell r="M2232">
            <v>0.20499999999999999</v>
          </cell>
        </row>
        <row r="2233">
          <cell r="A2233" t="str">
            <v>UPP-216HD</v>
          </cell>
          <cell r="B2233" t="str">
            <v>Print media for A4 B/W video printer hd</v>
          </cell>
          <cell r="C2233" t="str">
            <v>MD2</v>
          </cell>
          <cell r="D2233" t="str">
            <v>Medical/DP-Media</v>
          </cell>
          <cell r="E2233">
            <v>19.079899999999999</v>
          </cell>
          <cell r="F2233">
            <v>21.62</v>
          </cell>
          <cell r="G2233">
            <v>41.379093472131849</v>
          </cell>
          <cell r="H2233">
            <v>0.53889999999999993</v>
          </cell>
          <cell r="I2233">
            <v>0.30000000000000004</v>
          </cell>
          <cell r="J2233">
            <v>28.965365430492291</v>
          </cell>
          <cell r="K2233">
            <v>0.34128571428571408</v>
          </cell>
          <cell r="M2233">
            <v>0.20499999999999999</v>
          </cell>
        </row>
        <row r="2234">
          <cell r="A2234" t="str">
            <v>UPP-216SE</v>
          </cell>
          <cell r="B2234" t="str">
            <v>Print media for A4 B/W video printer</v>
          </cell>
          <cell r="C2234" t="str">
            <v>MD2</v>
          </cell>
          <cell r="D2234" t="str">
            <v>Medical/DP-Media</v>
          </cell>
          <cell r="E2234">
            <v>12.9398</v>
          </cell>
          <cell r="F2234">
            <v>14.65</v>
          </cell>
          <cell r="G2234">
            <v>28.062893081761004</v>
          </cell>
          <cell r="H2234">
            <v>0.53889999999999993</v>
          </cell>
          <cell r="I2234">
            <v>0.30000000000000004</v>
          </cell>
          <cell r="J2234">
            <v>19.644025157232701</v>
          </cell>
          <cell r="K2234">
            <v>0.34128571428571414</v>
          </cell>
          <cell r="M2234">
            <v>0.20499999999999999</v>
          </cell>
        </row>
        <row r="2235">
          <cell r="A2235" t="str">
            <v>UPR-6025</v>
          </cell>
          <cell r="B2235" t="str">
            <v>Black ribbon for UP-D6600E</v>
          </cell>
          <cell r="C2235" t="str">
            <v>CCTV</v>
          </cell>
          <cell r="D2235" t="str">
            <v>CCTV</v>
          </cell>
          <cell r="E2235">
            <v>33.152175</v>
          </cell>
          <cell r="F2235">
            <v>0</v>
          </cell>
          <cell r="G2235">
            <v>60.562979539641951</v>
          </cell>
          <cell r="H2235">
            <v>0.45260000000000006</v>
          </cell>
          <cell r="I2235">
            <v>0.19999999999999996</v>
          </cell>
          <cell r="J2235">
            <v>48.450383631713564</v>
          </cell>
          <cell r="K2235">
            <v>0.31575000000000014</v>
          </cell>
          <cell r="M2235">
            <v>0.19500000000000001</v>
          </cell>
        </row>
        <row r="2236">
          <cell r="A2236" t="str">
            <v>UPT-210BL</v>
          </cell>
          <cell r="B2236" t="str">
            <v>Print media for A4 B/W video printer</v>
          </cell>
          <cell r="C2236" t="str">
            <v>MD2</v>
          </cell>
          <cell r="D2236" t="str">
            <v>Medical/DP-Media</v>
          </cell>
          <cell r="E2236">
            <v>23.085999999999999</v>
          </cell>
          <cell r="F2236">
            <v>28</v>
          </cell>
          <cell r="G2236">
            <v>50.067230535675542</v>
          </cell>
          <cell r="H2236">
            <v>0.53889999999999982</v>
          </cell>
          <cell r="I2236">
            <v>0.30000000000000004</v>
          </cell>
          <cell r="J2236">
            <v>35.047061374972877</v>
          </cell>
          <cell r="K2236">
            <v>0.34128571428571408</v>
          </cell>
          <cell r="M2236">
            <v>0.20499999999999999</v>
          </cell>
        </row>
        <row r="2237">
          <cell r="A2237" t="str">
            <v>UPT-730BL</v>
          </cell>
          <cell r="B2237" t="str">
            <v>Blue thermal transparent film</v>
          </cell>
          <cell r="C2237" t="str">
            <v>MD2</v>
          </cell>
          <cell r="D2237" t="str">
            <v>Medical/DP-Media</v>
          </cell>
          <cell r="E2237">
            <v>69.190100000000001</v>
          </cell>
          <cell r="F2237">
            <v>78.38</v>
          </cell>
          <cell r="G2237">
            <v>150.05443504662759</v>
          </cell>
          <cell r="H2237">
            <v>0.53889999999999982</v>
          </cell>
          <cell r="I2237">
            <v>0.30000000000000004</v>
          </cell>
          <cell r="J2237">
            <v>105.03810453263931</v>
          </cell>
          <cell r="K2237">
            <v>0.34128571428571408</v>
          </cell>
          <cell r="M2237">
            <v>0.20499999999999999</v>
          </cell>
        </row>
        <row r="2238">
          <cell r="A2238" t="str">
            <v>UPU-D65H</v>
          </cell>
          <cell r="B2238" t="str">
            <v>Thermal head for UP-D6300/6400/6500</v>
          </cell>
          <cell r="C2238" t="str">
            <v>CCTV</v>
          </cell>
          <cell r="D2238" t="str">
            <v>CCTV</v>
          </cell>
          <cell r="E2238">
            <v>243.1325952</v>
          </cell>
          <cell r="F2238">
            <v>0</v>
          </cell>
          <cell r="G2238">
            <v>444.15892436974798</v>
          </cell>
          <cell r="H2238">
            <v>0.45260000000000011</v>
          </cell>
          <cell r="I2238">
            <v>0.19999999999999996</v>
          </cell>
          <cell r="J2238">
            <v>355.32713949579841</v>
          </cell>
          <cell r="K2238">
            <v>0.3157500000000002</v>
          </cell>
          <cell r="M2238">
            <v>0.19500000000000001</v>
          </cell>
        </row>
        <row r="2239">
          <cell r="A2239" t="str">
            <v>UPX-ADAPTOR</v>
          </cell>
          <cell r="B2239" t="str">
            <v>AC adaptor for UPX-C21</v>
          </cell>
          <cell r="C2239" t="str">
            <v>MD1</v>
          </cell>
          <cell r="D2239" t="str">
            <v>Medical/DP-Hardware</v>
          </cell>
          <cell r="E2239">
            <v>27.567399999999999</v>
          </cell>
          <cell r="F2239">
            <v>0</v>
          </cell>
          <cell r="G2239">
            <v>58.176254589963278</v>
          </cell>
          <cell r="H2239">
            <v>0.52614000000000005</v>
          </cell>
          <cell r="I2239">
            <v>0.30000000000000004</v>
          </cell>
          <cell r="J2239">
            <v>40.723378212974289</v>
          </cell>
          <cell r="K2239">
            <v>0.32305714285714277</v>
          </cell>
          <cell r="M2239">
            <v>0.183</v>
          </cell>
        </row>
        <row r="2240">
          <cell r="A2240" t="str">
            <v>UPX-C21</v>
          </cell>
          <cell r="B2240" t="str">
            <v>Digital printing system</v>
          </cell>
          <cell r="C2240" t="str">
            <v>MD1</v>
          </cell>
          <cell r="D2240" t="str">
            <v>Medical/DP-Hardware</v>
          </cell>
          <cell r="E2240">
            <v>1507.9522999999999</v>
          </cell>
          <cell r="F2240">
            <v>0</v>
          </cell>
          <cell r="G2240">
            <v>3182.2738783606969</v>
          </cell>
          <cell r="H2240">
            <v>0.52613999999999994</v>
          </cell>
          <cell r="I2240">
            <v>0.30000000000000004</v>
          </cell>
          <cell r="J2240">
            <v>2227.5917148524877</v>
          </cell>
          <cell r="K2240">
            <v>0.32305714285714277</v>
          </cell>
          <cell r="M2240">
            <v>0.183</v>
          </cell>
        </row>
        <row r="2241">
          <cell r="A2241" t="str">
            <v>UPX-C21 PCKIT</v>
          </cell>
          <cell r="B2241" t="str">
            <v>PCKIT for UPX-C21</v>
          </cell>
          <cell r="C2241" t="str">
            <v>MD1</v>
          </cell>
          <cell r="D2241" t="str">
            <v>Medical/DP-Hardware</v>
          </cell>
          <cell r="E2241">
            <v>122.8505</v>
          </cell>
          <cell r="F2241">
            <v>0</v>
          </cell>
          <cell r="G2241">
            <v>259.25484320263365</v>
          </cell>
          <cell r="H2241">
            <v>0.52613999999999994</v>
          </cell>
          <cell r="I2241">
            <v>0.30000000000000004</v>
          </cell>
          <cell r="J2241">
            <v>181.47839024184356</v>
          </cell>
          <cell r="K2241">
            <v>0.32305714285714277</v>
          </cell>
          <cell r="M2241">
            <v>0.183</v>
          </cell>
        </row>
        <row r="2242">
          <cell r="A2242" t="str">
            <v>UPX-CABLE</v>
          </cell>
          <cell r="B2242" t="str">
            <v>Cable for UPX-C21</v>
          </cell>
          <cell r="C2242" t="str">
            <v>MD1</v>
          </cell>
          <cell r="D2242" t="str">
            <v>Medical/DP-Hardware</v>
          </cell>
          <cell r="E2242">
            <v>5.5095999999999998</v>
          </cell>
          <cell r="F2242">
            <v>0</v>
          </cell>
          <cell r="G2242">
            <v>11.627062845566201</v>
          </cell>
          <cell r="H2242">
            <v>0.52614000000000005</v>
          </cell>
          <cell r="I2242">
            <v>0.30000000000000004</v>
          </cell>
          <cell r="J2242">
            <v>8.1389439918963404</v>
          </cell>
          <cell r="K2242">
            <v>0.32305714285714288</v>
          </cell>
          <cell r="M2242">
            <v>0.183</v>
          </cell>
        </row>
        <row r="2243">
          <cell r="A2243" t="str">
            <v>UPZ-7000M</v>
          </cell>
          <cell r="B2243" t="str">
            <v>Mac Multiscan video cable for UP-7300MDP</v>
          </cell>
          <cell r="C2243" t="str">
            <v>DSC</v>
          </cell>
          <cell r="D2243" t="str">
            <v>Discontinued</v>
          </cell>
          <cell r="E2243">
            <v>117.01831679999999</v>
          </cell>
          <cell r="F2243">
            <v>0</v>
          </cell>
          <cell r="G2243">
            <v>165.18678260869567</v>
          </cell>
          <cell r="H2243">
            <v>0.29160000000000008</v>
          </cell>
          <cell r="I2243">
            <v>0</v>
          </cell>
          <cell r="J2243">
            <v>165.18678260869567</v>
          </cell>
          <cell r="K2243">
            <v>0.29160000000000008</v>
          </cell>
          <cell r="M2243">
            <v>0.19500000000000001</v>
          </cell>
        </row>
        <row r="2244">
          <cell r="A2244" t="str">
            <v>UVR-60P</v>
          </cell>
          <cell r="B2244" t="str">
            <v>Wired remote control unit for UVW deck</v>
          </cell>
          <cell r="C2244" t="str">
            <v>BCAM</v>
          </cell>
          <cell r="D2244" t="str">
            <v>BC - Betacam SP VTR - I</v>
          </cell>
          <cell r="E2244">
            <v>355.52683549151999</v>
          </cell>
          <cell r="F2244">
            <v>458.15313852000003</v>
          </cell>
          <cell r="G2244">
            <v>864.43988400000001</v>
          </cell>
          <cell r="H2244">
            <v>0.58872000000000002</v>
          </cell>
          <cell r="I2244">
            <v>0.35</v>
          </cell>
          <cell r="J2244">
            <v>561.88592460000007</v>
          </cell>
          <cell r="K2244">
            <v>0.36726153846153853</v>
          </cell>
          <cell r="M2244">
            <v>0.17</v>
          </cell>
        </row>
        <row r="2245">
          <cell r="A2245" t="str">
            <v>UVW-1200P</v>
          </cell>
          <cell r="B2245" t="str">
            <v>Betacam player</v>
          </cell>
          <cell r="C2245" t="str">
            <v>BCAM</v>
          </cell>
          <cell r="D2245" t="str">
            <v>BC - Betacam SP VTR - I</v>
          </cell>
          <cell r="E2245">
            <v>2866.1575758076801</v>
          </cell>
          <cell r="F2245">
            <v>3462.6581537625002</v>
          </cell>
          <cell r="G2245">
            <v>6533.31727125</v>
          </cell>
          <cell r="H2245">
            <v>0.56130133333333332</v>
          </cell>
          <cell r="I2245">
            <v>0.35000000000000009</v>
          </cell>
          <cell r="J2245">
            <v>4246.6562263124997</v>
          </cell>
          <cell r="K2245">
            <v>0.32507897435897426</v>
          </cell>
          <cell r="M2245">
            <v>0.17</v>
          </cell>
        </row>
        <row r="2246">
          <cell r="A2246" t="str">
            <v>UVW-1400AP</v>
          </cell>
          <cell r="B2246" t="str">
            <v>Betacam recorder/player</v>
          </cell>
          <cell r="C2246" t="str">
            <v>BCAM</v>
          </cell>
          <cell r="D2246" t="str">
            <v>BC - Betacam SP VTR - I</v>
          </cell>
          <cell r="E2246">
            <v>3761.19145621295</v>
          </cell>
          <cell r="F2246">
            <v>4543.9651935562397</v>
          </cell>
          <cell r="G2246">
            <v>8573.51923312498</v>
          </cell>
          <cell r="H2246">
            <v>0.56130133333333354</v>
          </cell>
          <cell r="I2246">
            <v>0.35</v>
          </cell>
          <cell r="J2246">
            <v>5572.7875015312375</v>
          </cell>
          <cell r="K2246">
            <v>0.32507897435897465</v>
          </cell>
          <cell r="M2246">
            <v>0.17</v>
          </cell>
        </row>
        <row r="2247">
          <cell r="A2247" t="str">
            <v>UVW-1600P</v>
          </cell>
          <cell r="B2247" t="str">
            <v>Betacam editing player</v>
          </cell>
          <cell r="C2247" t="str">
            <v>BCAM</v>
          </cell>
          <cell r="D2247" t="str">
            <v>BC - Betacam SP VTR - I</v>
          </cell>
          <cell r="E2247">
            <v>4315.0924316807996</v>
          </cell>
          <cell r="F2247">
            <v>5213.1432405937503</v>
          </cell>
          <cell r="G2247">
            <v>9836.1193218749995</v>
          </cell>
          <cell r="H2247">
            <v>0.56130133333333332</v>
          </cell>
          <cell r="I2247">
            <v>0.35</v>
          </cell>
          <cell r="J2247">
            <v>6393.4775592187498</v>
          </cell>
          <cell r="K2247">
            <v>0.32507897435897443</v>
          </cell>
          <cell r="M2247">
            <v>0.17</v>
          </cell>
        </row>
        <row r="2248">
          <cell r="A2248" t="str">
            <v>UVW-1800P</v>
          </cell>
          <cell r="B2248" t="str">
            <v>Betacam editing recorder/player</v>
          </cell>
          <cell r="C2248" t="str">
            <v>BCAM</v>
          </cell>
          <cell r="D2248" t="str">
            <v>BC - Betacam SP VTR - I</v>
          </cell>
          <cell r="E2248">
            <v>5838.7046022043196</v>
          </cell>
          <cell r="F2248">
            <v>7053.8473770187502</v>
          </cell>
          <cell r="G2248">
            <v>13309.145994375</v>
          </cell>
          <cell r="H2248">
            <v>0.56130133333333332</v>
          </cell>
          <cell r="I2248">
            <v>0.35</v>
          </cell>
          <cell r="J2248">
            <v>8650.9448963437499</v>
          </cell>
          <cell r="K2248">
            <v>0.32507897435897437</v>
          </cell>
          <cell r="M2248">
            <v>0.17</v>
          </cell>
        </row>
        <row r="2249">
          <cell r="A2249" t="str">
            <v>UYA-S77FC</v>
          </cell>
          <cell r="B2249" t="str">
            <v>Sleeve film carrier for UY-S77 image sca</v>
          </cell>
          <cell r="C2249" t="str">
            <v>DSC</v>
          </cell>
          <cell r="D2249" t="str">
            <v>Discontinued</v>
          </cell>
          <cell r="E2249">
            <v>342.3738691296</v>
          </cell>
          <cell r="F2249">
            <v>0</v>
          </cell>
          <cell r="G2249">
            <v>483.30585704347828</v>
          </cell>
          <cell r="H2249">
            <v>0.29160000000000003</v>
          </cell>
          <cell r="I2249">
            <v>0</v>
          </cell>
          <cell r="J2249">
            <v>483.30585704347828</v>
          </cell>
          <cell r="K2249">
            <v>0.29160000000000003</v>
          </cell>
          <cell r="M2249">
            <v>0.19500000000000001</v>
          </cell>
        </row>
        <row r="2250">
          <cell r="A2250" t="str">
            <v>UYA-S77TR</v>
          </cell>
          <cell r="B2250" t="str">
            <v>Film tray for UY-S77 image scanner</v>
          </cell>
          <cell r="C2250" t="str">
            <v>DSC</v>
          </cell>
          <cell r="D2250" t="str">
            <v>Discontinued</v>
          </cell>
          <cell r="E2250">
            <v>60.640225430399902</v>
          </cell>
          <cell r="F2250">
            <v>0</v>
          </cell>
          <cell r="G2250">
            <v>85.601673391304217</v>
          </cell>
          <cell r="H2250">
            <v>0.29160000000000008</v>
          </cell>
          <cell r="I2250">
            <v>0</v>
          </cell>
          <cell r="J2250">
            <v>85.601673391304217</v>
          </cell>
          <cell r="K2250">
            <v>0.29160000000000008</v>
          </cell>
          <cell r="M2250">
            <v>0.19500000000000001</v>
          </cell>
        </row>
        <row r="2251">
          <cell r="A2251" t="str">
            <v>UYA-S90SF</v>
          </cell>
          <cell r="B2251" t="str">
            <v>Auto slide feeder</v>
          </cell>
          <cell r="C2251" t="str">
            <v>MD1</v>
          </cell>
          <cell r="D2251" t="str">
            <v>Medical/DP-Hardware</v>
          </cell>
          <cell r="E2251">
            <v>811.38996499999996</v>
          </cell>
          <cell r="F2251">
            <v>0</v>
          </cell>
          <cell r="G2251">
            <v>1712.2989174017639</v>
          </cell>
          <cell r="H2251">
            <v>0.52613999999999994</v>
          </cell>
          <cell r="I2251">
            <v>0.30000000000000016</v>
          </cell>
          <cell r="J2251">
            <v>1198.6092421812345</v>
          </cell>
          <cell r="K2251">
            <v>0.32305714285714265</v>
          </cell>
          <cell r="M2251">
            <v>0.183</v>
          </cell>
        </row>
        <row r="2252">
          <cell r="A2252" t="str">
            <v>UY-S90</v>
          </cell>
          <cell r="B2252" t="str">
            <v>Film Scanner</v>
          </cell>
          <cell r="C2252" t="str">
            <v>MD1</v>
          </cell>
          <cell r="D2252" t="str">
            <v>Medical/DP-Hardware</v>
          </cell>
          <cell r="E2252">
            <v>4238.4925999999996</v>
          </cell>
          <cell r="F2252">
            <v>0</v>
          </cell>
          <cell r="G2252">
            <v>8944.6093782973876</v>
          </cell>
          <cell r="H2252">
            <v>0.52614000000000005</v>
          </cell>
          <cell r="I2252">
            <v>0.30000000000000004</v>
          </cell>
          <cell r="J2252">
            <v>6261.2265648081711</v>
          </cell>
          <cell r="K2252">
            <v>0.32305714285714293</v>
          </cell>
          <cell r="M2252">
            <v>0.183</v>
          </cell>
        </row>
        <row r="2253">
          <cell r="A2253" t="str">
            <v>UY-S90/+</v>
          </cell>
          <cell r="B2253" t="str">
            <v>Film Scanner with software</v>
          </cell>
          <cell r="C2253" t="str">
            <v>DSC</v>
          </cell>
          <cell r="D2253" t="str">
            <v>Discontinued</v>
          </cell>
          <cell r="E2253">
            <v>4238.4925999999996</v>
          </cell>
          <cell r="F2253">
            <v>0</v>
          </cell>
          <cell r="G2253">
            <v>5983.1911349520042</v>
          </cell>
          <cell r="H2253">
            <v>0.29160000000000003</v>
          </cell>
          <cell r="I2253">
            <v>0</v>
          </cell>
          <cell r="J2253">
            <v>5983.1911349520042</v>
          </cell>
          <cell r="K2253">
            <v>0.29160000000000003</v>
          </cell>
          <cell r="M2253">
            <v>0.19500000000000001</v>
          </cell>
        </row>
        <row r="2254">
          <cell r="A2254" t="str">
            <v>VA-200E</v>
          </cell>
          <cell r="B2254" t="str">
            <v>Cable compensator</v>
          </cell>
          <cell r="C2254" t="str">
            <v>AU2</v>
          </cell>
          <cell r="D2254" t="str">
            <v>Audio - Loudspeakers</v>
          </cell>
          <cell r="E2254">
            <v>185.65902431999999</v>
          </cell>
          <cell r="F2254">
            <v>239.25131999999999</v>
          </cell>
          <cell r="G2254">
            <v>412.50227586206893</v>
          </cell>
          <cell r="H2254">
            <v>0.54991999999999996</v>
          </cell>
          <cell r="I2254">
            <v>0.30000000000000004</v>
          </cell>
          <cell r="J2254">
            <v>288.75159310344822</v>
          </cell>
          <cell r="K2254">
            <v>0.35702857142857136</v>
          </cell>
          <cell r="M2254">
            <v>0.2</v>
          </cell>
        </row>
        <row r="2255">
          <cell r="A2255" t="str">
            <v>VA-300P</v>
          </cell>
          <cell r="B2255" t="str">
            <v>Playback adaptor</v>
          </cell>
          <cell r="C2255" t="str">
            <v>DSC</v>
          </cell>
          <cell r="D2255" t="str">
            <v>Discontinued</v>
          </cell>
          <cell r="E2255">
            <v>1570.2356461439999</v>
          </cell>
          <cell r="F2255">
            <v>2023.499544</v>
          </cell>
          <cell r="G2255">
            <v>2299.4313000000002</v>
          </cell>
          <cell r="H2255">
            <v>0.31712000000000007</v>
          </cell>
          <cell r="I2255">
            <v>0</v>
          </cell>
          <cell r="J2255">
            <v>2299.4313000000002</v>
          </cell>
          <cell r="K2255">
            <v>0.31712000000000007</v>
          </cell>
          <cell r="M2255">
            <v>0.19500000000000001</v>
          </cell>
        </row>
        <row r="2256">
          <cell r="A2256" t="str">
            <v>VA-500P</v>
          </cell>
          <cell r="B2256" t="str">
            <v>P/Back Adaptor For BVV-5PS/Betacam SP</v>
          </cell>
          <cell r="C2256" t="str">
            <v>DSC</v>
          </cell>
          <cell r="D2256" t="str">
            <v>Discontinued</v>
          </cell>
          <cell r="E2256">
            <v>2539.6997859399999</v>
          </cell>
          <cell r="F2256">
            <v>4078.26666978193</v>
          </cell>
          <cell r="G2256">
            <v>4634.3939429340116</v>
          </cell>
          <cell r="H2256">
            <v>0.45198879999999986</v>
          </cell>
          <cell r="I2256">
            <v>0</v>
          </cell>
          <cell r="J2256">
            <v>4634.3939429340116</v>
          </cell>
          <cell r="K2256">
            <v>0.45198879999999986</v>
          </cell>
          <cell r="M2256">
            <v>0.19500000000000001</v>
          </cell>
        </row>
        <row r="2257">
          <cell r="A2257" t="str">
            <v>VA-5P</v>
          </cell>
          <cell r="B2257" t="str">
            <v>Composite/Component Adaptor For BVV-5PS</v>
          </cell>
          <cell r="C2257" t="str">
            <v>DSC</v>
          </cell>
          <cell r="D2257" t="str">
            <v>Discontinued</v>
          </cell>
          <cell r="E2257">
            <v>1657.7293695000001</v>
          </cell>
          <cell r="F2257">
            <v>2010.58747058823</v>
          </cell>
          <cell r="G2257">
            <v>2340.1035707227561</v>
          </cell>
          <cell r="H2257">
            <v>0.29160000000000014</v>
          </cell>
          <cell r="I2257">
            <v>0</v>
          </cell>
          <cell r="J2257">
            <v>2340.1035707227561</v>
          </cell>
          <cell r="K2257">
            <v>0.29160000000000014</v>
          </cell>
          <cell r="M2257">
            <v>0.19500000000000001</v>
          </cell>
        </row>
        <row r="2258">
          <cell r="A2258" t="str">
            <v>VA-90P</v>
          </cell>
          <cell r="B2258" t="str">
            <v>VTR Adaptor</v>
          </cell>
          <cell r="C2258" t="str">
            <v>DSC</v>
          </cell>
          <cell r="D2258" t="str">
            <v>Discontinued</v>
          </cell>
          <cell r="E2258">
            <v>19.246948865841301</v>
          </cell>
          <cell r="F2258">
            <v>24.802769157012001</v>
          </cell>
          <cell r="G2258">
            <v>28.18496495115</v>
          </cell>
          <cell r="H2258">
            <v>0.3171200000000004</v>
          </cell>
          <cell r="I2258">
            <v>0</v>
          </cell>
          <cell r="J2258">
            <v>28.18496495115</v>
          </cell>
          <cell r="K2258">
            <v>0.3171200000000004</v>
          </cell>
          <cell r="M2258">
            <v>0.19500000000000001</v>
          </cell>
        </row>
        <row r="2259">
          <cell r="A2259" t="str">
            <v>VA-DN1</v>
          </cell>
          <cell r="B2259" t="str">
            <v>DNW/DVW 6-Pin Remote Protocol Converter</v>
          </cell>
          <cell r="C2259" t="str">
            <v>ACC</v>
          </cell>
          <cell r="D2259" t="str">
            <v>BC - Camcorder Accessories</v>
          </cell>
          <cell r="E2259">
            <v>670.09345514999995</v>
          </cell>
          <cell r="F2259">
            <v>812.727052941176</v>
          </cell>
          <cell r="G2259">
            <v>1002.9087108433735</v>
          </cell>
          <cell r="H2259">
            <v>0.33185000000000003</v>
          </cell>
          <cell r="I2259">
            <v>5.0000000000000044E-2</v>
          </cell>
          <cell r="J2259">
            <v>952.76327530120477</v>
          </cell>
          <cell r="K2259">
            <v>0.29668421052631583</v>
          </cell>
          <cell r="M2259">
            <v>0.19500000000000001</v>
          </cell>
        </row>
        <row r="2260">
          <cell r="A2260" t="str">
            <v>VC-BACKGROUND</v>
          </cell>
          <cell r="B2260" t="str">
            <v>Background display for videoconf.room</v>
          </cell>
          <cell r="C2260" t="str">
            <v>VCF</v>
          </cell>
          <cell r="D2260" t="str">
            <v>Videoconf</v>
          </cell>
          <cell r="E2260">
            <v>174.44479999999999</v>
          </cell>
          <cell r="F2260">
            <v>0</v>
          </cell>
          <cell r="G2260">
            <v>315.45171790235077</v>
          </cell>
          <cell r="H2260">
            <v>0.44699999999999995</v>
          </cell>
          <cell r="I2260">
            <v>0.20999999999999996</v>
          </cell>
          <cell r="J2260">
            <v>249.2068571428571</v>
          </cell>
          <cell r="K2260">
            <v>0.29999999999999993</v>
          </cell>
          <cell r="M2260">
            <v>0.21</v>
          </cell>
        </row>
        <row r="2261">
          <cell r="A2261" t="str">
            <v>VC-BROCHDISPLAY</v>
          </cell>
          <cell r="B2261" t="str">
            <v>Videoconference POS material</v>
          </cell>
          <cell r="C2261" t="str">
            <v>VCF</v>
          </cell>
          <cell r="D2261" t="str">
            <v>Videoconf</v>
          </cell>
          <cell r="E2261">
            <v>62.303100000000001</v>
          </cell>
          <cell r="F2261">
            <v>0</v>
          </cell>
          <cell r="G2261">
            <v>112.66383363471972</v>
          </cell>
          <cell r="H2261">
            <v>0.44700000000000006</v>
          </cell>
          <cell r="I2261">
            <v>0.20999999999999996</v>
          </cell>
          <cell r="J2261">
            <v>89.004428571428591</v>
          </cell>
          <cell r="K2261">
            <v>0.30000000000000016</v>
          </cell>
          <cell r="M2261">
            <v>0.21</v>
          </cell>
        </row>
        <row r="2262">
          <cell r="A2262" t="str">
            <v>VC-CLOCK</v>
          </cell>
          <cell r="B2262" t="str">
            <v>Videoconference POS material</v>
          </cell>
          <cell r="C2262" t="str">
            <v>VCF</v>
          </cell>
          <cell r="D2262" t="str">
            <v>Videoconf</v>
          </cell>
          <cell r="E2262">
            <v>114.6443</v>
          </cell>
          <cell r="F2262">
            <v>0</v>
          </cell>
          <cell r="G2262">
            <v>207.31338155515371</v>
          </cell>
          <cell r="H2262">
            <v>0.44700000000000001</v>
          </cell>
          <cell r="I2262">
            <v>0.20999999999999996</v>
          </cell>
          <cell r="J2262">
            <v>163.77757142857143</v>
          </cell>
          <cell r="K2262">
            <v>0.30000000000000004</v>
          </cell>
          <cell r="M2262">
            <v>0.21</v>
          </cell>
        </row>
        <row r="2263">
          <cell r="A2263" t="str">
            <v>VCD-10C</v>
          </cell>
          <cell r="B2263" t="str">
            <v>10M SDI Cascade -Micro-Coax- Cble</v>
          </cell>
          <cell r="C2263" t="str">
            <v>ACC</v>
          </cell>
          <cell r="D2263" t="str">
            <v>Common - Cables</v>
          </cell>
          <cell r="E2263">
            <v>206.870940864</v>
          </cell>
          <cell r="F2263">
            <v>255.92281344</v>
          </cell>
          <cell r="G2263">
            <v>309.61751233106344</v>
          </cell>
          <cell r="H2263">
            <v>0.33185000000000009</v>
          </cell>
          <cell r="I2263">
            <v>5.0000000000000044E-2</v>
          </cell>
          <cell r="J2263">
            <v>294.13663671451025</v>
          </cell>
          <cell r="K2263">
            <v>0.29668421052631583</v>
          </cell>
          <cell r="M2263">
            <v>0.19500000000000001</v>
          </cell>
        </row>
        <row r="2264">
          <cell r="A2264" t="str">
            <v>VCD-2C</v>
          </cell>
          <cell r="B2264" t="str">
            <v>2M Cble For Routing Switchers</v>
          </cell>
          <cell r="C2264" t="str">
            <v>ACC</v>
          </cell>
          <cell r="D2264" t="str">
            <v>Common - Cables</v>
          </cell>
          <cell r="E2264">
            <v>102.83104568100001</v>
          </cell>
          <cell r="F2264">
            <v>127.21366476</v>
          </cell>
          <cell r="G2264">
            <v>153.90413182818233</v>
          </cell>
          <cell r="H2264">
            <v>0.33185000000000009</v>
          </cell>
          <cell r="I2264">
            <v>5.0000000000000044E-2</v>
          </cell>
          <cell r="J2264">
            <v>146.20892523677321</v>
          </cell>
          <cell r="K2264">
            <v>0.29668421052631588</v>
          </cell>
          <cell r="M2264">
            <v>0.19500000000000001</v>
          </cell>
        </row>
        <row r="2265">
          <cell r="A2265" t="str">
            <v>VCD-2D</v>
          </cell>
          <cell r="B2265" t="str">
            <v>2M Multi-Way Parallel Dig. Cble</v>
          </cell>
          <cell r="C2265" t="str">
            <v>ACC</v>
          </cell>
          <cell r="D2265" t="str">
            <v>Common - Cables</v>
          </cell>
          <cell r="E2265">
            <v>102.34354992435</v>
          </cell>
          <cell r="F2265">
            <v>124.128016888235</v>
          </cell>
          <cell r="G2265">
            <v>153.174511598219</v>
          </cell>
          <cell r="H2265">
            <v>0.33185000000000014</v>
          </cell>
          <cell r="I2265">
            <v>5.0000000000000044E-2</v>
          </cell>
          <cell r="J2265">
            <v>145.51578601830803</v>
          </cell>
          <cell r="K2265">
            <v>0.29668421052631588</v>
          </cell>
          <cell r="M2265">
            <v>0.19500000000000001</v>
          </cell>
        </row>
        <row r="2266">
          <cell r="A2266" t="str">
            <v>VCD-30D</v>
          </cell>
          <cell r="B2266" t="str">
            <v>30M Multi-WayParallel Dig. Cble</v>
          </cell>
          <cell r="C2266" t="str">
            <v>DSC</v>
          </cell>
          <cell r="D2266" t="str">
            <v>Discontinued</v>
          </cell>
          <cell r="E2266">
            <v>319.49194744900001</v>
          </cell>
          <cell r="F2266">
            <v>410.43382143302102</v>
          </cell>
          <cell r="G2266">
            <v>466.40206981025113</v>
          </cell>
          <cell r="H2266">
            <v>0.31498599999999866</v>
          </cell>
          <cell r="I2266">
            <v>0</v>
          </cell>
          <cell r="J2266">
            <v>466.40206981025113</v>
          </cell>
          <cell r="K2266">
            <v>0.31498599999999866</v>
          </cell>
          <cell r="M2266">
            <v>0.19500000000000001</v>
          </cell>
        </row>
        <row r="2267">
          <cell r="A2267" t="str">
            <v>VCD-5C</v>
          </cell>
          <cell r="B2267" t="str">
            <v>5M Cble For Routing Switchers</v>
          </cell>
          <cell r="C2267" t="str">
            <v>ACC</v>
          </cell>
          <cell r="D2267" t="str">
            <v>Common - Cables</v>
          </cell>
          <cell r="E2267">
            <v>137.15185980300001</v>
          </cell>
          <cell r="F2267">
            <v>169.67240387999999</v>
          </cell>
          <cell r="G2267">
            <v>205.27106159245682</v>
          </cell>
          <cell r="H2267">
            <v>0.33185000000000009</v>
          </cell>
          <cell r="I2267">
            <v>5.0000000000000044E-2</v>
          </cell>
          <cell r="J2267">
            <v>195.00750851283397</v>
          </cell>
          <cell r="K2267">
            <v>0.29668421052631583</v>
          </cell>
          <cell r="M2267">
            <v>0.19500000000000001</v>
          </cell>
        </row>
        <row r="2268">
          <cell r="A2268" t="str">
            <v>VC-DOORMAT</v>
          </cell>
          <cell r="B2268" t="str">
            <v>Videoconference POS material</v>
          </cell>
          <cell r="C2268" t="str">
            <v>VCF</v>
          </cell>
          <cell r="D2268" t="str">
            <v>Videoconf</v>
          </cell>
          <cell r="E2268">
            <v>39.866999999999997</v>
          </cell>
          <cell r="F2268">
            <v>0</v>
          </cell>
          <cell r="G2268">
            <v>72.092224231464741</v>
          </cell>
          <cell r="H2268">
            <v>0.44700000000000006</v>
          </cell>
          <cell r="I2268">
            <v>0.20999999999999996</v>
          </cell>
          <cell r="J2268">
            <v>56.952857142857148</v>
          </cell>
          <cell r="K2268">
            <v>0.3000000000000001</v>
          </cell>
          <cell r="M2268">
            <v>0.21</v>
          </cell>
        </row>
        <row r="2269">
          <cell r="A2269" t="str">
            <v>VCL-03S12XM</v>
          </cell>
          <cell r="B2269" t="str">
            <v>Special mount lens for XC-999\-777 serie</v>
          </cell>
          <cell r="C2269" t="str">
            <v>xx</v>
          </cell>
          <cell r="D2269" t="str">
            <v>Not on PL/Feed to SAP</v>
          </cell>
          <cell r="E2269">
            <v>157.42346170319999</v>
          </cell>
          <cell r="F2269">
            <v>0</v>
          </cell>
          <cell r="G2269">
            <v>222.2239719130435</v>
          </cell>
          <cell r="H2269">
            <v>0.29160000000000014</v>
          </cell>
          <cell r="I2269">
            <v>0</v>
          </cell>
          <cell r="J2269">
            <v>222.2239719130435</v>
          </cell>
          <cell r="K2269">
            <v>0.29160000000000014</v>
          </cell>
          <cell r="M2269">
            <v>0.19500000000000001</v>
          </cell>
        </row>
        <row r="2270">
          <cell r="A2270" t="str">
            <v>VCL-04HS</v>
          </cell>
          <cell r="B2270" t="str">
            <v>Wide Lens (frame mounted) for B/W video</v>
          </cell>
          <cell r="C2270" t="str">
            <v>CCTV</v>
          </cell>
          <cell r="D2270" t="str">
            <v>CCTV</v>
          </cell>
          <cell r="E2270">
            <v>56.4118631999999</v>
          </cell>
          <cell r="F2270">
            <v>0</v>
          </cell>
          <cell r="G2270">
            <v>103.05418925831187</v>
          </cell>
          <cell r="H2270">
            <v>0.45260000000000017</v>
          </cell>
          <cell r="I2270">
            <v>0.19999999999999996</v>
          </cell>
          <cell r="J2270">
            <v>82.443351406649498</v>
          </cell>
          <cell r="K2270">
            <v>0.31575000000000025</v>
          </cell>
          <cell r="M2270">
            <v>0.19500000000000001</v>
          </cell>
        </row>
        <row r="2271">
          <cell r="A2271" t="str">
            <v>VCL-04UVM</v>
          </cell>
          <cell r="B2271" t="str">
            <v>Special mount lens</v>
          </cell>
          <cell r="C2271" t="str">
            <v>B&amp;I_C</v>
          </cell>
          <cell r="D2271" t="str">
            <v>B&amp;I Common</v>
          </cell>
          <cell r="E2271">
            <v>211.26261052512001</v>
          </cell>
          <cell r="F2271">
            <v>0</v>
          </cell>
          <cell r="G2271">
            <v>385.93827278976988</v>
          </cell>
          <cell r="H2271">
            <v>0.45260000000000006</v>
          </cell>
          <cell r="I2271">
            <v>0.19999999999999996</v>
          </cell>
          <cell r="J2271">
            <v>308.75061823181591</v>
          </cell>
          <cell r="K2271">
            <v>0.31575000000000009</v>
          </cell>
          <cell r="M2271">
            <v>0.19500000000000001</v>
          </cell>
        </row>
        <row r="2272">
          <cell r="A2272" t="str">
            <v>VCL-0637W</v>
          </cell>
          <cell r="B2272" t="str">
            <v>Wide angle conversion lens</v>
          </cell>
          <cell r="C2272" t="str">
            <v>xx</v>
          </cell>
          <cell r="D2272" t="str">
            <v>Not on PL/Feed to SAP</v>
          </cell>
          <cell r="E2272">
            <v>32.556926445119998</v>
          </cell>
          <cell r="F2272">
            <v>0</v>
          </cell>
          <cell r="G2272">
            <v>45.958394191304343</v>
          </cell>
          <cell r="H2272">
            <v>0.29159999999999997</v>
          </cell>
          <cell r="I2272">
            <v>0</v>
          </cell>
          <cell r="J2272">
            <v>45.958394191304343</v>
          </cell>
          <cell r="K2272">
            <v>0.29159999999999997</v>
          </cell>
          <cell r="M2272">
            <v>0.19500000000000001</v>
          </cell>
        </row>
        <row r="2273">
          <cell r="A2273" t="str">
            <v>VCL-06PH</v>
          </cell>
          <cell r="B2273" t="str">
            <v>Pinhole lens (frame mounted)</v>
          </cell>
          <cell r="C2273" t="str">
            <v>CCTV</v>
          </cell>
          <cell r="D2273" t="str">
            <v>CCTV</v>
          </cell>
          <cell r="E2273">
            <v>169.66580400000001</v>
          </cell>
          <cell r="F2273">
            <v>0</v>
          </cell>
          <cell r="G2273">
            <v>309.94849104859338</v>
          </cell>
          <cell r="H2273">
            <v>0.4526</v>
          </cell>
          <cell r="I2273">
            <v>0.19999999999999996</v>
          </cell>
          <cell r="J2273">
            <v>247.95879283887473</v>
          </cell>
          <cell r="K2273">
            <v>0.31575000000000009</v>
          </cell>
          <cell r="M2273">
            <v>0.19500000000000001</v>
          </cell>
        </row>
        <row r="2274">
          <cell r="A2274" t="str">
            <v>VCL-06S12XM</v>
          </cell>
          <cell r="B2274" t="str">
            <v>Camera lens for XC-999/-777 series</v>
          </cell>
          <cell r="C2274" t="str">
            <v>xx</v>
          </cell>
          <cell r="D2274" t="str">
            <v>Not on PL/Feed to SAP</v>
          </cell>
          <cell r="E2274">
            <v>133.16281125840001</v>
          </cell>
          <cell r="F2274">
            <v>0</v>
          </cell>
          <cell r="G2274">
            <v>187.97686513043482</v>
          </cell>
          <cell r="H2274">
            <v>0.29160000000000008</v>
          </cell>
          <cell r="I2274">
            <v>0</v>
          </cell>
          <cell r="J2274">
            <v>187.97686513043482</v>
          </cell>
          <cell r="K2274">
            <v>0.29160000000000008</v>
          </cell>
          <cell r="M2274">
            <v>0.19500000000000001</v>
          </cell>
        </row>
        <row r="2275">
          <cell r="A2275" t="str">
            <v>VCL-08WM</v>
          </cell>
          <cell r="B2275" t="str">
            <v>C Mount lens for xc cameras</v>
          </cell>
          <cell r="C2275" t="str">
            <v>xx</v>
          </cell>
          <cell r="D2275" t="str">
            <v>Not on PL/Feed to SAP</v>
          </cell>
          <cell r="E2275">
            <v>208.30584375216</v>
          </cell>
          <cell r="F2275">
            <v>0</v>
          </cell>
          <cell r="G2275">
            <v>294.05116283478264</v>
          </cell>
          <cell r="H2275">
            <v>0.29160000000000008</v>
          </cell>
          <cell r="I2275">
            <v>0</v>
          </cell>
          <cell r="J2275">
            <v>294.05116283478264</v>
          </cell>
          <cell r="K2275">
            <v>0.29160000000000008</v>
          </cell>
          <cell r="M2275">
            <v>0.19500000000000001</v>
          </cell>
        </row>
        <row r="2276">
          <cell r="A2276" t="str">
            <v>VCL-08YM</v>
          </cell>
          <cell r="B2276" t="str">
            <v>Camera lens for xc cameras</v>
          </cell>
          <cell r="C2276" t="str">
            <v>xx</v>
          </cell>
          <cell r="D2276" t="str">
            <v>Not on PL/Feed to SAP</v>
          </cell>
          <cell r="E2276">
            <v>133.73683557696</v>
          </cell>
          <cell r="F2276">
            <v>0</v>
          </cell>
          <cell r="G2276">
            <v>188.78717613913045</v>
          </cell>
          <cell r="H2276">
            <v>0.29160000000000003</v>
          </cell>
          <cell r="I2276">
            <v>0</v>
          </cell>
          <cell r="J2276">
            <v>188.78717613913045</v>
          </cell>
          <cell r="K2276">
            <v>0.29160000000000003</v>
          </cell>
          <cell r="M2276">
            <v>0.19500000000000001</v>
          </cell>
        </row>
        <row r="2277">
          <cell r="A2277" t="str">
            <v>VCL-1205BYS</v>
          </cell>
          <cell r="B2277" t="str">
            <v>Lens for DKC-ST5</v>
          </cell>
          <cell r="C2277" t="str">
            <v>B&amp;I_C</v>
          </cell>
          <cell r="D2277" t="str">
            <v>B&amp;I Common</v>
          </cell>
          <cell r="E2277">
            <v>2327.9925503999998</v>
          </cell>
          <cell r="F2277">
            <v>0</v>
          </cell>
          <cell r="G2277">
            <v>4252.8179583485571</v>
          </cell>
          <cell r="H2277">
            <v>0.45260000000000006</v>
          </cell>
          <cell r="I2277">
            <v>0.19999999999999996</v>
          </cell>
          <cell r="J2277">
            <v>3402.2543666788461</v>
          </cell>
          <cell r="K2277">
            <v>0.3157500000000002</v>
          </cell>
          <cell r="M2277">
            <v>0.19500000000000001</v>
          </cell>
        </row>
        <row r="2278">
          <cell r="A2278" t="str">
            <v>VCL-12S12XM</v>
          </cell>
          <cell r="B2278" t="str">
            <v>Camera lens for XC-999/-777 series</v>
          </cell>
          <cell r="C2278" t="str">
            <v>xx</v>
          </cell>
          <cell r="D2278" t="str">
            <v>Not on PL/Feed to SAP</v>
          </cell>
          <cell r="E2278">
            <v>133.16281125840001</v>
          </cell>
          <cell r="F2278">
            <v>0</v>
          </cell>
          <cell r="G2278">
            <v>187.97686513043482</v>
          </cell>
          <cell r="H2278">
            <v>0.29160000000000008</v>
          </cell>
          <cell r="I2278">
            <v>0</v>
          </cell>
          <cell r="J2278">
            <v>187.97686513043482</v>
          </cell>
          <cell r="K2278">
            <v>0.29160000000000008</v>
          </cell>
          <cell r="M2278">
            <v>0.19500000000000001</v>
          </cell>
        </row>
        <row r="2279">
          <cell r="A2279" t="str">
            <v>VCL-12UVM</v>
          </cell>
          <cell r="B2279" t="str">
            <v>Special mount lens</v>
          </cell>
          <cell r="C2279" t="str">
            <v>B&amp;I_C</v>
          </cell>
          <cell r="D2279" t="str">
            <v>B&amp;I Common</v>
          </cell>
          <cell r="E2279">
            <v>190.76019476976001</v>
          </cell>
          <cell r="F2279">
            <v>0</v>
          </cell>
          <cell r="G2279">
            <v>348.48409713145787</v>
          </cell>
          <cell r="H2279">
            <v>0.45260000000000011</v>
          </cell>
          <cell r="I2279">
            <v>0.19999999999999996</v>
          </cell>
          <cell r="J2279">
            <v>278.78727770516633</v>
          </cell>
          <cell r="K2279">
            <v>0.3157500000000002</v>
          </cell>
          <cell r="M2279">
            <v>0.19500000000000001</v>
          </cell>
        </row>
        <row r="2280">
          <cell r="A2280" t="str">
            <v>VCL-12YM</v>
          </cell>
          <cell r="B2280" t="str">
            <v>Camera lens for xc cameras</v>
          </cell>
          <cell r="C2280" t="str">
            <v>xx</v>
          </cell>
          <cell r="D2280" t="str">
            <v>Not on PL/Feed to SAP</v>
          </cell>
          <cell r="E2280">
            <v>136.10874738384001</v>
          </cell>
          <cell r="F2280">
            <v>0</v>
          </cell>
          <cell r="G2280">
            <v>192.13544238260874</v>
          </cell>
          <cell r="H2280">
            <v>0.29160000000000014</v>
          </cell>
          <cell r="I2280">
            <v>0</v>
          </cell>
          <cell r="J2280">
            <v>192.13544238260874</v>
          </cell>
          <cell r="K2280">
            <v>0.29160000000000014</v>
          </cell>
          <cell r="M2280">
            <v>0.19500000000000001</v>
          </cell>
        </row>
        <row r="2281">
          <cell r="A2281" t="str">
            <v>VCL-16WM</v>
          </cell>
          <cell r="B2281" t="str">
            <v>C Mount lens xc cameras</v>
          </cell>
          <cell r="C2281" t="str">
            <v>xx</v>
          </cell>
          <cell r="D2281" t="str">
            <v>Not on PL/Feed to SAP</v>
          </cell>
          <cell r="E2281">
            <v>173.38783614767999</v>
          </cell>
          <cell r="F2281">
            <v>0</v>
          </cell>
          <cell r="G2281">
            <v>244.75979128695653</v>
          </cell>
          <cell r="H2281">
            <v>0.29160000000000008</v>
          </cell>
          <cell r="I2281">
            <v>0</v>
          </cell>
          <cell r="J2281">
            <v>244.75979128695653</v>
          </cell>
          <cell r="K2281">
            <v>0.29160000000000008</v>
          </cell>
          <cell r="M2281">
            <v>0.19500000000000001</v>
          </cell>
        </row>
        <row r="2282">
          <cell r="A2282" t="str">
            <v>VCL-16Y-M</v>
          </cell>
          <cell r="B2282" t="str">
            <v>C Mount lens for xc cameras</v>
          </cell>
          <cell r="C2282" t="str">
            <v>xx</v>
          </cell>
          <cell r="D2282" t="str">
            <v>Not on PL/Feed to SAP</v>
          </cell>
          <cell r="E2282">
            <v>129.63769336319999</v>
          </cell>
          <cell r="F2282">
            <v>0</v>
          </cell>
          <cell r="G2282">
            <v>183.00069644720497</v>
          </cell>
          <cell r="H2282">
            <v>0.29160000000000008</v>
          </cell>
          <cell r="I2282">
            <v>0</v>
          </cell>
          <cell r="J2282">
            <v>183.00069644720497</v>
          </cell>
          <cell r="K2282">
            <v>0.29160000000000008</v>
          </cell>
          <cell r="M2282">
            <v>0.19500000000000001</v>
          </cell>
        </row>
        <row r="2283">
          <cell r="A2283" t="str">
            <v>VCL-25WM</v>
          </cell>
          <cell r="B2283" t="str">
            <v>C Mount lens for xc cameras</v>
          </cell>
          <cell r="C2283" t="str">
            <v>xx</v>
          </cell>
          <cell r="D2283" t="str">
            <v>Not on PL/Feed to SAP</v>
          </cell>
          <cell r="E2283">
            <v>212.44315110479999</v>
          </cell>
          <cell r="F2283">
            <v>0</v>
          </cell>
          <cell r="G2283">
            <v>299.89151765217395</v>
          </cell>
          <cell r="H2283">
            <v>0.29160000000000008</v>
          </cell>
          <cell r="I2283">
            <v>0</v>
          </cell>
          <cell r="J2283">
            <v>299.89151765217395</v>
          </cell>
          <cell r="K2283">
            <v>0.29160000000000008</v>
          </cell>
          <cell r="M2283">
            <v>0.19500000000000001</v>
          </cell>
        </row>
        <row r="2284">
          <cell r="A2284" t="str">
            <v>VCL-25Y-M</v>
          </cell>
          <cell r="B2284" t="str">
            <v>C-Mount camera lens for xc cameras</v>
          </cell>
          <cell r="C2284" t="str">
            <v>xx</v>
          </cell>
          <cell r="D2284" t="str">
            <v>Not on PL/Feed to SAP</v>
          </cell>
          <cell r="E2284">
            <v>136.11957803135999</v>
          </cell>
          <cell r="F2284">
            <v>0</v>
          </cell>
          <cell r="G2284">
            <v>192.15073126956523</v>
          </cell>
          <cell r="H2284">
            <v>0.29160000000000008</v>
          </cell>
          <cell r="I2284">
            <v>0</v>
          </cell>
          <cell r="J2284">
            <v>192.15073126956523</v>
          </cell>
          <cell r="K2284">
            <v>0.29160000000000008</v>
          </cell>
          <cell r="M2284">
            <v>0.19500000000000001</v>
          </cell>
        </row>
        <row r="2285">
          <cell r="A2285" t="str">
            <v>VCL-3V8WEAP</v>
          </cell>
          <cell r="B2285" t="str">
            <v>Auto Iris lens (frame mounted)</v>
          </cell>
          <cell r="C2285" t="str">
            <v>xx</v>
          </cell>
          <cell r="D2285" t="str">
            <v>Not on PL/Feed to SAP</v>
          </cell>
          <cell r="E2285">
            <v>91.183942079999994</v>
          </cell>
          <cell r="F2285">
            <v>0</v>
          </cell>
          <cell r="G2285">
            <v>128.71815652173913</v>
          </cell>
          <cell r="H2285">
            <v>0.29160000000000008</v>
          </cell>
          <cell r="I2285">
            <v>0</v>
          </cell>
          <cell r="J2285">
            <v>128.71815652173913</v>
          </cell>
          <cell r="K2285">
            <v>0.29160000000000008</v>
          </cell>
          <cell r="M2285">
            <v>0.19500000000000001</v>
          </cell>
        </row>
        <row r="2286">
          <cell r="A2286" t="str">
            <v>VCL-4V8WEA</v>
          </cell>
          <cell r="B2286" t="str">
            <v>Auto Iris lens (frame mounted)</v>
          </cell>
          <cell r="C2286" t="str">
            <v>CCTV</v>
          </cell>
          <cell r="D2286" t="str">
            <v>CCTV</v>
          </cell>
          <cell r="E2286">
            <v>82.267748639999994</v>
          </cell>
          <cell r="F2286">
            <v>0</v>
          </cell>
          <cell r="G2286">
            <v>150.2881780051151</v>
          </cell>
          <cell r="H2286">
            <v>0.45260000000000006</v>
          </cell>
          <cell r="I2286">
            <v>0.19999999999999996</v>
          </cell>
          <cell r="J2286">
            <v>120.23054240409209</v>
          </cell>
          <cell r="K2286">
            <v>0.31575000000000014</v>
          </cell>
          <cell r="M2286">
            <v>0.19500000000000001</v>
          </cell>
        </row>
        <row r="2287">
          <cell r="A2287" t="str">
            <v>VCL-50Y-M</v>
          </cell>
          <cell r="B2287" t="str">
            <v>C-Mount camera lens for xc cameras</v>
          </cell>
          <cell r="C2287" t="str">
            <v>xx</v>
          </cell>
          <cell r="D2287" t="str">
            <v>Not on PL/Feed to SAP</v>
          </cell>
          <cell r="E2287">
            <v>136.11957803135999</v>
          </cell>
          <cell r="F2287">
            <v>0</v>
          </cell>
          <cell r="G2287">
            <v>192.15073126956523</v>
          </cell>
          <cell r="H2287">
            <v>0.29160000000000008</v>
          </cell>
          <cell r="I2287">
            <v>0</v>
          </cell>
          <cell r="J2287">
            <v>192.15073126956523</v>
          </cell>
          <cell r="K2287">
            <v>0.29160000000000008</v>
          </cell>
          <cell r="M2287">
            <v>0.19500000000000001</v>
          </cell>
        </row>
        <row r="2288">
          <cell r="A2288" t="str">
            <v>VCL-610WEA</v>
          </cell>
          <cell r="B2288" t="str">
            <v>C Mount zoom lens</v>
          </cell>
          <cell r="C2288" t="str">
            <v>xx</v>
          </cell>
          <cell r="D2288" t="str">
            <v>Not on PL/Feed to SAP</v>
          </cell>
          <cell r="E2288">
            <v>1058.5419506549999</v>
          </cell>
          <cell r="F2288">
            <v>0</v>
          </cell>
          <cell r="G2288">
            <v>1494.2715283102768</v>
          </cell>
          <cell r="H2288">
            <v>0.29160000000000014</v>
          </cell>
          <cell r="I2288">
            <v>0</v>
          </cell>
          <cell r="J2288">
            <v>1494.2715283102768</v>
          </cell>
          <cell r="K2288">
            <v>0.29160000000000014</v>
          </cell>
          <cell r="M2288">
            <v>0.19500000000000001</v>
          </cell>
        </row>
        <row r="2289">
          <cell r="A2289" t="str">
            <v>VCL-614WEA</v>
          </cell>
          <cell r="B2289" t="str">
            <v>C Mount zoom lens</v>
          </cell>
          <cell r="C2289" t="str">
            <v>B&amp;I_C</v>
          </cell>
          <cell r="D2289" t="str">
            <v>B&amp;I Common</v>
          </cell>
          <cell r="E2289">
            <v>1383.666502155</v>
          </cell>
          <cell r="F2289">
            <v>0</v>
          </cell>
          <cell r="G2289">
            <v>2527.7064343350389</v>
          </cell>
          <cell r="H2289">
            <v>0.45260000000000011</v>
          </cell>
          <cell r="I2289">
            <v>0.19999999999999996</v>
          </cell>
          <cell r="J2289">
            <v>2022.1651474680311</v>
          </cell>
          <cell r="K2289">
            <v>0.31575000000000014</v>
          </cell>
          <cell r="M2289">
            <v>0.19500000000000001</v>
          </cell>
        </row>
        <row r="2290">
          <cell r="A2290" t="str">
            <v>VCL-707BXM</v>
          </cell>
          <cell r="B2290" t="str">
            <v>Bayonet mount zoom lens</v>
          </cell>
          <cell r="C2290" t="str">
            <v>B&amp;I_C</v>
          </cell>
          <cell r="D2290" t="str">
            <v>B&amp;I Common</v>
          </cell>
          <cell r="E2290">
            <v>1718.68296300624</v>
          </cell>
          <cell r="F2290">
            <v>0</v>
          </cell>
          <cell r="G2290">
            <v>3139.7204293135555</v>
          </cell>
          <cell r="H2290">
            <v>0.45260000000000011</v>
          </cell>
          <cell r="I2290">
            <v>0.19999999999999996</v>
          </cell>
          <cell r="J2290">
            <v>2511.7763434508447</v>
          </cell>
          <cell r="K2290">
            <v>0.3157500000000002</v>
          </cell>
          <cell r="M2290">
            <v>0.19500000000000001</v>
          </cell>
        </row>
        <row r="2291">
          <cell r="A2291" t="str">
            <v>VCL-713BXS</v>
          </cell>
          <cell r="B2291" t="str">
            <v>Zoom Lens (support mounted) for DKC-5000</v>
          </cell>
          <cell r="C2291" t="str">
            <v>B&amp;I_C</v>
          </cell>
          <cell r="D2291" t="str">
            <v>B&amp;I Common</v>
          </cell>
          <cell r="E2291">
            <v>1098.8966419199901</v>
          </cell>
          <cell r="F2291">
            <v>0</v>
          </cell>
          <cell r="G2291">
            <v>2007.4838179027954</v>
          </cell>
          <cell r="H2291">
            <v>0.45260000000000006</v>
          </cell>
          <cell r="I2291">
            <v>0.19999999999999996</v>
          </cell>
          <cell r="J2291">
            <v>1605.9870543222364</v>
          </cell>
          <cell r="K2291">
            <v>0.31575000000000009</v>
          </cell>
          <cell r="M2291">
            <v>0.19500000000000001</v>
          </cell>
        </row>
        <row r="2292">
          <cell r="A2292" t="str">
            <v>VCL-714BXA</v>
          </cell>
          <cell r="B2292" t="str">
            <v>1/2"Bayonet mount lens for analog camera</v>
          </cell>
          <cell r="C2292" t="str">
            <v>B&amp;I</v>
          </cell>
          <cell r="D2292" t="str">
            <v>Prof AV - Cameras</v>
          </cell>
          <cell r="E2292">
            <v>1172.48257792512</v>
          </cell>
          <cell r="F2292">
            <v>1510.9311571200001</v>
          </cell>
          <cell r="G2292">
            <v>2605.0537191724138</v>
          </cell>
          <cell r="H2292">
            <v>0.54991999999999996</v>
          </cell>
          <cell r="I2292">
            <v>0.30000000000000004</v>
          </cell>
          <cell r="J2292">
            <v>1823.5376034206895</v>
          </cell>
          <cell r="K2292">
            <v>0.35702857142857136</v>
          </cell>
          <cell r="M2292">
            <v>0.19500000000000001</v>
          </cell>
        </row>
        <row r="2293">
          <cell r="A2293" t="str">
            <v>VCL-714BXEA</v>
          </cell>
          <cell r="B2293" t="str">
            <v>Bayonet mount zoom lens</v>
          </cell>
          <cell r="C2293" t="str">
            <v>B&amp;I_C</v>
          </cell>
          <cell r="D2293" t="str">
            <v>B&amp;I Common</v>
          </cell>
          <cell r="E2293">
            <v>1460.1878986464001</v>
          </cell>
          <cell r="F2293">
            <v>0</v>
          </cell>
          <cell r="G2293">
            <v>2667.4970746189265</v>
          </cell>
          <cell r="H2293">
            <v>0.45260000000000011</v>
          </cell>
          <cell r="I2293">
            <v>0.19999999999999984</v>
          </cell>
          <cell r="J2293">
            <v>2133.9976596951415</v>
          </cell>
          <cell r="K2293">
            <v>0.3157500000000002</v>
          </cell>
          <cell r="M2293">
            <v>0.19500000000000001</v>
          </cell>
        </row>
        <row r="2294">
          <cell r="A2294" t="str">
            <v>VCL-717BXEA</v>
          </cell>
          <cell r="B2294" t="str">
            <v>Bayonet mount zoom lens</v>
          </cell>
          <cell r="C2294" t="str">
            <v>DVCAM</v>
          </cell>
          <cell r="D2294" t="str">
            <v>Prof AV - DVCam Camcorders</v>
          </cell>
          <cell r="E2294">
            <v>1775.2772222592</v>
          </cell>
          <cell r="F2294">
            <v>0</v>
          </cell>
          <cell r="G2294">
            <v>3436.4638448687565</v>
          </cell>
          <cell r="H2294">
            <v>0.48339999999999989</v>
          </cell>
          <cell r="I2294">
            <v>0.25</v>
          </cell>
          <cell r="J2294">
            <v>2577.3478836515674</v>
          </cell>
          <cell r="K2294">
            <v>0.31119999999999987</v>
          </cell>
          <cell r="M2294">
            <v>0.18</v>
          </cell>
        </row>
        <row r="2295">
          <cell r="A2295" t="str">
            <v>VCL-717F</v>
          </cell>
          <cell r="B2295" t="str">
            <v>17 times zoom Fujinon Lens</v>
          </cell>
          <cell r="C2295" t="str">
            <v>DVCAM</v>
          </cell>
          <cell r="D2295" t="str">
            <v>Prof AV - DVCam Camcorders</v>
          </cell>
          <cell r="E2295">
            <v>1350.5213000000001</v>
          </cell>
          <cell r="F2295">
            <v>1631.58984375</v>
          </cell>
          <cell r="G2295">
            <v>2614.249516066589</v>
          </cell>
          <cell r="H2295">
            <v>0.48339999999999989</v>
          </cell>
          <cell r="I2295">
            <v>0.25</v>
          </cell>
          <cell r="J2295">
            <v>1960.6871370499416</v>
          </cell>
          <cell r="K2295">
            <v>0.31119999999999981</v>
          </cell>
          <cell r="M2295">
            <v>0.18</v>
          </cell>
        </row>
        <row r="2296">
          <cell r="A2296" t="str">
            <v>VCL-7S12XEA</v>
          </cell>
          <cell r="B2296" t="str">
            <v>Special mount lens for XC-999/-777 serie</v>
          </cell>
          <cell r="C2296" t="str">
            <v>xx</v>
          </cell>
          <cell r="D2296" t="str">
            <v>Not on PL/Feed to SAP</v>
          </cell>
          <cell r="E2296">
            <v>305.61921171936001</v>
          </cell>
          <cell r="F2296">
            <v>0</v>
          </cell>
          <cell r="G2296">
            <v>431.42181213913051</v>
          </cell>
          <cell r="H2296">
            <v>0.29160000000000008</v>
          </cell>
          <cell r="I2296">
            <v>0</v>
          </cell>
          <cell r="J2296">
            <v>431.42181213913051</v>
          </cell>
          <cell r="K2296">
            <v>0.29160000000000008</v>
          </cell>
          <cell r="M2296">
            <v>0.19500000000000001</v>
          </cell>
        </row>
        <row r="2297">
          <cell r="A2297" t="str">
            <v>VCL-918BY</v>
          </cell>
          <cell r="B2297" t="str">
            <v>2/3"Bayonetmount lens for digital camera</v>
          </cell>
          <cell r="C2297" t="str">
            <v>B&amp;I</v>
          </cell>
          <cell r="D2297" t="str">
            <v>Prof AV - Cameras</v>
          </cell>
          <cell r="E2297">
            <v>2003.3557024219199</v>
          </cell>
          <cell r="F2297">
            <v>2581.6439464199998</v>
          </cell>
          <cell r="G2297">
            <v>4451.1102524482749</v>
          </cell>
          <cell r="H2297">
            <v>0.54991999999999996</v>
          </cell>
          <cell r="I2297">
            <v>0.30000000000000004</v>
          </cell>
          <cell r="J2297">
            <v>3115.7771767137924</v>
          </cell>
          <cell r="K2297">
            <v>0.35702857142857131</v>
          </cell>
          <cell r="M2297">
            <v>0.19500000000000001</v>
          </cell>
        </row>
        <row r="2298">
          <cell r="A2298" t="str">
            <v>VC-LIGHTHANGING</v>
          </cell>
          <cell r="B2298" t="str">
            <v>Videoconference POS material</v>
          </cell>
          <cell r="C2298" t="str">
            <v>VCF</v>
          </cell>
          <cell r="D2298" t="str">
            <v>Videoconf</v>
          </cell>
          <cell r="E2298">
            <v>97.194000000000003</v>
          </cell>
          <cell r="F2298">
            <v>0</v>
          </cell>
          <cell r="G2298">
            <v>175.75768535262208</v>
          </cell>
          <cell r="H2298">
            <v>0.44700000000000001</v>
          </cell>
          <cell r="I2298">
            <v>0.21000000000000008</v>
          </cell>
          <cell r="J2298">
            <v>138.84857142857143</v>
          </cell>
          <cell r="K2298">
            <v>0.3</v>
          </cell>
          <cell r="M2298">
            <v>0.21</v>
          </cell>
        </row>
        <row r="2299">
          <cell r="A2299" t="str">
            <v>VC-LIGHTSTANDING</v>
          </cell>
          <cell r="B2299" t="str">
            <v>Videoconference POS material</v>
          </cell>
          <cell r="C2299" t="str">
            <v>VCF</v>
          </cell>
          <cell r="D2299" t="str">
            <v>Videoconf</v>
          </cell>
          <cell r="E2299">
            <v>97.194000000000003</v>
          </cell>
          <cell r="F2299">
            <v>0</v>
          </cell>
          <cell r="G2299">
            <v>175.75768535262208</v>
          </cell>
          <cell r="H2299">
            <v>0.44700000000000001</v>
          </cell>
          <cell r="I2299">
            <v>0.21000000000000008</v>
          </cell>
          <cell r="J2299">
            <v>138.84857142857143</v>
          </cell>
          <cell r="K2299">
            <v>0.3</v>
          </cell>
          <cell r="M2299">
            <v>0.21</v>
          </cell>
        </row>
        <row r="2300">
          <cell r="A2300" t="str">
            <v>VCL-S02WEAP</v>
          </cell>
          <cell r="B2300" t="str">
            <v>Auto Iris lens (frame mounted)</v>
          </cell>
          <cell r="C2300" t="str">
            <v>CCTV</v>
          </cell>
          <cell r="D2300" t="str">
            <v>CCTV</v>
          </cell>
          <cell r="E2300">
            <v>100.47657312</v>
          </cell>
          <cell r="F2300">
            <v>0</v>
          </cell>
          <cell r="G2300">
            <v>183.55238056265989</v>
          </cell>
          <cell r="H2300">
            <v>0.45260000000000017</v>
          </cell>
          <cell r="I2300">
            <v>0.19999999999999996</v>
          </cell>
          <cell r="J2300">
            <v>146.84190445012791</v>
          </cell>
          <cell r="K2300">
            <v>0.3157500000000002</v>
          </cell>
          <cell r="M2300">
            <v>0.19500000000000001</v>
          </cell>
        </row>
        <row r="2301">
          <cell r="A2301" t="str">
            <v>VCL-S03XEA</v>
          </cell>
          <cell r="B2301" t="str">
            <v>C Mount auto iris lens (frame mounted)</v>
          </cell>
          <cell r="C2301" t="str">
            <v>CCTV</v>
          </cell>
          <cell r="D2301" t="str">
            <v>CCTV</v>
          </cell>
          <cell r="E2301">
            <v>178.06574015999999</v>
          </cell>
          <cell r="F2301">
            <v>0</v>
          </cell>
          <cell r="G2301">
            <v>325.29364296675192</v>
          </cell>
          <cell r="H2301">
            <v>0.4526</v>
          </cell>
          <cell r="I2301">
            <v>0.20000000000000007</v>
          </cell>
          <cell r="J2301">
            <v>260.23491437340152</v>
          </cell>
          <cell r="K2301">
            <v>0.31575000000000003</v>
          </cell>
          <cell r="M2301">
            <v>0.19500000000000001</v>
          </cell>
        </row>
        <row r="2302">
          <cell r="A2302" t="str">
            <v>VCL-S03XM</v>
          </cell>
          <cell r="B2302" t="str">
            <v>C Mount manual lens (frame mounted)</v>
          </cell>
          <cell r="C2302" t="str">
            <v>DSC</v>
          </cell>
          <cell r="D2302" t="str">
            <v>Discontinued</v>
          </cell>
          <cell r="E2302">
            <v>75.564086399999894</v>
          </cell>
          <cell r="F2302">
            <v>0</v>
          </cell>
          <cell r="G2302">
            <v>106.66867080745327</v>
          </cell>
          <cell r="H2302">
            <v>0.29160000000000003</v>
          </cell>
          <cell r="I2302">
            <v>0</v>
          </cell>
          <cell r="J2302">
            <v>106.66867080745327</v>
          </cell>
          <cell r="K2302">
            <v>0.29160000000000003</v>
          </cell>
          <cell r="M2302">
            <v>0.19500000000000001</v>
          </cell>
        </row>
        <row r="2303">
          <cell r="A2303" t="str">
            <v>VCL-S06XEA</v>
          </cell>
          <cell r="B2303" t="str">
            <v>C Mount auto iris lens (frame mounted)</v>
          </cell>
          <cell r="C2303" t="str">
            <v>DSC</v>
          </cell>
          <cell r="D2303" t="str">
            <v>Discontinued</v>
          </cell>
          <cell r="E2303">
            <v>130.95931200000001</v>
          </cell>
          <cell r="F2303">
            <v>0</v>
          </cell>
          <cell r="G2303">
            <v>184.86633540372671</v>
          </cell>
          <cell r="H2303">
            <v>0.29159999999999991</v>
          </cell>
          <cell r="I2303">
            <v>0</v>
          </cell>
          <cell r="J2303">
            <v>184.86633540372671</v>
          </cell>
          <cell r="K2303">
            <v>0.29159999999999991</v>
          </cell>
          <cell r="M2303">
            <v>0.19500000000000001</v>
          </cell>
        </row>
        <row r="2304">
          <cell r="A2304" t="str">
            <v>VCL-S06XM</v>
          </cell>
          <cell r="B2304" t="str">
            <v>C Mount manual lens (frame mounted)</v>
          </cell>
          <cell r="C2304" t="str">
            <v>CCTV</v>
          </cell>
          <cell r="D2304" t="str">
            <v>CCTV</v>
          </cell>
          <cell r="E2304">
            <v>52.303315679999997</v>
          </cell>
          <cell r="F2304">
            <v>0</v>
          </cell>
          <cell r="G2304">
            <v>95.548621994884925</v>
          </cell>
          <cell r="H2304">
            <v>0.45260000000000011</v>
          </cell>
          <cell r="I2304">
            <v>0.19999999999999996</v>
          </cell>
          <cell r="J2304">
            <v>76.438897595907946</v>
          </cell>
          <cell r="K2304">
            <v>0.3157500000000002</v>
          </cell>
          <cell r="M2304">
            <v>0.19500000000000001</v>
          </cell>
        </row>
        <row r="2305">
          <cell r="A2305" t="str">
            <v>VCL-S12XEA</v>
          </cell>
          <cell r="B2305" t="str">
            <v>C Mount auto iris lens (frame mounted)</v>
          </cell>
          <cell r="C2305" t="str">
            <v>CCTV</v>
          </cell>
          <cell r="D2305" t="str">
            <v>CCTV</v>
          </cell>
          <cell r="E2305">
            <v>133.38797471999999</v>
          </cell>
          <cell r="F2305">
            <v>0</v>
          </cell>
          <cell r="G2305">
            <v>243.67551099744247</v>
          </cell>
          <cell r="H2305">
            <v>0.45260000000000011</v>
          </cell>
          <cell r="I2305">
            <v>0.19999999999999996</v>
          </cell>
          <cell r="J2305">
            <v>194.94040879795398</v>
          </cell>
          <cell r="K2305">
            <v>0.31575000000000009</v>
          </cell>
          <cell r="M2305">
            <v>0.19500000000000001</v>
          </cell>
        </row>
        <row r="2306">
          <cell r="A2306" t="str">
            <v>VCL-S12XM</v>
          </cell>
          <cell r="B2306" t="str">
            <v>C Mount manual lens (frame mounted)</v>
          </cell>
          <cell r="C2306" t="str">
            <v>CCTV</v>
          </cell>
          <cell r="D2306" t="str">
            <v>CCTV</v>
          </cell>
          <cell r="E2306">
            <v>45.247799520000001</v>
          </cell>
          <cell r="F2306">
            <v>0</v>
          </cell>
          <cell r="G2306">
            <v>82.659480306905394</v>
          </cell>
          <cell r="H2306">
            <v>0.45260000000000011</v>
          </cell>
          <cell r="I2306">
            <v>0.19999999999999996</v>
          </cell>
          <cell r="J2306">
            <v>66.127584245524318</v>
          </cell>
          <cell r="K2306">
            <v>0.3157500000000002</v>
          </cell>
          <cell r="M2306">
            <v>0.19500000000000001</v>
          </cell>
        </row>
        <row r="2307">
          <cell r="A2307" t="str">
            <v>VC-PAPERWEIGHT</v>
          </cell>
          <cell r="B2307" t="str">
            <v>Videoconference POS material</v>
          </cell>
          <cell r="C2307" t="str">
            <v>VCF</v>
          </cell>
          <cell r="D2307" t="str">
            <v>Videoconf</v>
          </cell>
          <cell r="E2307">
            <v>29.905100000000001</v>
          </cell>
          <cell r="F2307">
            <v>0</v>
          </cell>
          <cell r="G2307">
            <v>54.077938517179021</v>
          </cell>
          <cell r="H2307">
            <v>0.44699999999999995</v>
          </cell>
          <cell r="I2307">
            <v>0.20999999999999996</v>
          </cell>
          <cell r="J2307">
            <v>42.72157142857143</v>
          </cell>
          <cell r="K2307">
            <v>0.3</v>
          </cell>
          <cell r="M2307">
            <v>0.21</v>
          </cell>
        </row>
        <row r="2308">
          <cell r="A2308" t="str">
            <v>VCS-1000</v>
          </cell>
          <cell r="B2308" t="str">
            <v>Video selector (signal distributor)</v>
          </cell>
          <cell r="C2308" t="str">
            <v>xx</v>
          </cell>
          <cell r="D2308" t="str">
            <v>Duplication</v>
          </cell>
          <cell r="E2308">
            <v>619.85087695623497</v>
          </cell>
          <cell r="F2308">
            <v>748.85334683823498</v>
          </cell>
          <cell r="G2308">
            <v>875.00123793934927</v>
          </cell>
          <cell r="H2308">
            <v>0.29160000000000008</v>
          </cell>
          <cell r="I2308">
            <v>0</v>
          </cell>
          <cell r="J2308">
            <v>875.00123793934927</v>
          </cell>
          <cell r="K2308">
            <v>0.29160000000000008</v>
          </cell>
          <cell r="M2308">
            <v>0.19500000000000001</v>
          </cell>
        </row>
        <row r="2309">
          <cell r="A2309" t="str">
            <v>VCS-63A</v>
          </cell>
          <cell r="B2309" t="str">
            <v>Wired video and audio selector</v>
          </cell>
          <cell r="C2309" t="str">
            <v>ACC</v>
          </cell>
          <cell r="D2309" t="str">
            <v>Common - Cables</v>
          </cell>
          <cell r="E2309">
            <v>179.4851625</v>
          </cell>
          <cell r="F2309">
            <v>231.29531249999999</v>
          </cell>
          <cell r="G2309">
            <v>278.66905120481931</v>
          </cell>
          <cell r="H2309">
            <v>0.35592000000000007</v>
          </cell>
          <cell r="I2309">
            <v>5.0000000000000155E-2</v>
          </cell>
          <cell r="J2309">
            <v>264.73559864457832</v>
          </cell>
          <cell r="K2309">
            <v>0.32202105263157893</v>
          </cell>
          <cell r="M2309">
            <v>0.19500000000000001</v>
          </cell>
        </row>
        <row r="2310">
          <cell r="A2310" t="str">
            <v>VCS-700</v>
          </cell>
          <cell r="B2310" t="str">
            <v>Video Selector For MSU-700</v>
          </cell>
          <cell r="C2310" t="str">
            <v>BCC</v>
          </cell>
          <cell r="D2310" t="str">
            <v>BC Systems - Cameras</v>
          </cell>
          <cell r="E2310">
            <v>2319.2424741730501</v>
          </cell>
          <cell r="F2310">
            <v>2812.9077915986099</v>
          </cell>
          <cell r="G2310">
            <v>3492.8350514654371</v>
          </cell>
          <cell r="H2310">
            <v>0.33600000000000002</v>
          </cell>
          <cell r="I2310">
            <v>4.9999999999999933E-2</v>
          </cell>
          <cell r="J2310">
            <v>3318.1932988921653</v>
          </cell>
          <cell r="K2310">
            <v>0.3010526315789474</v>
          </cell>
          <cell r="M2310">
            <v>0.2</v>
          </cell>
        </row>
        <row r="2311">
          <cell r="A2311" t="str">
            <v>VCT-12</v>
          </cell>
          <cell r="B2311" t="str">
            <v>Tripod attachment for video camera</v>
          </cell>
          <cell r="C2311" t="str">
            <v>B&amp;I</v>
          </cell>
          <cell r="D2311" t="str">
            <v>Prof AV - Cameras</v>
          </cell>
          <cell r="E2311">
            <v>87.663261026879994</v>
          </cell>
          <cell r="F2311">
            <v>112.96811988</v>
          </cell>
          <cell r="G2311">
            <v>194.77262048275861</v>
          </cell>
          <cell r="H2311">
            <v>0.54991999999999996</v>
          </cell>
          <cell r="I2311">
            <v>0.30000000000000004</v>
          </cell>
          <cell r="J2311">
            <v>136.34083433793103</v>
          </cell>
          <cell r="K2311">
            <v>0.35702857142857142</v>
          </cell>
          <cell r="M2311">
            <v>0.19500000000000001</v>
          </cell>
        </row>
        <row r="2312">
          <cell r="A2312" t="str">
            <v>VCT-14</v>
          </cell>
          <cell r="B2312" t="str">
            <v>Tripod Adaptor For Port. Cameras/Camc.</v>
          </cell>
          <cell r="C2312" t="str">
            <v>BCC</v>
          </cell>
          <cell r="D2312" t="str">
            <v>BC Systems - Cameras</v>
          </cell>
          <cell r="E2312">
            <v>137.83057736789101</v>
          </cell>
          <cell r="F2312">
            <v>166.51567819896599</v>
          </cell>
          <cell r="G2312">
            <v>207.57617073477562</v>
          </cell>
          <cell r="H2312">
            <v>0.33600000000000002</v>
          </cell>
          <cell r="I2312">
            <v>5.0000000000000155E-2</v>
          </cell>
          <cell r="J2312">
            <v>197.19736219803681</v>
          </cell>
          <cell r="K2312">
            <v>0.30105263157894729</v>
          </cell>
          <cell r="M2312">
            <v>0.2</v>
          </cell>
        </row>
        <row r="2313">
          <cell r="A2313" t="str">
            <v>VCT-37</v>
          </cell>
          <cell r="B2313" t="str">
            <v>Tripod attachment for videocamera</v>
          </cell>
          <cell r="C2313" t="str">
            <v>xx</v>
          </cell>
          <cell r="D2313" t="str">
            <v>Not on PL/Feed to SAP</v>
          </cell>
          <cell r="E2313">
            <v>12.422752705440001</v>
          </cell>
          <cell r="F2313">
            <v>0</v>
          </cell>
          <cell r="G2313">
            <v>17.536353339130436</v>
          </cell>
          <cell r="H2313">
            <v>0.29160000000000003</v>
          </cell>
          <cell r="I2313">
            <v>0</v>
          </cell>
          <cell r="J2313">
            <v>17.536353339130436</v>
          </cell>
          <cell r="K2313">
            <v>0.29160000000000003</v>
          </cell>
          <cell r="M2313">
            <v>0.19500000000000001</v>
          </cell>
        </row>
        <row r="2314">
          <cell r="A2314" t="str">
            <v>VCT-75I</v>
          </cell>
          <cell r="B2314" t="str">
            <v>Tripod attachment for video camera</v>
          </cell>
          <cell r="C2314" t="str">
            <v>xx</v>
          </cell>
          <cell r="D2314" t="str">
            <v>Not on PL/Feed to SAP</v>
          </cell>
          <cell r="E2314">
            <v>12.43358335296</v>
          </cell>
          <cell r="F2314">
            <v>0</v>
          </cell>
          <cell r="G2314">
            <v>17.551642226086958</v>
          </cell>
          <cell r="H2314">
            <v>0.29160000000000008</v>
          </cell>
          <cell r="I2314">
            <v>0</v>
          </cell>
          <cell r="J2314">
            <v>17.551642226086958</v>
          </cell>
          <cell r="K2314">
            <v>0.29160000000000008</v>
          </cell>
          <cell r="M2314">
            <v>0.19500000000000001</v>
          </cell>
        </row>
        <row r="2315">
          <cell r="A2315" t="str">
            <v>VCT-S20</v>
          </cell>
          <cell r="B2315" t="str">
            <v>Tripod attachment (metal) for DKC-5000</v>
          </cell>
          <cell r="C2315" t="str">
            <v>B&amp;I_C</v>
          </cell>
          <cell r="D2315" t="str">
            <v>B&amp;I Common</v>
          </cell>
          <cell r="E2315">
            <v>178.64652960000001</v>
          </cell>
          <cell r="F2315">
            <v>0</v>
          </cell>
          <cell r="G2315">
            <v>326.35463938618932</v>
          </cell>
          <cell r="H2315">
            <v>0.45260000000000006</v>
          </cell>
          <cell r="I2315">
            <v>0.19999999999999996</v>
          </cell>
          <cell r="J2315">
            <v>261.08371150895147</v>
          </cell>
          <cell r="K2315">
            <v>0.31575000000000014</v>
          </cell>
          <cell r="M2315">
            <v>0.19500000000000001</v>
          </cell>
        </row>
        <row r="2316">
          <cell r="A2316" t="str">
            <v>VCT-U14</v>
          </cell>
          <cell r="B2316" t="str">
            <v>Tripod attachment for video camera</v>
          </cell>
          <cell r="C2316" t="str">
            <v>B&amp;I</v>
          </cell>
          <cell r="D2316" t="str">
            <v>Prof AV - Cameras</v>
          </cell>
          <cell r="E2316">
            <v>122.441241897235</v>
          </cell>
          <cell r="F2316">
            <v>157.78510553767501</v>
          </cell>
          <cell r="G2316">
            <v>272.04328540978446</v>
          </cell>
          <cell r="H2316">
            <v>0.54992000000000296</v>
          </cell>
          <cell r="I2316">
            <v>0.30000000000000004</v>
          </cell>
          <cell r="J2316">
            <v>190.4302997868491</v>
          </cell>
          <cell r="K2316">
            <v>0.35702857142857553</v>
          </cell>
          <cell r="M2316">
            <v>0.19500000000000001</v>
          </cell>
        </row>
        <row r="2317">
          <cell r="A2317" t="str">
            <v>VC-WALLSIGN</v>
          </cell>
          <cell r="B2317" t="str">
            <v>Videoconference POS material</v>
          </cell>
          <cell r="C2317" t="str">
            <v>VCF</v>
          </cell>
          <cell r="D2317" t="str">
            <v>Videoconf</v>
          </cell>
          <cell r="E2317">
            <v>114.6443</v>
          </cell>
          <cell r="F2317">
            <v>0</v>
          </cell>
          <cell r="G2317">
            <v>207.31338155515371</v>
          </cell>
          <cell r="H2317">
            <v>0.44700000000000001</v>
          </cell>
          <cell r="I2317">
            <v>0.20999999999999996</v>
          </cell>
          <cell r="J2317">
            <v>163.77757142857143</v>
          </cell>
          <cell r="K2317">
            <v>0.30000000000000004</v>
          </cell>
          <cell r="M2317">
            <v>0.21</v>
          </cell>
        </row>
        <row r="2318">
          <cell r="A2318" t="str">
            <v>VC-WINDOWSTICKER</v>
          </cell>
          <cell r="B2318" t="str">
            <v>Videoconference POS material</v>
          </cell>
          <cell r="C2318" t="str">
            <v>VCF</v>
          </cell>
          <cell r="D2318" t="str">
            <v>Videoconf</v>
          </cell>
          <cell r="E2318">
            <v>12.454800000000001</v>
          </cell>
          <cell r="F2318">
            <v>0</v>
          </cell>
          <cell r="G2318">
            <v>22.522242314647379</v>
          </cell>
          <cell r="H2318">
            <v>0.44700000000000001</v>
          </cell>
          <cell r="I2318">
            <v>0.20999999999999985</v>
          </cell>
          <cell r="J2318">
            <v>17.792571428571431</v>
          </cell>
          <cell r="K2318">
            <v>0.3000000000000001</v>
          </cell>
          <cell r="M2318">
            <v>0.21</v>
          </cell>
        </row>
        <row r="2319">
          <cell r="A2319" t="str">
            <v>VDC-5A</v>
          </cell>
          <cell r="B2319" t="str">
            <v>Video dubbing cable of copper</v>
          </cell>
          <cell r="C2319" t="str">
            <v>ACC</v>
          </cell>
          <cell r="D2319" t="str">
            <v>Common - Cables</v>
          </cell>
          <cell r="E2319">
            <v>42.921856121759902</v>
          </cell>
          <cell r="F2319">
            <v>55.3116702599999</v>
          </cell>
          <cell r="G2319">
            <v>66.640566578313141</v>
          </cell>
          <cell r="H2319">
            <v>0.3559200000000004</v>
          </cell>
          <cell r="I2319">
            <v>5.0000000000000044E-2</v>
          </cell>
          <cell r="J2319">
            <v>63.308538249397479</v>
          </cell>
          <cell r="K2319">
            <v>0.32202105263157932</v>
          </cell>
          <cell r="M2319">
            <v>0.19500000000000001</v>
          </cell>
        </row>
        <row r="2320">
          <cell r="A2320" t="str">
            <v>VDC-C5</v>
          </cell>
          <cell r="B2320" t="str">
            <v>Co-Axial multi dubbing cable</v>
          </cell>
          <cell r="C2320" t="str">
            <v>ACC</v>
          </cell>
          <cell r="D2320" t="str">
            <v>Common - Cables</v>
          </cell>
          <cell r="E2320">
            <v>131.22412535231999</v>
          </cell>
          <cell r="F2320">
            <v>169.10325431999999</v>
          </cell>
          <cell r="G2320">
            <v>203.73886062650601</v>
          </cell>
          <cell r="H2320">
            <v>0.35592000000000001</v>
          </cell>
          <cell r="I2320">
            <v>5.0000000000000044E-2</v>
          </cell>
          <cell r="J2320">
            <v>193.5519175951807</v>
          </cell>
          <cell r="K2320">
            <v>0.32202105263157893</v>
          </cell>
          <cell r="M2320">
            <v>0.19500000000000001</v>
          </cell>
        </row>
        <row r="2321">
          <cell r="A2321" t="str">
            <v>VF-504</v>
          </cell>
          <cell r="B2321" t="str">
            <v>Monitor eng kit for 6 inch monitor</v>
          </cell>
          <cell r="C2321" t="str">
            <v>ACC</v>
          </cell>
          <cell r="D2321" t="str">
            <v>Monitors - Accessories</v>
          </cell>
          <cell r="E2321">
            <v>81.353635228800002</v>
          </cell>
          <cell r="F2321">
            <v>98.284836374999998</v>
          </cell>
          <cell r="G2321">
            <v>121.75953787143607</v>
          </cell>
          <cell r="H2321">
            <v>0.33185000000000003</v>
          </cell>
          <cell r="I2321">
            <v>5.0000000000000044E-2</v>
          </cell>
          <cell r="J2321">
            <v>115.67156097786426</v>
          </cell>
          <cell r="K2321">
            <v>0.29668421052631583</v>
          </cell>
          <cell r="M2321">
            <v>0.19500000000000001</v>
          </cell>
        </row>
        <row r="2322">
          <cell r="A2322" t="str">
            <v>VF-505</v>
          </cell>
          <cell r="B2322" t="str">
            <v>Monitor eng kit for 9 inch monitor</v>
          </cell>
          <cell r="C2322" t="str">
            <v>ACC</v>
          </cell>
          <cell r="D2322" t="str">
            <v>Monitors - Accessories</v>
          </cell>
          <cell r="E2322">
            <v>92.978530233599997</v>
          </cell>
          <cell r="F2322">
            <v>112.32908775</v>
          </cell>
          <cell r="G2322">
            <v>139.15816842565295</v>
          </cell>
          <cell r="H2322">
            <v>0.33185000000000014</v>
          </cell>
          <cell r="I2322">
            <v>5.0000000000000155E-2</v>
          </cell>
          <cell r="J2322">
            <v>132.20026000437028</v>
          </cell>
          <cell r="K2322">
            <v>0.29668421052631583</v>
          </cell>
          <cell r="M2322">
            <v>0.19500000000000001</v>
          </cell>
        </row>
        <row r="2323">
          <cell r="A2323" t="str">
            <v>VF-508</v>
          </cell>
          <cell r="B2323" t="str">
            <v>Monitor Eng Kit Hood &amp; Rear Protector</v>
          </cell>
          <cell r="C2323" t="str">
            <v>ACC</v>
          </cell>
          <cell r="D2323" t="str">
            <v>Monitors - Accessories</v>
          </cell>
          <cell r="E2323">
            <v>132.20364255000001</v>
          </cell>
          <cell r="F2323">
            <v>159.71767382812499</v>
          </cell>
          <cell r="G2323">
            <v>197.86521372446313</v>
          </cell>
          <cell r="H2323">
            <v>0.33185000000000014</v>
          </cell>
          <cell r="I2323">
            <v>5.0000000000000044E-2</v>
          </cell>
          <cell r="J2323">
            <v>187.97195303823997</v>
          </cell>
          <cell r="K2323">
            <v>0.29668421052631594</v>
          </cell>
          <cell r="M2323">
            <v>0.19500000000000001</v>
          </cell>
        </row>
        <row r="2324">
          <cell r="A2324" t="str">
            <v>VFH-550</v>
          </cell>
          <cell r="B2324" t="str">
            <v>Sports Hood For BVF-55</v>
          </cell>
          <cell r="C2324" t="str">
            <v>BCC</v>
          </cell>
          <cell r="D2324" t="str">
            <v>BC Systems - Cameras</v>
          </cell>
          <cell r="E2324">
            <v>297.17071782176401</v>
          </cell>
          <cell r="F2324">
            <v>360.42537031141802</v>
          </cell>
          <cell r="G2324">
            <v>447.54626177976508</v>
          </cell>
          <cell r="H2324">
            <v>0.33599999999999997</v>
          </cell>
          <cell r="I2324">
            <v>5.0000000000000044E-2</v>
          </cell>
          <cell r="J2324">
            <v>425.1689486907768</v>
          </cell>
          <cell r="K2324">
            <v>0.30105263157894735</v>
          </cell>
          <cell r="M2324">
            <v>0.2</v>
          </cell>
        </row>
        <row r="2325">
          <cell r="A2325" t="str">
            <v>VFH-770</v>
          </cell>
          <cell r="B2325" t="str">
            <v>Sports Hood For BVF-77CE</v>
          </cell>
          <cell r="C2325" t="str">
            <v>BCC</v>
          </cell>
          <cell r="D2325" t="str">
            <v>BC Systems - Cameras</v>
          </cell>
          <cell r="E2325">
            <v>455.25992166652901</v>
          </cell>
          <cell r="F2325">
            <v>552.16485344636601</v>
          </cell>
          <cell r="G2325">
            <v>685.63241214838706</v>
          </cell>
          <cell r="H2325">
            <v>0.33600000000000002</v>
          </cell>
          <cell r="I2325">
            <v>5.0000000000000155E-2</v>
          </cell>
          <cell r="J2325">
            <v>651.35079154096763</v>
          </cell>
          <cell r="K2325">
            <v>0.30105263157894729</v>
          </cell>
          <cell r="M2325">
            <v>0.2</v>
          </cell>
        </row>
        <row r="2326">
          <cell r="A2326" t="str">
            <v>VID-P110</v>
          </cell>
          <cell r="B2326" t="str">
            <v>Portable video presenter with camera/mic</v>
          </cell>
          <cell r="C2326" t="str">
            <v>B&amp;I_C</v>
          </cell>
          <cell r="D2326" t="str">
            <v>B&amp;I Common</v>
          </cell>
          <cell r="E2326">
            <v>2264.1721287240698</v>
          </cell>
          <cell r="F2326">
            <v>0</v>
          </cell>
          <cell r="G2326">
            <v>4136.2296834564677</v>
          </cell>
          <cell r="H2326">
            <v>0.45260000000000017</v>
          </cell>
          <cell r="I2326">
            <v>0.19999999999999996</v>
          </cell>
          <cell r="J2326">
            <v>3308.9837467651741</v>
          </cell>
          <cell r="K2326">
            <v>0.3157500000000002</v>
          </cell>
          <cell r="M2326">
            <v>0.19500000000000001</v>
          </cell>
        </row>
        <row r="2327">
          <cell r="A2327" t="str">
            <v>VID-P150</v>
          </cell>
          <cell r="B2327" t="str">
            <v>Portable video presenter</v>
          </cell>
          <cell r="C2327" t="str">
            <v>B&amp;I_C</v>
          </cell>
          <cell r="D2327" t="str">
            <v>B&amp;I Common</v>
          </cell>
          <cell r="E2327">
            <v>2578.5237127247401</v>
          </cell>
          <cell r="F2327">
            <v>0</v>
          </cell>
          <cell r="G2327">
            <v>4710.4927159750459</v>
          </cell>
          <cell r="H2327">
            <v>0.4526</v>
          </cell>
          <cell r="I2327">
            <v>0.19999999999999996</v>
          </cell>
          <cell r="J2327">
            <v>3768.394172780037</v>
          </cell>
          <cell r="K2327">
            <v>0.31575000000000009</v>
          </cell>
          <cell r="M2327">
            <v>0.19500000000000001</v>
          </cell>
        </row>
        <row r="2328">
          <cell r="A2328" t="str">
            <v>VID-P300</v>
          </cell>
          <cell r="B2328" t="str">
            <v>Video presentation stand 720 tv lines</v>
          </cell>
          <cell r="C2328" t="str">
            <v>B&amp;I_C</v>
          </cell>
          <cell r="D2328" t="str">
            <v>B&amp;I Common</v>
          </cell>
          <cell r="E2328">
            <v>7221.3361629630199</v>
          </cell>
          <cell r="F2328">
            <v>0</v>
          </cell>
          <cell r="G2328">
            <v>13192.064601686192</v>
          </cell>
          <cell r="H2328">
            <v>0.45260000000000011</v>
          </cell>
          <cell r="I2328">
            <v>0.19999999999999996</v>
          </cell>
          <cell r="J2328">
            <v>10553.651681348954</v>
          </cell>
          <cell r="K2328">
            <v>0.3157500000000002</v>
          </cell>
          <cell r="M2328">
            <v>0.19500000000000001</v>
          </cell>
        </row>
        <row r="2329">
          <cell r="A2329" t="str">
            <v>VID-P50</v>
          </cell>
          <cell r="B2329" t="str">
            <v>Video presentation stand 450 tv lines</v>
          </cell>
          <cell r="C2329" t="str">
            <v>B&amp;I_C</v>
          </cell>
          <cell r="D2329" t="str">
            <v>B&amp;I Common</v>
          </cell>
          <cell r="E2329">
            <v>1310.3785988562399</v>
          </cell>
          <cell r="F2329">
            <v>0</v>
          </cell>
          <cell r="G2329">
            <v>2393.8227965952506</v>
          </cell>
          <cell r="H2329">
            <v>0.45260000000000011</v>
          </cell>
          <cell r="I2329">
            <v>0.19999999999999996</v>
          </cell>
          <cell r="J2329">
            <v>1915.0582372762005</v>
          </cell>
          <cell r="K2329">
            <v>0.31575000000000014</v>
          </cell>
          <cell r="M2329">
            <v>0.19500000000000001</v>
          </cell>
        </row>
        <row r="2330">
          <cell r="A2330" t="str">
            <v>VK-110</v>
          </cell>
          <cell r="B2330" t="str">
            <v>Co-Axial cable w/connector; male-female</v>
          </cell>
          <cell r="C2330" t="str">
            <v>CCTV</v>
          </cell>
          <cell r="D2330" t="str">
            <v>CCTV</v>
          </cell>
          <cell r="E2330">
            <v>19.381158719999899</v>
          </cell>
          <cell r="F2330">
            <v>0</v>
          </cell>
          <cell r="G2330">
            <v>35.405843478260692</v>
          </cell>
          <cell r="H2330">
            <v>0.45260000000000011</v>
          </cell>
          <cell r="I2330">
            <v>0.19999999999999996</v>
          </cell>
          <cell r="J2330">
            <v>28.324674782608554</v>
          </cell>
          <cell r="K2330">
            <v>0.31575000000000014</v>
          </cell>
          <cell r="M2330">
            <v>0.19500000000000001</v>
          </cell>
        </row>
        <row r="2331">
          <cell r="A2331" t="str">
            <v>VK-110A</v>
          </cell>
          <cell r="B2331" t="str">
            <v>Co-Axial cable w/connector; male-male</v>
          </cell>
          <cell r="C2331" t="str">
            <v>CCTV</v>
          </cell>
          <cell r="D2331" t="str">
            <v>CCTV</v>
          </cell>
          <cell r="E2331">
            <v>18.058679654399999</v>
          </cell>
          <cell r="F2331">
            <v>0</v>
          </cell>
          <cell r="G2331">
            <v>32.989915335038368</v>
          </cell>
          <cell r="H2331">
            <v>0.45260000000000011</v>
          </cell>
          <cell r="I2331">
            <v>0.19999999999999996</v>
          </cell>
          <cell r="J2331">
            <v>26.391932268030697</v>
          </cell>
          <cell r="K2331">
            <v>0.3157500000000002</v>
          </cell>
          <cell r="M2331">
            <v>0.19500000000000001</v>
          </cell>
        </row>
        <row r="2332">
          <cell r="A2332" t="str">
            <v>VK-120A</v>
          </cell>
          <cell r="B2332" t="str">
            <v>Co-Axial cable with connector</v>
          </cell>
          <cell r="C2332" t="str">
            <v>CCTV</v>
          </cell>
          <cell r="D2332" t="str">
            <v>CCTV</v>
          </cell>
          <cell r="E2332">
            <v>28.638512179199999</v>
          </cell>
          <cell r="F2332">
            <v>0</v>
          </cell>
          <cell r="G2332">
            <v>52.317340480818416</v>
          </cell>
          <cell r="H2332">
            <v>0.45260000000000006</v>
          </cell>
          <cell r="I2332">
            <v>0.19999999999999996</v>
          </cell>
          <cell r="J2332">
            <v>41.853872384654736</v>
          </cell>
          <cell r="K2332">
            <v>0.31575000000000009</v>
          </cell>
          <cell r="M2332">
            <v>0.19500000000000001</v>
          </cell>
        </row>
        <row r="2333">
          <cell r="A2333" t="str">
            <v>VK-305</v>
          </cell>
          <cell r="B2333" t="str">
            <v>Water resistant camera cable</v>
          </cell>
          <cell r="C2333" t="str">
            <v>CCTV</v>
          </cell>
          <cell r="D2333" t="str">
            <v>CCTV</v>
          </cell>
          <cell r="E2333">
            <v>20.5440282431999</v>
          </cell>
          <cell r="F2333">
            <v>0</v>
          </cell>
          <cell r="G2333">
            <v>37.530194086956342</v>
          </cell>
          <cell r="H2333">
            <v>0.45260000000000006</v>
          </cell>
          <cell r="I2333">
            <v>0.19999999999999996</v>
          </cell>
          <cell r="J2333">
            <v>30.024155269565075</v>
          </cell>
          <cell r="K2333">
            <v>0.31575000000000009</v>
          </cell>
          <cell r="M2333">
            <v>0.19500000000000001</v>
          </cell>
        </row>
        <row r="2334">
          <cell r="A2334" t="str">
            <v>VK-30D</v>
          </cell>
          <cell r="B2334" t="str">
            <v>Co-Axial cable with connector</v>
          </cell>
          <cell r="C2334" t="str">
            <v>CCTV</v>
          </cell>
          <cell r="D2334" t="str">
            <v>CCTV</v>
          </cell>
          <cell r="E2334">
            <v>23.511216959999999</v>
          </cell>
          <cell r="F2334">
            <v>0</v>
          </cell>
          <cell r="G2334">
            <v>42.950706905370851</v>
          </cell>
          <cell r="H2334">
            <v>0.45260000000000011</v>
          </cell>
          <cell r="I2334">
            <v>0.19999999999999996</v>
          </cell>
          <cell r="J2334">
            <v>34.360565524296682</v>
          </cell>
          <cell r="K2334">
            <v>0.3157500000000002</v>
          </cell>
          <cell r="M2334">
            <v>0.19500000000000001</v>
          </cell>
        </row>
        <row r="2335">
          <cell r="A2335" t="str">
            <v>VK-310A</v>
          </cell>
          <cell r="B2335" t="str">
            <v>Water resistant camera cable</v>
          </cell>
          <cell r="C2335" t="str">
            <v>CCTV</v>
          </cell>
          <cell r="D2335" t="str">
            <v>CCTV</v>
          </cell>
          <cell r="E2335">
            <v>28.6385121791999</v>
          </cell>
          <cell r="F2335">
            <v>0</v>
          </cell>
          <cell r="G2335">
            <v>52.317340480818238</v>
          </cell>
          <cell r="H2335">
            <v>0.45260000000000006</v>
          </cell>
          <cell r="I2335">
            <v>0.19999999999999996</v>
          </cell>
          <cell r="J2335">
            <v>41.853872384654593</v>
          </cell>
          <cell r="K2335">
            <v>0.31575000000000014</v>
          </cell>
          <cell r="M2335">
            <v>0.19500000000000001</v>
          </cell>
        </row>
        <row r="2336">
          <cell r="A2336" t="str">
            <v>VK-320A</v>
          </cell>
          <cell r="B2336" t="str">
            <v>Water resistant camera cable</v>
          </cell>
          <cell r="C2336" t="str">
            <v>CCTV</v>
          </cell>
          <cell r="D2336" t="str">
            <v>CCTV</v>
          </cell>
          <cell r="E2336">
            <v>48.642908159999998</v>
          </cell>
          <cell r="F2336">
            <v>0</v>
          </cell>
          <cell r="G2336">
            <v>88.861724808184164</v>
          </cell>
          <cell r="H2336">
            <v>0.45260000000000017</v>
          </cell>
          <cell r="I2336">
            <v>0.19999999999999996</v>
          </cell>
          <cell r="J2336">
            <v>71.089379846547331</v>
          </cell>
          <cell r="K2336">
            <v>0.3157500000000002</v>
          </cell>
          <cell r="M2336">
            <v>0.19500000000000001</v>
          </cell>
        </row>
        <row r="2337">
          <cell r="A2337" t="str">
            <v>VLC-600</v>
          </cell>
          <cell r="B2337" t="str">
            <v>Soft Carrying case for VPL-X600/S600</v>
          </cell>
          <cell r="C2337" t="str">
            <v>DSC</v>
          </cell>
          <cell r="D2337" t="str">
            <v>Discontinued</v>
          </cell>
          <cell r="E2337">
            <v>0</v>
          </cell>
          <cell r="F2337">
            <v>0</v>
          </cell>
          <cell r="G2337">
            <v>0</v>
          </cell>
          <cell r="H2337" t="e">
            <v>#DIV/0!</v>
          </cell>
          <cell r="I2337" t="e">
            <v>#DIV/0!</v>
          </cell>
          <cell r="J2337">
            <v>0</v>
          </cell>
          <cell r="K2337" t="e">
            <v>#DIV/0!</v>
          </cell>
          <cell r="M2337">
            <v>0.19500000000000001</v>
          </cell>
        </row>
        <row r="2338">
          <cell r="A2338" t="str">
            <v>VMC-10P</v>
          </cell>
          <cell r="B2338" t="str">
            <v>Co-Axial monitor connecting cable 10m</v>
          </cell>
          <cell r="C2338" t="str">
            <v>ACC</v>
          </cell>
          <cell r="D2338" t="str">
            <v>Common - Cables</v>
          </cell>
          <cell r="E2338">
            <v>35.299091519999998</v>
          </cell>
          <cell r="F2338">
            <v>45.488520000000001</v>
          </cell>
          <cell r="G2338">
            <v>54.805445783132534</v>
          </cell>
          <cell r="H2338">
            <v>0.35592000000000007</v>
          </cell>
          <cell r="I2338">
            <v>5.0000000000000044E-2</v>
          </cell>
          <cell r="J2338">
            <v>52.065173493975905</v>
          </cell>
          <cell r="K2338">
            <v>0.32202105263157904</v>
          </cell>
          <cell r="M2338">
            <v>0.19500000000000001</v>
          </cell>
        </row>
        <row r="2339">
          <cell r="A2339" t="str">
            <v>VMC-10V</v>
          </cell>
          <cell r="B2339" t="str">
            <v>10M Cble To Connect CPD Type Displays</v>
          </cell>
          <cell r="C2339" t="str">
            <v>ACC</v>
          </cell>
          <cell r="D2339" t="str">
            <v>Common - Cables</v>
          </cell>
          <cell r="E2339">
            <v>185.15761206923</v>
          </cell>
          <cell r="F2339">
            <v>238.60517019230701</v>
          </cell>
          <cell r="G2339">
            <v>287.47610866543016</v>
          </cell>
          <cell r="H2339">
            <v>0.3559200000000009</v>
          </cell>
          <cell r="I2339">
            <v>5.0000000000000044E-2</v>
          </cell>
          <cell r="J2339">
            <v>273.10230323215865</v>
          </cell>
          <cell r="K2339">
            <v>0.32202105263157987</v>
          </cell>
          <cell r="M2339">
            <v>0.19500000000000001</v>
          </cell>
        </row>
        <row r="2340">
          <cell r="A2340" t="str">
            <v>VMC-30V</v>
          </cell>
          <cell r="B2340" t="str">
            <v>30M Cble To Connect CPD Displays To BVE</v>
          </cell>
          <cell r="C2340" t="str">
            <v>ACC</v>
          </cell>
          <cell r="D2340" t="str">
            <v>Common - Cables</v>
          </cell>
          <cell r="E2340">
            <v>303.43058768076901</v>
          </cell>
          <cell r="F2340">
            <v>391.01879855769198</v>
          </cell>
          <cell r="G2340">
            <v>471.10698621408676</v>
          </cell>
          <cell r="H2340">
            <v>0.35591999999999996</v>
          </cell>
          <cell r="I2340">
            <v>5.0000000000000044E-2</v>
          </cell>
          <cell r="J2340">
            <v>447.55163690338242</v>
          </cell>
          <cell r="K2340">
            <v>0.32202105263157893</v>
          </cell>
          <cell r="M2340">
            <v>0.19500000000000001</v>
          </cell>
        </row>
        <row r="2341">
          <cell r="A2341" t="str">
            <v>VMC-3P</v>
          </cell>
          <cell r="B2341" t="str">
            <v>Co-Axial monitor connecting cable 3m</v>
          </cell>
          <cell r="C2341" t="str">
            <v>ACC</v>
          </cell>
          <cell r="D2341" t="str">
            <v>Common - Cables</v>
          </cell>
          <cell r="E2341">
            <v>18.262601279999899</v>
          </cell>
          <cell r="F2341">
            <v>23.5342799999999</v>
          </cell>
          <cell r="G2341">
            <v>28.354554216867349</v>
          </cell>
          <cell r="H2341">
            <v>0.35592000000000085</v>
          </cell>
          <cell r="I2341">
            <v>5.0000000000000044E-2</v>
          </cell>
          <cell r="J2341">
            <v>26.93682650602398</v>
          </cell>
          <cell r="K2341">
            <v>0.32202105263157976</v>
          </cell>
          <cell r="M2341">
            <v>0.19500000000000001</v>
          </cell>
        </row>
        <row r="2342">
          <cell r="A2342" t="str">
            <v>VMC-5P</v>
          </cell>
          <cell r="B2342" t="str">
            <v>Co-Axial monitor connecting cable 5m</v>
          </cell>
          <cell r="C2342" t="str">
            <v>ACC</v>
          </cell>
          <cell r="D2342" t="str">
            <v>Common - Cables</v>
          </cell>
          <cell r="E2342">
            <v>27.985446719999999</v>
          </cell>
          <cell r="F2342">
            <v>36.063720000000004</v>
          </cell>
          <cell r="G2342">
            <v>43.450265060240973</v>
          </cell>
          <cell r="H2342">
            <v>0.35592000000000018</v>
          </cell>
          <cell r="I2342">
            <v>5.0000000000000044E-2</v>
          </cell>
          <cell r="J2342">
            <v>41.277751807228924</v>
          </cell>
          <cell r="K2342">
            <v>0.3220210526315791</v>
          </cell>
          <cell r="M2342">
            <v>0.19500000000000001</v>
          </cell>
        </row>
        <row r="2343">
          <cell r="A2343" t="str">
            <v>VPD-LE100</v>
          </cell>
          <cell r="B2343" t="str">
            <v>DLP Projector - SXGA</v>
          </cell>
          <cell r="C2343" t="str">
            <v>xx</v>
          </cell>
          <cell r="D2343" t="str">
            <v>Not on PL/Feed to SAP</v>
          </cell>
          <cell r="E2343">
            <v>71906.100000000006</v>
          </cell>
          <cell r="F2343">
            <v>0</v>
          </cell>
          <cell r="G2343">
            <v>101504.94071146248</v>
          </cell>
          <cell r="H2343">
            <v>0.29160000000000014</v>
          </cell>
          <cell r="I2343">
            <v>0</v>
          </cell>
          <cell r="J2343">
            <v>101504.94071146248</v>
          </cell>
          <cell r="K2343">
            <v>0.29160000000000014</v>
          </cell>
          <cell r="M2343">
            <v>0.19500000000000001</v>
          </cell>
        </row>
        <row r="2344">
          <cell r="A2344" t="str">
            <v>VPDL-FP30</v>
          </cell>
          <cell r="B2344" t="str">
            <v>Fixed power short focus lens VPD-S1800QM</v>
          </cell>
          <cell r="C2344" t="str">
            <v>DSC</v>
          </cell>
          <cell r="D2344" t="str">
            <v>Discontinued</v>
          </cell>
          <cell r="E2344">
            <v>0</v>
          </cell>
          <cell r="F2344">
            <v>0</v>
          </cell>
          <cell r="G2344">
            <v>0</v>
          </cell>
          <cell r="H2344" t="e">
            <v>#DIV/0!</v>
          </cell>
          <cell r="I2344" t="e">
            <v>#DIV/0!</v>
          </cell>
          <cell r="J2344">
            <v>0</v>
          </cell>
          <cell r="K2344" t="e">
            <v>#DIV/0!</v>
          </cell>
          <cell r="M2344">
            <v>0.19500000000000001</v>
          </cell>
        </row>
        <row r="2345">
          <cell r="A2345" t="str">
            <v>VPDL-Z1014</v>
          </cell>
          <cell r="B2345" t="str">
            <v>1.3X Zoom lens for VPD-LE100</v>
          </cell>
          <cell r="C2345" t="str">
            <v>xx</v>
          </cell>
          <cell r="D2345" t="str">
            <v>Not on PL/Feed to SAP</v>
          </cell>
          <cell r="E2345">
            <v>12024.1297</v>
          </cell>
          <cell r="F2345">
            <v>0</v>
          </cell>
          <cell r="G2345">
            <v>16973.64440993789</v>
          </cell>
          <cell r="H2345">
            <v>0.29160000000000008</v>
          </cell>
          <cell r="I2345">
            <v>0</v>
          </cell>
          <cell r="J2345">
            <v>16973.64440993789</v>
          </cell>
          <cell r="K2345">
            <v>0.29160000000000008</v>
          </cell>
          <cell r="M2345">
            <v>0.19500000000000001</v>
          </cell>
        </row>
        <row r="2346">
          <cell r="A2346" t="str">
            <v>VPDL-ZP80</v>
          </cell>
          <cell r="B2346" t="str">
            <v>2.0X Zoom long focus lens VPD-S1800QM</v>
          </cell>
          <cell r="C2346" t="str">
            <v>DSC</v>
          </cell>
          <cell r="D2346" t="str">
            <v>Discontinued</v>
          </cell>
          <cell r="E2346">
            <v>0</v>
          </cell>
          <cell r="F2346">
            <v>0</v>
          </cell>
          <cell r="G2346">
            <v>0</v>
          </cell>
          <cell r="H2346" t="e">
            <v>#DIV/0!</v>
          </cell>
          <cell r="I2346" t="e">
            <v>#DIV/0!</v>
          </cell>
          <cell r="J2346">
            <v>0</v>
          </cell>
          <cell r="K2346" t="e">
            <v>#DIV/0!</v>
          </cell>
          <cell r="M2346">
            <v>0.19500000000000001</v>
          </cell>
        </row>
        <row r="2347">
          <cell r="A2347" t="str">
            <v>VPH-1292QMG</v>
          </cell>
          <cell r="B2347" t="str">
            <v>Graphics multiscan projector 9 inch crt</v>
          </cell>
          <cell r="C2347" t="str">
            <v>DSC</v>
          </cell>
          <cell r="D2347" t="str">
            <v>Discontinued</v>
          </cell>
          <cell r="E2347">
            <v>9005.4218000000001</v>
          </cell>
          <cell r="F2347">
            <v>0</v>
          </cell>
          <cell r="G2347">
            <v>12712.340203274987</v>
          </cell>
          <cell r="H2347">
            <v>0.29160000000000008</v>
          </cell>
          <cell r="I2347">
            <v>0</v>
          </cell>
          <cell r="J2347">
            <v>12712.340203274987</v>
          </cell>
          <cell r="K2347">
            <v>0.29160000000000008</v>
          </cell>
          <cell r="M2347">
            <v>0.19500000000000001</v>
          </cell>
        </row>
        <row r="2348">
          <cell r="A2348" t="str">
            <v>VPH-D50HTM</v>
          </cell>
          <cell r="B2348" t="str">
            <v>Data Multiscan projector home-theater</v>
          </cell>
          <cell r="C2348" t="str">
            <v>DSC</v>
          </cell>
          <cell r="D2348" t="str">
            <v>Discontinued</v>
          </cell>
          <cell r="E2348">
            <v>6630.587775</v>
          </cell>
          <cell r="F2348">
            <v>0</v>
          </cell>
          <cell r="G2348">
            <v>9359.948863636364</v>
          </cell>
          <cell r="H2348">
            <v>0.29160000000000003</v>
          </cell>
          <cell r="I2348">
            <v>0</v>
          </cell>
          <cell r="J2348">
            <v>9359.948863636364</v>
          </cell>
          <cell r="K2348">
            <v>0.29160000000000003</v>
          </cell>
          <cell r="M2348">
            <v>0.19500000000000001</v>
          </cell>
        </row>
        <row r="2349">
          <cell r="A2349" t="str">
            <v>VPH-D50QM</v>
          </cell>
          <cell r="B2349" t="str">
            <v>Data Multiscan projector</v>
          </cell>
          <cell r="C2349" t="str">
            <v>DSC</v>
          </cell>
          <cell r="D2349" t="str">
            <v>Discontinued</v>
          </cell>
          <cell r="E2349">
            <v>0</v>
          </cell>
          <cell r="F2349">
            <v>0</v>
          </cell>
          <cell r="G2349">
            <v>0</v>
          </cell>
          <cell r="H2349" t="e">
            <v>#DIV/0!</v>
          </cell>
          <cell r="I2349" t="e">
            <v>#DIV/0!</v>
          </cell>
          <cell r="J2349">
            <v>0</v>
          </cell>
          <cell r="K2349" t="e">
            <v>#DIV/0!</v>
          </cell>
          <cell r="M2349">
            <v>0.19500000000000001</v>
          </cell>
        </row>
        <row r="2350">
          <cell r="A2350" t="str">
            <v>VPH-G70QMG</v>
          </cell>
          <cell r="B2350" t="str">
            <v>Graphics multiscan projector 8 inch crt</v>
          </cell>
          <cell r="C2350" t="str">
            <v>DSC</v>
          </cell>
          <cell r="D2350" t="str">
            <v>Discontinued</v>
          </cell>
          <cell r="E2350">
            <v>0</v>
          </cell>
          <cell r="F2350">
            <v>0</v>
          </cell>
          <cell r="G2350">
            <v>0</v>
          </cell>
          <cell r="H2350" t="e">
            <v>#DIV/0!</v>
          </cell>
          <cell r="I2350" t="e">
            <v>#DIV/0!</v>
          </cell>
          <cell r="J2350">
            <v>0</v>
          </cell>
          <cell r="K2350" t="e">
            <v>#DIV/0!</v>
          </cell>
          <cell r="M2350">
            <v>0.19500000000000001</v>
          </cell>
        </row>
        <row r="2351">
          <cell r="A2351" t="str">
            <v>VPH-G70VRM</v>
          </cell>
          <cell r="B2351" t="str">
            <v>Graphics projector for virtual reality</v>
          </cell>
          <cell r="C2351" t="str">
            <v>DSC</v>
          </cell>
          <cell r="D2351" t="str">
            <v>Discontinued</v>
          </cell>
          <cell r="E2351">
            <v>0</v>
          </cell>
          <cell r="F2351">
            <v>0</v>
          </cell>
          <cell r="G2351">
            <v>0</v>
          </cell>
          <cell r="H2351" t="e">
            <v>#DIV/0!</v>
          </cell>
          <cell r="I2351" t="e">
            <v>#DIV/0!</v>
          </cell>
          <cell r="J2351">
            <v>0</v>
          </cell>
          <cell r="K2351" t="e">
            <v>#DIV/0!</v>
          </cell>
          <cell r="M2351">
            <v>0.19500000000000001</v>
          </cell>
        </row>
        <row r="2352">
          <cell r="A2352" t="str">
            <v>VPH-G90E</v>
          </cell>
          <cell r="B2352" t="str">
            <v>Graphics Multiscan Projector 9 inch crt</v>
          </cell>
          <cell r="C2352" t="str">
            <v>DSC</v>
          </cell>
          <cell r="D2352" t="str">
            <v>Discontinued</v>
          </cell>
          <cell r="E2352">
            <v>0</v>
          </cell>
          <cell r="F2352">
            <v>0</v>
          </cell>
          <cell r="G2352">
            <v>0</v>
          </cell>
          <cell r="H2352" t="e">
            <v>#DIV/0!</v>
          </cell>
          <cell r="I2352" t="e">
            <v>#DIV/0!</v>
          </cell>
          <cell r="J2352">
            <v>0</v>
          </cell>
          <cell r="K2352" t="e">
            <v>#DIV/0!</v>
          </cell>
          <cell r="M2352">
            <v>0.19500000000000001</v>
          </cell>
        </row>
        <row r="2353">
          <cell r="A2353" t="str">
            <v>VPH-V20M</v>
          </cell>
          <cell r="B2353" t="str">
            <v>Color video projector</v>
          </cell>
          <cell r="C2353" t="str">
            <v>DSC</v>
          </cell>
          <cell r="D2353" t="str">
            <v>Discontinued</v>
          </cell>
          <cell r="E2353">
            <v>0</v>
          </cell>
          <cell r="F2353">
            <v>0</v>
          </cell>
          <cell r="G2353">
            <v>0</v>
          </cell>
          <cell r="H2353" t="e">
            <v>#DIV/0!</v>
          </cell>
          <cell r="I2353" t="e">
            <v>#DIV/0!</v>
          </cell>
          <cell r="J2353">
            <v>0</v>
          </cell>
          <cell r="K2353" t="e">
            <v>#DIV/0!</v>
          </cell>
          <cell r="M2353">
            <v>0.19500000000000001</v>
          </cell>
        </row>
        <row r="2354">
          <cell r="A2354" t="str">
            <v>VPL-CS1</v>
          </cell>
          <cell r="B2354" t="str">
            <v>Ultra compact SVGA Data Projector/DISCON</v>
          </cell>
          <cell r="C2354" t="str">
            <v>DSC</v>
          </cell>
          <cell r="D2354" t="str">
            <v>Discontinued</v>
          </cell>
          <cell r="E2354">
            <v>1681.8344999999999</v>
          </cell>
          <cell r="F2354">
            <v>0</v>
          </cell>
          <cell r="G2354">
            <v>2374.1311405985321</v>
          </cell>
          <cell r="H2354">
            <v>0.29160000000000008</v>
          </cell>
          <cell r="I2354">
            <v>0</v>
          </cell>
          <cell r="J2354">
            <v>2374.1311405985321</v>
          </cell>
          <cell r="K2354">
            <v>0.29160000000000008</v>
          </cell>
          <cell r="M2354">
            <v>0.19500000000000001</v>
          </cell>
        </row>
        <row r="2355">
          <cell r="A2355" t="str">
            <v>VPL-CS10</v>
          </cell>
          <cell r="B2355" t="str">
            <v>Mobile SVGA LCD Data projector</v>
          </cell>
          <cell r="C2355" t="str">
            <v>PR1</v>
          </cell>
          <cell r="D2355" t="str">
            <v>Presen I</v>
          </cell>
          <cell r="E2355">
            <v>2205.0137</v>
          </cell>
          <cell r="F2355">
            <v>0</v>
          </cell>
          <cell r="G2355">
            <v>3383.2200997314926</v>
          </cell>
          <cell r="H2355">
            <v>0.34825000000000012</v>
          </cell>
          <cell r="I2355">
            <v>0.17999999999999994</v>
          </cell>
          <cell r="J2355">
            <v>2774.2404817798242</v>
          </cell>
          <cell r="K2355">
            <v>0.2051829268292685</v>
          </cell>
          <cell r="M2355">
            <v>0.17499999999999999</v>
          </cell>
        </row>
        <row r="2356">
          <cell r="A2356" t="str">
            <v>VPL-CS2</v>
          </cell>
          <cell r="B2356" t="str">
            <v>Ultra compact 0.7 SVGA Data Projector</v>
          </cell>
          <cell r="C2356" t="str">
            <v>PR1</v>
          </cell>
          <cell r="D2356" t="str">
            <v>Presen I</v>
          </cell>
          <cell r="E2356">
            <v>1518.5059000000001</v>
          </cell>
          <cell r="F2356">
            <v>0</v>
          </cell>
          <cell r="G2356">
            <v>2329.8901419255853</v>
          </cell>
          <cell r="H2356">
            <v>0.34825000000000006</v>
          </cell>
          <cell r="I2356">
            <v>0.17999999999999994</v>
          </cell>
          <cell r="J2356">
            <v>1910.5099163789801</v>
          </cell>
          <cell r="K2356">
            <v>0.20518292682926839</v>
          </cell>
          <cell r="M2356">
            <v>0.17499999999999999</v>
          </cell>
        </row>
        <row r="2357">
          <cell r="A2357" t="str">
            <v>VPL-CS2INT</v>
          </cell>
          <cell r="B2357" t="str">
            <v>Mobile SVGA data projector with 1 yr PS</v>
          </cell>
          <cell r="C2357" t="str">
            <v>xx</v>
          </cell>
          <cell r="D2357" t="str">
            <v>Not on PL/Feed to SAP</v>
          </cell>
          <cell r="E2357">
            <v>1882.1686</v>
          </cell>
          <cell r="F2357">
            <v>0</v>
          </cell>
          <cell r="G2357">
            <v>2656.9291360813099</v>
          </cell>
          <cell r="H2357">
            <v>0.29159999999999997</v>
          </cell>
          <cell r="I2357">
            <v>0</v>
          </cell>
          <cell r="J2357">
            <v>2656.9291360813099</v>
          </cell>
          <cell r="K2357">
            <v>0.29159999999999997</v>
          </cell>
          <cell r="M2357">
            <v>0.19500000000000001</v>
          </cell>
        </row>
        <row r="2358">
          <cell r="A2358" t="str">
            <v>VPL-CS2PPP</v>
          </cell>
          <cell r="B2358" t="str">
            <v>Ultra Comp. 0.7 SVGA Data Proj. with PPP</v>
          </cell>
          <cell r="C2358" t="str">
            <v>xx</v>
          </cell>
          <cell r="D2358" t="str">
            <v>Not on PL/Feed to SAP</v>
          </cell>
          <cell r="E2358">
            <v>1882.1686</v>
          </cell>
          <cell r="F2358">
            <v>0</v>
          </cell>
          <cell r="G2358">
            <v>2656.9291360813099</v>
          </cell>
          <cell r="H2358">
            <v>0.29159999999999997</v>
          </cell>
          <cell r="I2358">
            <v>0</v>
          </cell>
          <cell r="J2358">
            <v>2656.9291360813099</v>
          </cell>
          <cell r="K2358">
            <v>0.29159999999999997</v>
          </cell>
          <cell r="M2358">
            <v>0.19500000000000001</v>
          </cell>
        </row>
        <row r="2359">
          <cell r="A2359" t="str">
            <v>VPL-CS3</v>
          </cell>
          <cell r="B2359" t="str">
            <v>Ultra Compact 0.7 SVGA Data Projector</v>
          </cell>
          <cell r="C2359" t="str">
            <v>PR1</v>
          </cell>
          <cell r="D2359" t="str">
            <v>Presen I</v>
          </cell>
          <cell r="E2359">
            <v>1427.5101999999999</v>
          </cell>
          <cell r="F2359">
            <v>0</v>
          </cell>
          <cell r="G2359">
            <v>2190.272650556195</v>
          </cell>
          <cell r="H2359">
            <v>0.34825000000000006</v>
          </cell>
          <cell r="I2359">
            <v>0.17999999999999994</v>
          </cell>
          <cell r="J2359">
            <v>1796.0235734560799</v>
          </cell>
          <cell r="K2359">
            <v>0.20518292682926839</v>
          </cell>
          <cell r="M2359">
            <v>0.17499999999999999</v>
          </cell>
        </row>
        <row r="2360">
          <cell r="A2360" t="str">
            <v>VPL-CX1</v>
          </cell>
          <cell r="B2360" t="str">
            <v>Mobile Ultra compact XGA Data Projector</v>
          </cell>
          <cell r="C2360" t="str">
            <v>PR1</v>
          </cell>
          <cell r="D2360" t="str">
            <v>Presen I</v>
          </cell>
          <cell r="E2360">
            <v>1849.1789000000001</v>
          </cell>
          <cell r="F2360">
            <v>0</v>
          </cell>
          <cell r="G2360">
            <v>2837.2518603759113</v>
          </cell>
          <cell r="H2360">
            <v>0.34825</v>
          </cell>
          <cell r="I2360">
            <v>0.18000000000000005</v>
          </cell>
          <cell r="J2360">
            <v>2326.5465255082472</v>
          </cell>
          <cell r="K2360">
            <v>0.20518292682926831</v>
          </cell>
          <cell r="M2360">
            <v>0.17499999999999999</v>
          </cell>
        </row>
        <row r="2361">
          <cell r="A2361" t="str">
            <v>VPL-CX10</v>
          </cell>
          <cell r="B2361" t="str">
            <v>VPL-CX10 XGA projector 1200 ANSI lumen</v>
          </cell>
          <cell r="C2361" t="str">
            <v>PR1</v>
          </cell>
          <cell r="D2361" t="str">
            <v>Presen I</v>
          </cell>
          <cell r="E2361">
            <v>3313.2289999999998</v>
          </cell>
          <cell r="F2361">
            <v>0</v>
          </cell>
          <cell r="G2361">
            <v>5083.5887993862671</v>
          </cell>
          <cell r="H2361">
            <v>0.34824999999999995</v>
          </cell>
          <cell r="I2361">
            <v>0.17999999999999994</v>
          </cell>
          <cell r="J2361">
            <v>4168.5428154967394</v>
          </cell>
          <cell r="K2361">
            <v>0.20518292682926831</v>
          </cell>
          <cell r="M2361">
            <v>0.17499999999999999</v>
          </cell>
        </row>
        <row r="2362">
          <cell r="A2362" t="str">
            <v>VPL-CX1INT</v>
          </cell>
          <cell r="B2362" t="str">
            <v>Mobile XGA data projector with 1 year PS</v>
          </cell>
          <cell r="C2362" t="str">
            <v>xx</v>
          </cell>
          <cell r="D2362" t="str">
            <v>Not on PL/Feed to SAP</v>
          </cell>
          <cell r="E2362">
            <v>2027.5425</v>
          </cell>
          <cell r="F2362">
            <v>0</v>
          </cell>
          <cell r="G2362">
            <v>2862.1435629587804</v>
          </cell>
          <cell r="H2362">
            <v>0.29160000000000003</v>
          </cell>
          <cell r="I2362">
            <v>0</v>
          </cell>
          <cell r="J2362">
            <v>2862.1435629587804</v>
          </cell>
          <cell r="K2362">
            <v>0.29160000000000003</v>
          </cell>
          <cell r="M2362">
            <v>0.19500000000000001</v>
          </cell>
        </row>
        <row r="2363">
          <cell r="A2363" t="str">
            <v>VPL-CX1PPP</v>
          </cell>
          <cell r="B2363" t="str">
            <v>Mobile Comp. SVGA Data Proj. with PPP</v>
          </cell>
          <cell r="C2363" t="str">
            <v>xx</v>
          </cell>
          <cell r="D2363" t="str">
            <v>Not on PL/Feed to SAP</v>
          </cell>
          <cell r="E2363">
            <v>2027.5425</v>
          </cell>
          <cell r="F2363">
            <v>0</v>
          </cell>
          <cell r="G2363">
            <v>2862.1435629587804</v>
          </cell>
          <cell r="H2363">
            <v>0.29160000000000003</v>
          </cell>
          <cell r="I2363">
            <v>0</v>
          </cell>
          <cell r="J2363">
            <v>2862.1435629587804</v>
          </cell>
          <cell r="K2363">
            <v>0.29160000000000003</v>
          </cell>
          <cell r="M2363">
            <v>0.19500000000000001</v>
          </cell>
        </row>
        <row r="2364">
          <cell r="A2364" t="str">
            <v>VPL-FE100E</v>
          </cell>
          <cell r="B2364" t="str">
            <v>Installation SXGA LCD data projector</v>
          </cell>
          <cell r="C2364" t="str">
            <v>PR3</v>
          </cell>
          <cell r="D2364" t="str">
            <v>Presen III</v>
          </cell>
          <cell r="E2364">
            <v>14040.75</v>
          </cell>
          <cell r="F2364">
            <v>0</v>
          </cell>
          <cell r="G2364">
            <v>26815.79449961803</v>
          </cell>
          <cell r="H2364">
            <v>0.47640000000000005</v>
          </cell>
          <cell r="I2364">
            <v>0.26</v>
          </cell>
          <cell r="J2364">
            <v>19843.687929717344</v>
          </cell>
          <cell r="K2364">
            <v>0.2924324324324325</v>
          </cell>
          <cell r="M2364">
            <v>0.23</v>
          </cell>
        </row>
        <row r="2365">
          <cell r="A2365" t="str">
            <v>VPL-FE110</v>
          </cell>
          <cell r="B2365" t="str">
            <v>Color LCD Data Projector Without Tuner</v>
          </cell>
          <cell r="C2365" t="str">
            <v>PR3</v>
          </cell>
          <cell r="D2365" t="str">
            <v>Presen III</v>
          </cell>
          <cell r="E2365">
            <v>15013.9025</v>
          </cell>
          <cell r="F2365">
            <v>0</v>
          </cell>
          <cell r="G2365">
            <v>28674.374522536291</v>
          </cell>
          <cell r="H2365">
            <v>0.47640000000000005</v>
          </cell>
          <cell r="I2365">
            <v>0.26</v>
          </cell>
          <cell r="J2365">
            <v>21219.037146676856</v>
          </cell>
          <cell r="K2365">
            <v>0.29243243243243255</v>
          </cell>
          <cell r="M2365">
            <v>0.23</v>
          </cell>
        </row>
        <row r="2366">
          <cell r="A2366" t="str">
            <v>VPL-FX200E</v>
          </cell>
          <cell r="B2366" t="str">
            <v>Installation XGA LCD data proj/DISCONT !</v>
          </cell>
          <cell r="C2366" t="str">
            <v>DSC</v>
          </cell>
          <cell r="D2366" t="str">
            <v>Discontinued</v>
          </cell>
          <cell r="E2366">
            <v>10275.918100000001</v>
          </cell>
          <cell r="F2366">
            <v>0</v>
          </cell>
          <cell r="G2366">
            <v>14505.813241106722</v>
          </cell>
          <cell r="H2366">
            <v>0.29160000000000008</v>
          </cell>
          <cell r="I2366">
            <v>0</v>
          </cell>
          <cell r="J2366">
            <v>14505.813241106722</v>
          </cell>
          <cell r="K2366">
            <v>0.29160000000000008</v>
          </cell>
          <cell r="M2366">
            <v>0.19500000000000001</v>
          </cell>
        </row>
        <row r="2367">
          <cell r="A2367" t="str">
            <v>VPL-FX50</v>
          </cell>
          <cell r="B2367" t="str">
            <v>Installation XGA LCD Data Projector</v>
          </cell>
          <cell r="C2367" t="str">
            <v>PR3</v>
          </cell>
          <cell r="D2367" t="str">
            <v>Presen III</v>
          </cell>
          <cell r="E2367">
            <v>7056.4299000000001</v>
          </cell>
          <cell r="F2367">
            <v>0</v>
          </cell>
          <cell r="G2367">
            <v>13476.756875477466</v>
          </cell>
          <cell r="H2367">
            <v>0.47640000000000005</v>
          </cell>
          <cell r="I2367">
            <v>0.26</v>
          </cell>
          <cell r="J2367">
            <v>9972.8000878533239</v>
          </cell>
          <cell r="K2367">
            <v>0.2924324324324325</v>
          </cell>
          <cell r="M2367">
            <v>0.23</v>
          </cell>
        </row>
        <row r="2368">
          <cell r="A2368" t="str">
            <v>VPLL-2009</v>
          </cell>
          <cell r="B2368" t="str">
            <v>Fixed focal lens for VPL-FE100E/FX200E</v>
          </cell>
          <cell r="C2368" t="str">
            <v>PR3</v>
          </cell>
          <cell r="D2368" t="str">
            <v>Presen III</v>
          </cell>
          <cell r="E2368">
            <v>3381.6527999999998</v>
          </cell>
          <cell r="F2368">
            <v>0</v>
          </cell>
          <cell r="G2368">
            <v>6458.4660045836517</v>
          </cell>
          <cell r="H2368">
            <v>0.47640000000000005</v>
          </cell>
          <cell r="I2368">
            <v>0.26</v>
          </cell>
          <cell r="J2368">
            <v>4779.2648433919021</v>
          </cell>
          <cell r="K2368">
            <v>0.29243243243243244</v>
          </cell>
          <cell r="M2368">
            <v>0.23</v>
          </cell>
        </row>
        <row r="2369">
          <cell r="A2369" t="str">
            <v>VPLL-2014</v>
          </cell>
          <cell r="B2369" t="str">
            <v>Fixed focal lens for VPL-FE100E/FX200E</v>
          </cell>
          <cell r="C2369" t="str">
            <v>PR3</v>
          </cell>
          <cell r="D2369" t="str">
            <v>Presen III</v>
          </cell>
          <cell r="E2369">
            <v>2138.1030999999998</v>
          </cell>
          <cell r="F2369">
            <v>0</v>
          </cell>
          <cell r="G2369">
            <v>4083.4665775401068</v>
          </cell>
          <cell r="H2369">
            <v>0.47640000000000005</v>
          </cell>
          <cell r="I2369">
            <v>0.26</v>
          </cell>
          <cell r="J2369">
            <v>3021.7652673796788</v>
          </cell>
          <cell r="K2369">
            <v>0.29243243243243239</v>
          </cell>
          <cell r="M2369">
            <v>0.23</v>
          </cell>
        </row>
        <row r="2370">
          <cell r="A2370" t="str">
            <v>VPLL-2075</v>
          </cell>
          <cell r="B2370" t="str">
            <v>Fixed focal lens for VPL-FE100E/FX200E</v>
          </cell>
          <cell r="C2370" t="str">
            <v>PR3</v>
          </cell>
          <cell r="D2370" t="str">
            <v>Presen III</v>
          </cell>
          <cell r="E2370">
            <v>2382.3393999999998</v>
          </cell>
          <cell r="F2370">
            <v>0</v>
          </cell>
          <cell r="G2370">
            <v>4549.9224598930477</v>
          </cell>
          <cell r="H2370">
            <v>0.47639999999999999</v>
          </cell>
          <cell r="I2370">
            <v>0.26</v>
          </cell>
          <cell r="J2370">
            <v>3366.9426203208554</v>
          </cell>
          <cell r="K2370">
            <v>0.29243243243243244</v>
          </cell>
          <cell r="M2370">
            <v>0.23</v>
          </cell>
        </row>
        <row r="2371">
          <cell r="A2371" t="str">
            <v>VPLL-3050</v>
          </cell>
          <cell r="B2371" t="str">
            <v>Fixed lens for VPL-FE100E</v>
          </cell>
          <cell r="C2371" t="str">
            <v>PR3</v>
          </cell>
          <cell r="D2371" t="str">
            <v>Presen III</v>
          </cell>
          <cell r="E2371">
            <v>2171.7718</v>
          </cell>
          <cell r="F2371">
            <v>0</v>
          </cell>
          <cell r="G2371">
            <v>4147.7689075630251</v>
          </cell>
          <cell r="H2371">
            <v>0.47639999999999999</v>
          </cell>
          <cell r="I2371">
            <v>0.26</v>
          </cell>
          <cell r="J2371">
            <v>3069.3489915966384</v>
          </cell>
          <cell r="K2371">
            <v>0.29243243243243239</v>
          </cell>
          <cell r="M2371">
            <v>0.23</v>
          </cell>
        </row>
        <row r="2372">
          <cell r="A2372" t="str">
            <v>VPLL-FM100</v>
          </cell>
          <cell r="B2372" t="str">
            <v>Fixed manual short focus/DISCONT ! lens</v>
          </cell>
          <cell r="C2372" t="str">
            <v>DSC</v>
          </cell>
          <cell r="D2372" t="str">
            <v>Discontinued</v>
          </cell>
          <cell r="E2372">
            <v>0</v>
          </cell>
          <cell r="F2372">
            <v>0</v>
          </cell>
          <cell r="G2372">
            <v>0</v>
          </cell>
          <cell r="H2372" t="e">
            <v>#DIV/0!</v>
          </cell>
          <cell r="I2372" t="e">
            <v>#DIV/0!</v>
          </cell>
          <cell r="J2372">
            <v>0</v>
          </cell>
          <cell r="K2372" t="e">
            <v>#DIV/0!</v>
          </cell>
          <cell r="M2372">
            <v>0.19500000000000001</v>
          </cell>
        </row>
        <row r="2373">
          <cell r="A2373" t="str">
            <v>VPLL-FM20</v>
          </cell>
          <cell r="B2373" t="str">
            <v>Fixed manual short focus lens for -S900E</v>
          </cell>
          <cell r="C2373" t="str">
            <v>B&amp;I_C</v>
          </cell>
          <cell r="D2373" t="str">
            <v>B&amp;I Common</v>
          </cell>
          <cell r="E2373">
            <v>1591.0716</v>
          </cell>
          <cell r="F2373">
            <v>0</v>
          </cell>
          <cell r="G2373">
            <v>2906.597734746073</v>
          </cell>
          <cell r="H2373">
            <v>0.45260000000000011</v>
          </cell>
          <cell r="I2373">
            <v>0.19999999999999996</v>
          </cell>
          <cell r="J2373">
            <v>2325.2781877968587</v>
          </cell>
          <cell r="K2373">
            <v>0.31575000000000025</v>
          </cell>
          <cell r="M2373">
            <v>0.19500000000000001</v>
          </cell>
        </row>
        <row r="2374">
          <cell r="A2374" t="str">
            <v>VPLL-FM21</v>
          </cell>
          <cell r="B2374" t="str">
            <v>Fixed lens for VPL-PX20/PX30 and -S900E</v>
          </cell>
          <cell r="C2374" t="str">
            <v>PR2</v>
          </cell>
          <cell r="D2374" t="str">
            <v>Presen II</v>
          </cell>
          <cell r="E2374">
            <v>1923.51</v>
          </cell>
          <cell r="F2374">
            <v>0</v>
          </cell>
          <cell r="G2374">
            <v>3580.6217423678331</v>
          </cell>
          <cell r="H2374">
            <v>0.46279999999999999</v>
          </cell>
          <cell r="I2374">
            <v>0.26</v>
          </cell>
          <cell r="J2374">
            <v>2649.6600893521963</v>
          </cell>
          <cell r="K2374">
            <v>0.27405405405405397</v>
          </cell>
          <cell r="M2374">
            <v>0.21</v>
          </cell>
        </row>
        <row r="2375">
          <cell r="A2375" t="str">
            <v>VPLL-FM30</v>
          </cell>
          <cell r="B2375" t="str">
            <v>Fixed shrt focus lens for VPL-S900E</v>
          </cell>
          <cell r="C2375" t="str">
            <v>B&amp;I_C</v>
          </cell>
          <cell r="D2375" t="str">
            <v>B&amp;I Common</v>
          </cell>
          <cell r="E2375">
            <v>1185.5436999999999</v>
          </cell>
          <cell r="F2375">
            <v>0</v>
          </cell>
          <cell r="G2375">
            <v>2165.7721958348561</v>
          </cell>
          <cell r="H2375">
            <v>0.45260000000000011</v>
          </cell>
          <cell r="I2375">
            <v>0.19999999999999996</v>
          </cell>
          <cell r="J2375">
            <v>1732.617756667885</v>
          </cell>
          <cell r="K2375">
            <v>0.3157500000000002</v>
          </cell>
          <cell r="M2375">
            <v>0.19500000000000001</v>
          </cell>
        </row>
        <row r="2376">
          <cell r="A2376" t="str">
            <v>VPLL-Z2019</v>
          </cell>
          <cell r="B2376" t="str">
            <v>Standard Zoom lens for VPL-FX200E</v>
          </cell>
          <cell r="C2376" t="str">
            <v>PR3</v>
          </cell>
          <cell r="D2376" t="str">
            <v>Presen III</v>
          </cell>
          <cell r="E2376">
            <v>1268.4302</v>
          </cell>
          <cell r="F2376">
            <v>0</v>
          </cell>
          <cell r="G2376">
            <v>2422.5175706646296</v>
          </cell>
          <cell r="H2376">
            <v>0.47640000000000005</v>
          </cell>
          <cell r="I2376">
            <v>0.26</v>
          </cell>
          <cell r="J2376">
            <v>1792.6630022918259</v>
          </cell>
          <cell r="K2376">
            <v>0.29243243243243244</v>
          </cell>
          <cell r="M2376">
            <v>0.23</v>
          </cell>
        </row>
        <row r="2377">
          <cell r="A2377" t="str">
            <v>VPLL-Z2025</v>
          </cell>
          <cell r="B2377" t="str">
            <v>Zoom lens for VPL-FE100E/FX200E</v>
          </cell>
          <cell r="C2377" t="str">
            <v>PR3</v>
          </cell>
          <cell r="D2377" t="str">
            <v>Presen III</v>
          </cell>
          <cell r="E2377">
            <v>2650.8063000000002</v>
          </cell>
          <cell r="F2377">
            <v>0</v>
          </cell>
          <cell r="G2377">
            <v>5062.6552711993891</v>
          </cell>
          <cell r="H2377">
            <v>0.47639999999999999</v>
          </cell>
          <cell r="I2377">
            <v>0.26</v>
          </cell>
          <cell r="J2377">
            <v>3746.364900687548</v>
          </cell>
          <cell r="K2377">
            <v>0.29243243243243244</v>
          </cell>
          <cell r="M2377">
            <v>0.23</v>
          </cell>
        </row>
        <row r="2378">
          <cell r="A2378" t="str">
            <v>VPLL-Z2039</v>
          </cell>
          <cell r="B2378" t="str">
            <v>Zoom lens for VPL-FE100E/FX200E</v>
          </cell>
          <cell r="C2378" t="str">
            <v>PR3</v>
          </cell>
          <cell r="D2378" t="str">
            <v>Presen III</v>
          </cell>
          <cell r="E2378">
            <v>2889.4457000000002</v>
          </cell>
          <cell r="F2378">
            <v>0</v>
          </cell>
          <cell r="G2378">
            <v>5518.4218869365932</v>
          </cell>
          <cell r="H2378">
            <v>0.47639999999999999</v>
          </cell>
          <cell r="I2378">
            <v>0.26</v>
          </cell>
          <cell r="J2378">
            <v>4083.6321963330788</v>
          </cell>
          <cell r="K2378">
            <v>0.29243243243243239</v>
          </cell>
          <cell r="M2378">
            <v>0.23</v>
          </cell>
        </row>
        <row r="2379">
          <cell r="A2379" t="str">
            <v>VPLL-Z3020</v>
          </cell>
          <cell r="B2379" t="str">
            <v>Zoom lens for VPL-FE100E</v>
          </cell>
          <cell r="C2379" t="str">
            <v>PR3</v>
          </cell>
          <cell r="D2379" t="str">
            <v>Presen III</v>
          </cell>
          <cell r="E2379">
            <v>1268.4108000000001</v>
          </cell>
          <cell r="F2379">
            <v>0</v>
          </cell>
          <cell r="G2379">
            <v>2422.4805194805199</v>
          </cell>
          <cell r="H2379">
            <v>0.47640000000000005</v>
          </cell>
          <cell r="I2379">
            <v>0.26</v>
          </cell>
          <cell r="J2379">
            <v>1792.6355844155846</v>
          </cell>
          <cell r="K2379">
            <v>0.29243243243243244</v>
          </cell>
          <cell r="M2379">
            <v>0.23</v>
          </cell>
        </row>
        <row r="2380">
          <cell r="A2380" t="str">
            <v>VPLL-ZM101</v>
          </cell>
          <cell r="B2380" t="str">
            <v>Zoom Lens for VPL-PX21/PX31</v>
          </cell>
          <cell r="C2380" t="str">
            <v>PR2</v>
          </cell>
          <cell r="D2380" t="str">
            <v>Presen II</v>
          </cell>
          <cell r="E2380">
            <v>2051.7537000000002</v>
          </cell>
          <cell r="F2380">
            <v>0</v>
          </cell>
          <cell r="G2380">
            <v>3819.3479151154133</v>
          </cell>
          <cell r="H2380">
            <v>0.46279999999999993</v>
          </cell>
          <cell r="I2380">
            <v>0.2599999999999999</v>
          </cell>
          <cell r="J2380">
            <v>2826.3174571854061</v>
          </cell>
          <cell r="K2380">
            <v>0.27405405405405403</v>
          </cell>
          <cell r="M2380">
            <v>0.21</v>
          </cell>
        </row>
        <row r="2381">
          <cell r="A2381" t="str">
            <v>VPLL-ZM31</v>
          </cell>
          <cell r="B2381" t="str">
            <v>Zoom lens for VPL-PX20 and VPL-PX30</v>
          </cell>
          <cell r="C2381" t="str">
            <v>PR2</v>
          </cell>
          <cell r="D2381" t="str">
            <v>Presen II</v>
          </cell>
          <cell r="E2381">
            <v>1538.808</v>
          </cell>
          <cell r="F2381">
            <v>0</v>
          </cell>
          <cell r="G2381">
            <v>2864.4973938942667</v>
          </cell>
          <cell r="H2381">
            <v>0.46280000000000004</v>
          </cell>
          <cell r="I2381">
            <v>0.2599999999999999</v>
          </cell>
          <cell r="J2381">
            <v>2119.7280714817575</v>
          </cell>
          <cell r="K2381">
            <v>0.27405405405405414</v>
          </cell>
          <cell r="M2381">
            <v>0.21</v>
          </cell>
        </row>
        <row r="2382">
          <cell r="A2382" t="str">
            <v>VPL-PX1</v>
          </cell>
          <cell r="B2382" t="str">
            <v>Compact XGA LCD data/video/DISCONT ! pro</v>
          </cell>
          <cell r="C2382" t="str">
            <v>DSC</v>
          </cell>
          <cell r="D2382" t="str">
            <v>Discontinued</v>
          </cell>
          <cell r="E2382">
            <v>3632.0583000000001</v>
          </cell>
          <cell r="F2382">
            <v>0</v>
          </cell>
          <cell r="G2382">
            <v>5127.1291643139475</v>
          </cell>
          <cell r="H2382">
            <v>0.29160000000000003</v>
          </cell>
          <cell r="I2382">
            <v>0</v>
          </cell>
          <cell r="J2382">
            <v>5127.1291643139475</v>
          </cell>
          <cell r="K2382">
            <v>0.29160000000000003</v>
          </cell>
          <cell r="M2382">
            <v>0.19500000000000001</v>
          </cell>
        </row>
        <row r="2383">
          <cell r="A2383" t="str">
            <v>VPL-PX20</v>
          </cell>
          <cell r="B2383" t="str">
            <v>Portable XGA Data Projector</v>
          </cell>
          <cell r="C2383" t="str">
            <v>DSC</v>
          </cell>
          <cell r="D2383" t="str">
            <v>Discontinued</v>
          </cell>
          <cell r="E2383">
            <v>4105.3901699999997</v>
          </cell>
          <cell r="F2383">
            <v>0</v>
          </cell>
          <cell r="G2383">
            <v>5795.2995059288542</v>
          </cell>
          <cell r="H2383">
            <v>0.29160000000000008</v>
          </cell>
          <cell r="I2383">
            <v>0</v>
          </cell>
          <cell r="J2383">
            <v>5795.2995059288542</v>
          </cell>
          <cell r="K2383">
            <v>0.29160000000000008</v>
          </cell>
          <cell r="M2383">
            <v>0.19500000000000001</v>
          </cell>
        </row>
        <row r="2384">
          <cell r="A2384" t="str">
            <v>VPL-PX21</v>
          </cell>
          <cell r="B2384" t="str">
            <v>Desktop XGA Data Projector</v>
          </cell>
          <cell r="C2384" t="str">
            <v>PR2</v>
          </cell>
          <cell r="D2384" t="str">
            <v>Presen II</v>
          </cell>
          <cell r="E2384">
            <v>4105.3891999999996</v>
          </cell>
          <cell r="F2384">
            <v>0</v>
          </cell>
          <cell r="G2384">
            <v>7642.1988086373785</v>
          </cell>
          <cell r="H2384">
            <v>0.46280000000000004</v>
          </cell>
          <cell r="I2384">
            <v>0.26</v>
          </cell>
          <cell r="J2384">
            <v>5655.22711839166</v>
          </cell>
          <cell r="K2384">
            <v>0.27405405405405409</v>
          </cell>
          <cell r="M2384">
            <v>0.21</v>
          </cell>
        </row>
        <row r="2385">
          <cell r="A2385" t="str">
            <v>VPL-PX30</v>
          </cell>
          <cell r="B2385" t="str">
            <v>Portable XGA LCD Data Projector</v>
          </cell>
          <cell r="C2385" t="str">
            <v>DSC</v>
          </cell>
          <cell r="D2385" t="str">
            <v>Discontinued</v>
          </cell>
          <cell r="E2385">
            <v>5426.4050399999996</v>
          </cell>
          <cell r="F2385">
            <v>0</v>
          </cell>
          <cell r="G2385">
            <v>7660.0861660079045</v>
          </cell>
          <cell r="H2385">
            <v>0.29159999999999997</v>
          </cell>
          <cell r="I2385">
            <v>0</v>
          </cell>
          <cell r="J2385">
            <v>7660.0861660079045</v>
          </cell>
          <cell r="K2385">
            <v>0.29159999999999997</v>
          </cell>
          <cell r="M2385">
            <v>0.19500000000000001</v>
          </cell>
        </row>
        <row r="2386">
          <cell r="A2386" t="str">
            <v>VPL-PX31</v>
          </cell>
          <cell r="B2386" t="str">
            <v>Desktop XGA LCD Data Projector</v>
          </cell>
          <cell r="C2386" t="str">
            <v>PR2</v>
          </cell>
          <cell r="D2386" t="str">
            <v>Presen II</v>
          </cell>
          <cell r="E2386">
            <v>5426.4128000000001</v>
          </cell>
          <cell r="F2386">
            <v>0</v>
          </cell>
          <cell r="G2386">
            <v>10101.28965003723</v>
          </cell>
          <cell r="H2386">
            <v>0.46279999999999999</v>
          </cell>
          <cell r="I2386">
            <v>0.26</v>
          </cell>
          <cell r="J2386">
            <v>7474.9543410275501</v>
          </cell>
          <cell r="K2386">
            <v>0.27405405405405403</v>
          </cell>
          <cell r="M2386">
            <v>0.21</v>
          </cell>
        </row>
        <row r="2387">
          <cell r="A2387" t="str">
            <v>VPL-S600E</v>
          </cell>
          <cell r="B2387" t="str">
            <v>Portable SVGA LCD data projector</v>
          </cell>
          <cell r="C2387" t="str">
            <v>DSC</v>
          </cell>
          <cell r="D2387" t="str">
            <v>Discontinued</v>
          </cell>
          <cell r="E2387">
            <v>0</v>
          </cell>
          <cell r="F2387">
            <v>0</v>
          </cell>
          <cell r="G2387">
            <v>0</v>
          </cell>
          <cell r="H2387" t="e">
            <v>#DIV/0!</v>
          </cell>
          <cell r="I2387" t="e">
            <v>#DIV/0!</v>
          </cell>
          <cell r="J2387">
            <v>0</v>
          </cell>
          <cell r="K2387" t="e">
            <v>#DIV/0!</v>
          </cell>
          <cell r="M2387">
            <v>0.19500000000000001</v>
          </cell>
        </row>
        <row r="2388">
          <cell r="A2388" t="str">
            <v>VPL-S900E</v>
          </cell>
          <cell r="B2388" t="str">
            <v>Portable SVGA LCD Data projector</v>
          </cell>
          <cell r="C2388" t="str">
            <v>DSC</v>
          </cell>
          <cell r="D2388" t="str">
            <v>Discontinued</v>
          </cell>
          <cell r="E2388">
            <v>0</v>
          </cell>
          <cell r="F2388">
            <v>0</v>
          </cell>
          <cell r="G2388">
            <v>0</v>
          </cell>
          <cell r="H2388" t="e">
            <v>#DIV/0!</v>
          </cell>
          <cell r="I2388" t="e">
            <v>#DIV/0!</v>
          </cell>
          <cell r="J2388">
            <v>0</v>
          </cell>
          <cell r="K2388" t="e">
            <v>#DIV/0!</v>
          </cell>
          <cell r="M2388">
            <v>0.19500000000000001</v>
          </cell>
        </row>
        <row r="2389">
          <cell r="A2389" t="str">
            <v>VPL-SC60E</v>
          </cell>
          <cell r="B2389" t="str">
            <v>Compact SVGA LCD data/video projector</v>
          </cell>
          <cell r="C2389" t="str">
            <v>DSC</v>
          </cell>
          <cell r="D2389" t="str">
            <v>Discontinued</v>
          </cell>
          <cell r="E2389">
            <v>2058.2721000000001</v>
          </cell>
          <cell r="F2389">
            <v>0</v>
          </cell>
          <cell r="G2389">
            <v>2905.5224449463585</v>
          </cell>
          <cell r="H2389">
            <v>0.29160000000000008</v>
          </cell>
          <cell r="I2389">
            <v>0</v>
          </cell>
          <cell r="J2389">
            <v>2905.5224449463585</v>
          </cell>
          <cell r="K2389">
            <v>0.29160000000000008</v>
          </cell>
          <cell r="M2389">
            <v>0.19500000000000001</v>
          </cell>
        </row>
        <row r="2390">
          <cell r="A2390" t="str">
            <v>VPL-VW10HT</v>
          </cell>
          <cell r="B2390" t="str">
            <v>Portable XGA Video Wide LCD Projector</v>
          </cell>
          <cell r="C2390" t="str">
            <v>PR2</v>
          </cell>
          <cell r="D2390" t="str">
            <v>Presen II</v>
          </cell>
          <cell r="E2390">
            <v>3194.6756</v>
          </cell>
          <cell r="F2390">
            <v>0</v>
          </cell>
          <cell r="G2390">
            <v>5946.9017125837681</v>
          </cell>
          <cell r="H2390">
            <v>0.46280000000000004</v>
          </cell>
          <cell r="I2390">
            <v>0.26</v>
          </cell>
          <cell r="J2390">
            <v>4400.7072673119883</v>
          </cell>
          <cell r="K2390">
            <v>0.27405405405405409</v>
          </cell>
          <cell r="M2390">
            <v>0.21</v>
          </cell>
        </row>
        <row r="2391">
          <cell r="A2391" t="str">
            <v>VPL-W400QM</v>
          </cell>
          <cell r="B2391" t="str">
            <v>Portable LCD video projector</v>
          </cell>
          <cell r="C2391" t="str">
            <v>DSC</v>
          </cell>
          <cell r="D2391" t="str">
            <v>Discontinued</v>
          </cell>
          <cell r="E2391">
            <v>0</v>
          </cell>
          <cell r="F2391">
            <v>0</v>
          </cell>
          <cell r="G2391">
            <v>0</v>
          </cell>
          <cell r="H2391" t="e">
            <v>#DIV/0!</v>
          </cell>
          <cell r="I2391" t="e">
            <v>#DIV/0!</v>
          </cell>
          <cell r="J2391">
            <v>0</v>
          </cell>
          <cell r="K2391" t="e">
            <v>#DIV/0!</v>
          </cell>
          <cell r="M2391">
            <v>0.19500000000000001</v>
          </cell>
        </row>
        <row r="2392">
          <cell r="A2392" t="str">
            <v>VPL-X1000E</v>
          </cell>
          <cell r="B2392" t="str">
            <v>Portable XGA LCD Data projector</v>
          </cell>
          <cell r="C2392" t="str">
            <v>DSC</v>
          </cell>
          <cell r="D2392" t="str">
            <v>Discontinued</v>
          </cell>
          <cell r="E2392">
            <v>0</v>
          </cell>
          <cell r="F2392">
            <v>0</v>
          </cell>
          <cell r="G2392">
            <v>0</v>
          </cell>
          <cell r="H2392" t="e">
            <v>#DIV/0!</v>
          </cell>
          <cell r="I2392" t="e">
            <v>#DIV/0!</v>
          </cell>
          <cell r="J2392">
            <v>0</v>
          </cell>
          <cell r="K2392" t="e">
            <v>#DIV/0!</v>
          </cell>
          <cell r="M2392">
            <v>0.19500000000000001</v>
          </cell>
        </row>
        <row r="2393">
          <cell r="A2393" t="str">
            <v>VPL-X600E</v>
          </cell>
          <cell r="B2393" t="str">
            <v>Portable XGA LCD data projector</v>
          </cell>
          <cell r="C2393" t="str">
            <v>DSC</v>
          </cell>
          <cell r="D2393" t="str">
            <v>Discontinued</v>
          </cell>
          <cell r="E2393">
            <v>0</v>
          </cell>
          <cell r="F2393">
            <v>0</v>
          </cell>
          <cell r="G2393">
            <v>0</v>
          </cell>
          <cell r="H2393" t="e">
            <v>#DIV/0!</v>
          </cell>
          <cell r="I2393" t="e">
            <v>#DIV/0!</v>
          </cell>
          <cell r="J2393">
            <v>0</v>
          </cell>
          <cell r="K2393" t="e">
            <v>#DIV/0!</v>
          </cell>
          <cell r="M2393">
            <v>0.19500000000000001</v>
          </cell>
        </row>
        <row r="2394">
          <cell r="A2394" t="str">
            <v>VPS-100FH</v>
          </cell>
          <cell r="B2394" t="str">
            <v>100 Inch flat screen /DISCONT !for video</v>
          </cell>
          <cell r="C2394" t="str">
            <v>DSC</v>
          </cell>
          <cell r="D2394" t="str">
            <v>Discontinued</v>
          </cell>
          <cell r="E2394">
            <v>0</v>
          </cell>
          <cell r="F2394">
            <v>0</v>
          </cell>
          <cell r="G2394">
            <v>0</v>
          </cell>
          <cell r="H2394" t="e">
            <v>#DIV/0!</v>
          </cell>
          <cell r="I2394" t="e">
            <v>#DIV/0!</v>
          </cell>
          <cell r="J2394">
            <v>0</v>
          </cell>
          <cell r="K2394" t="e">
            <v>#DIV/0!</v>
          </cell>
          <cell r="M2394">
            <v>0.19500000000000001</v>
          </cell>
        </row>
        <row r="2395">
          <cell r="A2395" t="str">
            <v>VPS-411RF</v>
          </cell>
          <cell r="B2395" t="str">
            <v>1.7 MM screen for RVP-411DMS</v>
          </cell>
          <cell r="C2395" t="str">
            <v>DSC</v>
          </cell>
          <cell r="D2395" t="str">
            <v>Discontinued</v>
          </cell>
          <cell r="E2395">
            <v>0</v>
          </cell>
          <cell r="F2395">
            <v>0</v>
          </cell>
          <cell r="G2395">
            <v>0</v>
          </cell>
          <cell r="H2395" t="e">
            <v>#DIV/0!</v>
          </cell>
          <cell r="I2395" t="e">
            <v>#DIV/0!</v>
          </cell>
          <cell r="J2395">
            <v>0</v>
          </cell>
          <cell r="K2395" t="e">
            <v>#DIV/0!</v>
          </cell>
          <cell r="M2395">
            <v>0.19500000000000001</v>
          </cell>
        </row>
        <row r="2396">
          <cell r="A2396" t="str">
            <v>VPS-415RF</v>
          </cell>
          <cell r="B2396" t="str">
            <v>0.2 Mm screen for RVP-411DMS</v>
          </cell>
          <cell r="C2396" t="str">
            <v>DSC</v>
          </cell>
          <cell r="D2396" t="str">
            <v>Discontinued</v>
          </cell>
          <cell r="E2396">
            <v>1262.9691</v>
          </cell>
          <cell r="F2396">
            <v>0</v>
          </cell>
          <cell r="G2396">
            <v>1782.8474025974026</v>
          </cell>
          <cell r="H2396">
            <v>0.29159999999999997</v>
          </cell>
          <cell r="I2396">
            <v>0</v>
          </cell>
          <cell r="J2396">
            <v>1782.8474025974026</v>
          </cell>
          <cell r="K2396">
            <v>0.29159999999999997</v>
          </cell>
          <cell r="M2396">
            <v>0.19500000000000001</v>
          </cell>
        </row>
        <row r="2397">
          <cell r="A2397" t="str">
            <v>VPS-50C</v>
          </cell>
          <cell r="B2397" t="str">
            <v>Roll-Up screen for color video projector</v>
          </cell>
          <cell r="C2397" t="str">
            <v>B&amp;I_C</v>
          </cell>
          <cell r="D2397" t="str">
            <v>B&amp;I Common</v>
          </cell>
          <cell r="E2397">
            <v>181.3415</v>
          </cell>
          <cell r="F2397">
            <v>0</v>
          </cell>
          <cell r="G2397">
            <v>331.27785896967487</v>
          </cell>
          <cell r="H2397">
            <v>0.45260000000000006</v>
          </cell>
          <cell r="I2397">
            <v>0.19999999999999996</v>
          </cell>
          <cell r="J2397">
            <v>265.0222871757399</v>
          </cell>
          <cell r="K2397">
            <v>0.31575000000000014</v>
          </cell>
          <cell r="M2397">
            <v>0.19500000000000001</v>
          </cell>
        </row>
        <row r="2398">
          <cell r="A2398" t="str">
            <v>VPS-511RF</v>
          </cell>
          <cell r="B2398" t="str">
            <v>1.7 Mm screen for RVP-511DMS</v>
          </cell>
          <cell r="C2398" t="str">
            <v>PR3</v>
          </cell>
          <cell r="D2398" t="str">
            <v>Presen III</v>
          </cell>
          <cell r="E2398">
            <v>664.32389999999998</v>
          </cell>
          <cell r="F2398">
            <v>0</v>
          </cell>
          <cell r="G2398">
            <v>1268.7622230710467</v>
          </cell>
          <cell r="H2398">
            <v>0.47640000000000005</v>
          </cell>
          <cell r="I2398">
            <v>0.26</v>
          </cell>
          <cell r="J2398">
            <v>938.88404507257451</v>
          </cell>
          <cell r="K2398">
            <v>0.2924324324324325</v>
          </cell>
          <cell r="M2398">
            <v>0.23</v>
          </cell>
        </row>
        <row r="2399">
          <cell r="A2399" t="str">
            <v>VPS-515RF</v>
          </cell>
          <cell r="B2399" t="str">
            <v>0.2 Mm rear screen for RVP-511DMS</v>
          </cell>
          <cell r="C2399" t="str">
            <v>PR3</v>
          </cell>
          <cell r="D2399" t="str">
            <v>Presen III</v>
          </cell>
          <cell r="E2399">
            <v>1483.5568000000001</v>
          </cell>
          <cell r="F2399">
            <v>0</v>
          </cell>
          <cell r="G2399">
            <v>2833.3781512605042</v>
          </cell>
          <cell r="H2399">
            <v>0.47639999999999999</v>
          </cell>
          <cell r="I2399">
            <v>0.26</v>
          </cell>
          <cell r="J2399">
            <v>2096.6998319327731</v>
          </cell>
          <cell r="K2399">
            <v>0.29243243243243239</v>
          </cell>
          <cell r="M2399">
            <v>0.23</v>
          </cell>
        </row>
        <row r="2400">
          <cell r="A2400" t="str">
            <v>VPS-80C</v>
          </cell>
          <cell r="B2400" t="str">
            <v>80 Inch portable screen</v>
          </cell>
          <cell r="C2400" t="str">
            <v>B&amp;I_C</v>
          </cell>
          <cell r="D2400" t="str">
            <v>B&amp;I Common</v>
          </cell>
          <cell r="E2400">
            <v>380.57270999999997</v>
          </cell>
          <cell r="F2400">
            <v>0</v>
          </cell>
          <cell r="G2400">
            <v>695.23695652173922</v>
          </cell>
          <cell r="H2400">
            <v>0.45260000000000011</v>
          </cell>
          <cell r="I2400">
            <v>0.19999999999999996</v>
          </cell>
          <cell r="J2400">
            <v>556.18956521739142</v>
          </cell>
          <cell r="K2400">
            <v>0.3157500000000002</v>
          </cell>
          <cell r="M2400">
            <v>0.19500000000000001</v>
          </cell>
        </row>
        <row r="2401">
          <cell r="A2401" t="str">
            <v>VSH-1000</v>
          </cell>
          <cell r="B2401" t="str">
            <v>Media unit</v>
          </cell>
          <cell r="C2401" t="str">
            <v>DSC</v>
          </cell>
          <cell r="D2401" t="str">
            <v>Discontinued</v>
          </cell>
          <cell r="E2401">
            <v>0</v>
          </cell>
          <cell r="F2401">
            <v>0</v>
          </cell>
          <cell r="G2401">
            <v>0</v>
          </cell>
          <cell r="H2401" t="e">
            <v>#DIV/0!</v>
          </cell>
          <cell r="I2401" t="e">
            <v>#DIV/0!</v>
          </cell>
          <cell r="J2401">
            <v>0</v>
          </cell>
          <cell r="K2401" t="e">
            <v>#DIV/0!</v>
          </cell>
          <cell r="M2401">
            <v>0.19500000000000001</v>
          </cell>
        </row>
        <row r="2402">
          <cell r="A2402" t="str">
            <v>VSR-1000</v>
          </cell>
          <cell r="B2402" t="str">
            <v>Media control unit for mpeg-2 encoder</v>
          </cell>
          <cell r="C2402" t="str">
            <v>DSC</v>
          </cell>
          <cell r="D2402" t="str">
            <v>Discontinued</v>
          </cell>
          <cell r="E2402">
            <v>8327.4946199999995</v>
          </cell>
          <cell r="F2402">
            <v>10731.307500000001</v>
          </cell>
          <cell r="G2402">
            <v>12194.667613636364</v>
          </cell>
          <cell r="H2402">
            <v>0.31712000000000007</v>
          </cell>
          <cell r="I2402">
            <v>0</v>
          </cell>
          <cell r="J2402">
            <v>12194.667613636364</v>
          </cell>
          <cell r="K2402">
            <v>0.31712000000000007</v>
          </cell>
          <cell r="M2402">
            <v>0.19500000000000001</v>
          </cell>
        </row>
        <row r="2403">
          <cell r="A2403" t="str">
            <v>VSR-2000</v>
          </cell>
          <cell r="B2403" t="str">
            <v>Multi Access Audio and Video Server</v>
          </cell>
          <cell r="C2403" t="str">
            <v>THR</v>
          </cell>
          <cell r="D2403" t="str">
            <v>BC Systems - Playout Server</v>
          </cell>
          <cell r="E2403">
            <v>9805.9753924240194</v>
          </cell>
          <cell r="F2403">
            <v>12636.5662273505</v>
          </cell>
          <cell r="G2403">
            <v>21787.183150604309</v>
          </cell>
          <cell r="H2403">
            <v>0.54991999999999852</v>
          </cell>
          <cell r="I2403">
            <v>0.30000000000000004</v>
          </cell>
          <cell r="J2403">
            <v>15251.028205423016</v>
          </cell>
          <cell r="K2403">
            <v>0.35702857142856931</v>
          </cell>
          <cell r="M2403">
            <v>0.19500000000000001</v>
          </cell>
        </row>
        <row r="2404">
          <cell r="A2404" t="str">
            <v>VSR-2000 SYS/EXD</v>
          </cell>
          <cell r="B2404" t="str">
            <v>VSR-2000 system ex demo</v>
          </cell>
          <cell r="C2404" t="str">
            <v>DSC</v>
          </cell>
          <cell r="D2404" t="str">
            <v>Discontinued</v>
          </cell>
          <cell r="E2404">
            <v>9700</v>
          </cell>
          <cell r="F2404">
            <v>0</v>
          </cell>
          <cell r="G2404">
            <v>13692.828910220216</v>
          </cell>
          <cell r="H2404">
            <v>0.29160000000000008</v>
          </cell>
          <cell r="I2404">
            <v>0</v>
          </cell>
          <cell r="J2404">
            <v>13692.828910220216</v>
          </cell>
          <cell r="K2404">
            <v>0.29160000000000008</v>
          </cell>
          <cell r="M2404">
            <v>0.19500000000000001</v>
          </cell>
        </row>
        <row r="2405">
          <cell r="A2405" t="str">
            <v>VSR-2000 SYSTEM</v>
          </cell>
          <cell r="B2405" t="str">
            <v>VSR-2000 system</v>
          </cell>
          <cell r="C2405" t="str">
            <v>DSC</v>
          </cell>
          <cell r="D2405" t="str">
            <v>Discontinued</v>
          </cell>
          <cell r="E2405">
            <v>24803.051444159999</v>
          </cell>
          <cell r="F2405">
            <v>31962.695159999999</v>
          </cell>
          <cell r="G2405">
            <v>36321.244500000001</v>
          </cell>
          <cell r="H2405">
            <v>0.31712000000000007</v>
          </cell>
          <cell r="I2405">
            <v>0</v>
          </cell>
          <cell r="J2405">
            <v>36321.244500000001</v>
          </cell>
          <cell r="K2405">
            <v>0.31712000000000007</v>
          </cell>
          <cell r="M2405">
            <v>0.19500000000000001</v>
          </cell>
        </row>
        <row r="2406">
          <cell r="A2406" t="str">
            <v>VS-SW011B</v>
          </cell>
          <cell r="B2406" t="str">
            <v>License for authoring PC</v>
          </cell>
          <cell r="C2406" t="str">
            <v>AUC</v>
          </cell>
          <cell r="D2406" t="str">
            <v>Audioconference</v>
          </cell>
          <cell r="E2406">
            <v>1603.6852215916999</v>
          </cell>
          <cell r="F2406">
            <v>0</v>
          </cell>
          <cell r="G2406">
            <v>2985.2666075794864</v>
          </cell>
          <cell r="H2406">
            <v>0.46280000000000004</v>
          </cell>
          <cell r="I2406">
            <v>0.32000000000000006</v>
          </cell>
          <cell r="J2406">
            <v>2029.9812931540505</v>
          </cell>
          <cell r="K2406">
            <v>0.21</v>
          </cell>
          <cell r="M2406">
            <v>0.21</v>
          </cell>
        </row>
        <row r="2407">
          <cell r="A2407" t="str">
            <v>VS-SW022C</v>
          </cell>
          <cell r="B2407" t="str">
            <v>Switcher Software (10 clients license)</v>
          </cell>
          <cell r="C2407" t="str">
            <v>AUC</v>
          </cell>
          <cell r="D2407" t="str">
            <v>Audioconference</v>
          </cell>
          <cell r="E2407">
            <v>2377.8605425944302</v>
          </cell>
          <cell r="F2407">
            <v>0</v>
          </cell>
          <cell r="G2407">
            <v>4426.3971381132351</v>
          </cell>
          <cell r="H2407">
            <v>0.46279999999999993</v>
          </cell>
          <cell r="I2407">
            <v>0.32000000000000006</v>
          </cell>
          <cell r="J2407">
            <v>3009.9500539169994</v>
          </cell>
          <cell r="K2407">
            <v>0.2099999999999998</v>
          </cell>
          <cell r="M2407">
            <v>0.21</v>
          </cell>
        </row>
        <row r="2408">
          <cell r="A2408" t="str">
            <v>VS-SW022P1</v>
          </cell>
          <cell r="B2408" t="str">
            <v>Client License for Student PC</v>
          </cell>
          <cell r="C2408" t="str">
            <v>AUC</v>
          </cell>
          <cell r="D2408" t="str">
            <v>Audioconference</v>
          </cell>
          <cell r="E2408">
            <v>237.75791021674101</v>
          </cell>
          <cell r="F2408">
            <v>0</v>
          </cell>
          <cell r="G2408">
            <v>442.58732356057521</v>
          </cell>
          <cell r="H2408">
            <v>0.46279999999999999</v>
          </cell>
          <cell r="I2408">
            <v>0.32000000000000006</v>
          </cell>
          <cell r="J2408">
            <v>300.95938002119112</v>
          </cell>
          <cell r="K2408">
            <v>0.20999999999999994</v>
          </cell>
          <cell r="M2408">
            <v>0.21</v>
          </cell>
        </row>
        <row r="2409">
          <cell r="A2409" t="str">
            <v>VS-SW201C</v>
          </cell>
          <cell r="B2409" t="str">
            <v>Education assist software</v>
          </cell>
          <cell r="C2409" t="str">
            <v>AUC</v>
          </cell>
          <cell r="D2409" t="str">
            <v>Audioconference</v>
          </cell>
          <cell r="E2409">
            <v>9060.1564748558394</v>
          </cell>
          <cell r="F2409">
            <v>0</v>
          </cell>
          <cell r="G2409">
            <v>16865.518382084585</v>
          </cell>
          <cell r="H2409">
            <v>0.46279999999999999</v>
          </cell>
          <cell r="I2409">
            <v>0.32000000000000006</v>
          </cell>
          <cell r="J2409">
            <v>11468.552499817517</v>
          </cell>
          <cell r="K2409">
            <v>0.20999999999999991</v>
          </cell>
          <cell r="M2409">
            <v>0.21</v>
          </cell>
        </row>
        <row r="2410">
          <cell r="A2410" t="str">
            <v>VS-SW201M</v>
          </cell>
          <cell r="B2410" t="str">
            <v>Education assist software / users manual</v>
          </cell>
          <cell r="C2410" t="str">
            <v>AUC</v>
          </cell>
          <cell r="D2410" t="str">
            <v>Audioconference</v>
          </cell>
          <cell r="E2410">
            <v>175.56178481347001</v>
          </cell>
          <cell r="F2410">
            <v>0</v>
          </cell>
          <cell r="G2410">
            <v>326.80898141003354</v>
          </cell>
          <cell r="H2410">
            <v>0.46279999999999999</v>
          </cell>
          <cell r="I2410">
            <v>0.32000000000000006</v>
          </cell>
          <cell r="J2410">
            <v>222.23010735882278</v>
          </cell>
          <cell r="K2410">
            <v>0.20999999999999991</v>
          </cell>
          <cell r="M2410">
            <v>0.21</v>
          </cell>
        </row>
        <row r="2411">
          <cell r="A2411" t="str">
            <v>VS-SW201S</v>
          </cell>
          <cell r="B2411" t="str">
            <v>License for student PC</v>
          </cell>
          <cell r="C2411" t="str">
            <v>AUC</v>
          </cell>
          <cell r="D2411" t="str">
            <v>Audioconference</v>
          </cell>
          <cell r="E2411">
            <v>323.55004130742998</v>
          </cell>
          <cell r="F2411">
            <v>0</v>
          </cell>
          <cell r="G2411">
            <v>602.28972693118021</v>
          </cell>
          <cell r="H2411">
            <v>0.46280000000000004</v>
          </cell>
          <cell r="I2411">
            <v>0.32000000000000006</v>
          </cell>
          <cell r="J2411">
            <v>409.5570143132025</v>
          </cell>
          <cell r="K2411">
            <v>0.21</v>
          </cell>
          <cell r="M2411">
            <v>0.21</v>
          </cell>
        </row>
        <row r="2412">
          <cell r="A2412" t="str">
            <v>VS-SW201T</v>
          </cell>
          <cell r="B2412" t="str">
            <v>License for teacher PC</v>
          </cell>
          <cell r="C2412" t="str">
            <v>AUC</v>
          </cell>
          <cell r="D2412" t="str">
            <v>Audioconference</v>
          </cell>
          <cell r="E2412">
            <v>647.15843075536395</v>
          </cell>
          <cell r="F2412">
            <v>0</v>
          </cell>
          <cell r="G2412">
            <v>1204.6880691648623</v>
          </cell>
          <cell r="H2412">
            <v>0.4628000000000001</v>
          </cell>
          <cell r="I2412">
            <v>0.32000000000000006</v>
          </cell>
          <cell r="J2412">
            <v>819.18788703210635</v>
          </cell>
          <cell r="K2412">
            <v>0.21000000000000008</v>
          </cell>
          <cell r="M2412">
            <v>0.21</v>
          </cell>
        </row>
        <row r="2413">
          <cell r="A2413" t="str">
            <v>V-UPSET BPE</v>
          </cell>
          <cell r="B2413" t="str">
            <v>Version up set for LLC-2000M</v>
          </cell>
          <cell r="C2413" t="str">
            <v>AUC</v>
          </cell>
          <cell r="D2413" t="str">
            <v>Audioconference</v>
          </cell>
          <cell r="E2413">
            <v>2142.9230299999899</v>
          </cell>
          <cell r="F2413">
            <v>0</v>
          </cell>
          <cell r="G2413">
            <v>3989.0599962769734</v>
          </cell>
          <cell r="H2413">
            <v>0.46280000000000004</v>
          </cell>
          <cell r="I2413">
            <v>0.32000000000000006</v>
          </cell>
          <cell r="J2413">
            <v>2712.5607974683417</v>
          </cell>
          <cell r="K2413">
            <v>0.21</v>
          </cell>
          <cell r="M2413">
            <v>0.21</v>
          </cell>
        </row>
        <row r="2414">
          <cell r="A2414" t="str">
            <v>WBC 0.3 B/P</v>
          </cell>
          <cell r="B2414" t="str">
            <v>30CM 50 Ohm Coax Cble With BNC Conn.</v>
          </cell>
          <cell r="C2414" t="str">
            <v>DSC</v>
          </cell>
          <cell r="D2414" t="str">
            <v>Discontinued</v>
          </cell>
          <cell r="E2414">
            <v>10.0561178117647</v>
          </cell>
          <cell r="F2414">
            <v>12.6428436154949</v>
          </cell>
          <cell r="G2414">
            <v>14.366867744880569</v>
          </cell>
          <cell r="H2414">
            <v>0.3000479999999961</v>
          </cell>
          <cell r="I2414">
            <v>0</v>
          </cell>
          <cell r="J2414">
            <v>14.366867744880569</v>
          </cell>
          <cell r="K2414">
            <v>0.3000479999999961</v>
          </cell>
          <cell r="M2414">
            <v>0.19500000000000001</v>
          </cell>
        </row>
        <row r="2415">
          <cell r="A2415" t="str">
            <v>WBC-0.6B-P</v>
          </cell>
          <cell r="B2415" t="str">
            <v>60CM 50-Ohm Coax Cble For WL Receivers</v>
          </cell>
          <cell r="C2415" t="str">
            <v>AU1</v>
          </cell>
          <cell r="D2415" t="str">
            <v>Audio - Wireless Microphone System</v>
          </cell>
          <cell r="E2415">
            <v>10.283722905441101</v>
          </cell>
          <cell r="F2415">
            <v>12.9289953550932</v>
          </cell>
          <cell r="G2415">
            <v>20.522214849354285</v>
          </cell>
          <cell r="H2415">
            <v>0.49889800000000145</v>
          </cell>
          <cell r="I2415">
            <v>0.25</v>
          </cell>
          <cell r="J2415">
            <v>15.391661137015713</v>
          </cell>
          <cell r="K2415">
            <v>0.33186400000000194</v>
          </cell>
          <cell r="M2415">
            <v>0.2</v>
          </cell>
        </row>
        <row r="2416">
          <cell r="A2416" t="str">
            <v>WBC-10B-5P</v>
          </cell>
          <cell r="B2416" t="str">
            <v>10M 50-Ohm Coax Cble For Wireless Mics</v>
          </cell>
          <cell r="C2416" t="str">
            <v>AU1</v>
          </cell>
          <cell r="D2416" t="str">
            <v>Audio - Wireless Microphone System</v>
          </cell>
          <cell r="E2416">
            <v>35.859701179852898</v>
          </cell>
          <cell r="F2416">
            <v>45.083858662123298</v>
          </cell>
          <cell r="G2416">
            <v>71.561680416068725</v>
          </cell>
          <cell r="H2416">
            <v>0.49889799999999962</v>
          </cell>
          <cell r="I2416">
            <v>0.25</v>
          </cell>
          <cell r="J2416">
            <v>53.671260312051544</v>
          </cell>
          <cell r="K2416">
            <v>0.33186399999999949</v>
          </cell>
          <cell r="M2416">
            <v>0.2</v>
          </cell>
        </row>
        <row r="2417">
          <cell r="A2417" t="str">
            <v>WBC-20B-5P</v>
          </cell>
          <cell r="B2417" t="str">
            <v>20M 50-Ohm Coax Cble For WL Receivers</v>
          </cell>
          <cell r="C2417" t="str">
            <v>AU1</v>
          </cell>
          <cell r="D2417" t="str">
            <v>Audio - Wireless Microphone System</v>
          </cell>
          <cell r="E2417">
            <v>47.4187448514705</v>
          </cell>
          <cell r="F2417">
            <v>59.616224354375802</v>
          </cell>
          <cell r="G2417">
            <v>94.628927546628262</v>
          </cell>
          <cell r="H2417">
            <v>0.49889800000000017</v>
          </cell>
          <cell r="I2417">
            <v>0.24999999999999989</v>
          </cell>
          <cell r="J2417">
            <v>70.971695659971203</v>
          </cell>
          <cell r="K2417">
            <v>0.33186400000000027</v>
          </cell>
          <cell r="M2417">
            <v>0.2</v>
          </cell>
        </row>
        <row r="2418">
          <cell r="A2418" t="str">
            <v>WBC-30B-5P</v>
          </cell>
          <cell r="B2418" t="str">
            <v>30M 50-Ohm Coax Cble For WL Receivers</v>
          </cell>
          <cell r="C2418" t="str">
            <v>DSC</v>
          </cell>
          <cell r="D2418" t="str">
            <v>Discontinued</v>
          </cell>
          <cell r="E2418">
            <v>62.069678629411698</v>
          </cell>
          <cell r="F2418">
            <v>78.035804160688599</v>
          </cell>
          <cell r="G2418">
            <v>88.677050182600681</v>
          </cell>
          <cell r="H2418">
            <v>0.30004800000000015</v>
          </cell>
          <cell r="I2418">
            <v>0</v>
          </cell>
          <cell r="J2418">
            <v>88.677050182600681</v>
          </cell>
          <cell r="K2418">
            <v>0.30004800000000015</v>
          </cell>
          <cell r="M2418">
            <v>0.19500000000000001</v>
          </cell>
        </row>
        <row r="2419">
          <cell r="A2419" t="str">
            <v>WBC-50B-5P</v>
          </cell>
          <cell r="B2419" t="str">
            <v>50M 50-Ohm Coax Cble For Wireless Mics</v>
          </cell>
          <cell r="C2419" t="str">
            <v>AU1</v>
          </cell>
          <cell r="D2419" t="str">
            <v>Audio - Wireless Microphone System</v>
          </cell>
          <cell r="E2419">
            <v>85.330553082352907</v>
          </cell>
          <cell r="F2419">
            <v>107.280051649928</v>
          </cell>
          <cell r="G2419">
            <v>170.28579626972697</v>
          </cell>
          <cell r="H2419">
            <v>0.49889799999999895</v>
          </cell>
          <cell r="I2419">
            <v>0.25</v>
          </cell>
          <cell r="J2419">
            <v>127.71434720229523</v>
          </cell>
          <cell r="K2419">
            <v>0.3318639999999986</v>
          </cell>
          <cell r="M2419">
            <v>0.2</v>
          </cell>
        </row>
        <row r="2420">
          <cell r="A2420" t="str">
            <v>WD-820A</v>
          </cell>
          <cell r="B2420" t="str">
            <v>UHF Ant. Divider 770-870 MHz For All WL</v>
          </cell>
          <cell r="C2420" t="str">
            <v>AU1</v>
          </cell>
          <cell r="D2420" t="str">
            <v>Audio - Wireless Microphone System</v>
          </cell>
          <cell r="E2420">
            <v>713.081268710475</v>
          </cell>
          <cell r="F2420">
            <v>844.98313628448204</v>
          </cell>
          <cell r="G2420">
            <v>1414.8437871239582</v>
          </cell>
          <cell r="H2420">
            <v>0.49599999999999994</v>
          </cell>
          <cell r="I2420">
            <v>0.25</v>
          </cell>
          <cell r="J2420">
            <v>1061.1328403429686</v>
          </cell>
          <cell r="K2420">
            <v>0.3279999999999999</v>
          </cell>
          <cell r="M2420">
            <v>0.2</v>
          </cell>
        </row>
        <row r="2421">
          <cell r="A2421" t="str">
            <v>WD-880A.CED</v>
          </cell>
          <cell r="B2421" t="str">
            <v>UHF Ant. Filter CH 59/60/61</v>
          </cell>
          <cell r="C2421" t="str">
            <v>DSC</v>
          </cell>
          <cell r="D2421" t="str">
            <v>Discontinued</v>
          </cell>
          <cell r="E2421">
            <v>2031.6622434805299</v>
          </cell>
          <cell r="F2421">
            <v>2554.26482710652</v>
          </cell>
          <cell r="G2421">
            <v>2902.5736671664999</v>
          </cell>
          <cell r="H2421">
            <v>0.30004799999999865</v>
          </cell>
          <cell r="I2421">
            <v>0</v>
          </cell>
          <cell r="J2421">
            <v>2902.5736671664999</v>
          </cell>
          <cell r="K2421">
            <v>0.30004799999999865</v>
          </cell>
          <cell r="M2421">
            <v>0.19500000000000001</v>
          </cell>
        </row>
        <row r="2422">
          <cell r="A2422" t="str">
            <v>WD-880A59/64</v>
          </cell>
          <cell r="B2422" t="str">
            <v>UHF Ant. Filter For TV Ch. 59-64</v>
          </cell>
          <cell r="C2422" t="str">
            <v>DSC</v>
          </cell>
          <cell r="D2422" t="str">
            <v>Discontinued</v>
          </cell>
          <cell r="E2422">
            <v>2031.72652783693</v>
          </cell>
          <cell r="F2422">
            <v>2554.34564726796</v>
          </cell>
          <cell r="G2422">
            <v>2902.6655082590455</v>
          </cell>
          <cell r="H2422">
            <v>0.30004800000000187</v>
          </cell>
          <cell r="I2422">
            <v>0</v>
          </cell>
          <cell r="J2422">
            <v>2902.6655082590455</v>
          </cell>
          <cell r="K2422">
            <v>0.30004800000000187</v>
          </cell>
          <cell r="M2422">
            <v>0.19500000000000001</v>
          </cell>
        </row>
        <row r="2423">
          <cell r="A2423" t="str">
            <v>WOA-D11</v>
          </cell>
          <cell r="B2423" t="str">
            <v>Disk Cleaning kit for LVM-3AA0/4</v>
          </cell>
          <cell r="C2423" t="str">
            <v>DSC</v>
          </cell>
          <cell r="D2423" t="str">
            <v>Discontinued</v>
          </cell>
          <cell r="E2423">
            <v>58.068700800000002</v>
          </cell>
          <cell r="F2423">
            <v>74.830799999999996</v>
          </cell>
          <cell r="G2423">
            <v>85.034999999999997</v>
          </cell>
          <cell r="H2423">
            <v>0.31711999999999996</v>
          </cell>
          <cell r="I2423">
            <v>0</v>
          </cell>
          <cell r="J2423">
            <v>85.034999999999997</v>
          </cell>
          <cell r="K2423">
            <v>0.31711999999999996</v>
          </cell>
          <cell r="M2423">
            <v>0.19500000000000001</v>
          </cell>
        </row>
        <row r="2424">
          <cell r="A2424" t="str">
            <v>WRR-800A62</v>
          </cell>
          <cell r="B2424" t="str">
            <v>Freedom Single Ch Rec'r 800Mhz to 814Mhz</v>
          </cell>
          <cell r="C2424" t="str">
            <v>DSC</v>
          </cell>
          <cell r="D2424" t="str">
            <v>Discontinued</v>
          </cell>
          <cell r="E2424">
            <v>316.47969330340402</v>
          </cell>
          <cell r="F2424">
            <v>375.020373626501</v>
          </cell>
          <cell r="G2424">
            <v>446.75281381056476</v>
          </cell>
          <cell r="H2424">
            <v>0.29160000000000014</v>
          </cell>
          <cell r="I2424">
            <v>0</v>
          </cell>
          <cell r="J2424">
            <v>446.75281381056476</v>
          </cell>
          <cell r="K2424">
            <v>0.29160000000000014</v>
          </cell>
          <cell r="M2424">
            <v>0.19500000000000001</v>
          </cell>
        </row>
        <row r="2425">
          <cell r="A2425" t="str">
            <v>WRR-801A62</v>
          </cell>
          <cell r="B2425" t="str">
            <v>Freedom Multi Ch Rec'r 800Mhz to 814Mhz</v>
          </cell>
          <cell r="C2425" t="str">
            <v>DSC</v>
          </cell>
          <cell r="D2425" t="str">
            <v>Discontinued</v>
          </cell>
          <cell r="E2425">
            <v>519.00307452000004</v>
          </cell>
          <cell r="F2425">
            <v>615.00542068965501</v>
          </cell>
          <cell r="G2425">
            <v>732.64126837944673</v>
          </cell>
          <cell r="H2425">
            <v>0.29160000000000003</v>
          </cell>
          <cell r="I2425">
            <v>0</v>
          </cell>
          <cell r="J2425">
            <v>732.64126837944673</v>
          </cell>
          <cell r="K2425">
            <v>0.29160000000000003</v>
          </cell>
          <cell r="M2425">
            <v>0.19500000000000001</v>
          </cell>
        </row>
        <row r="2426">
          <cell r="A2426" t="str">
            <v>WRR-801A69</v>
          </cell>
          <cell r="B2426" t="str">
            <v>Freedom Multi Ch Rec'r 854Mhz to 862Mhz</v>
          </cell>
          <cell r="C2426" t="str">
            <v>DSC</v>
          </cell>
          <cell r="D2426" t="str">
            <v>Discontinued</v>
          </cell>
          <cell r="E2426">
            <v>519.00801646510104</v>
          </cell>
          <cell r="F2426">
            <v>615.01127676869396</v>
          </cell>
          <cell r="G2426">
            <v>732.64824458653459</v>
          </cell>
          <cell r="H2426">
            <v>0.29160000000000008</v>
          </cell>
          <cell r="I2426">
            <v>0</v>
          </cell>
          <cell r="J2426">
            <v>732.64824458653459</v>
          </cell>
          <cell r="K2426">
            <v>0.29160000000000008</v>
          </cell>
          <cell r="M2426">
            <v>0.19500000000000001</v>
          </cell>
        </row>
        <row r="2427">
          <cell r="A2427" t="str">
            <v>WRR-802A/62</v>
          </cell>
          <cell r="B2427" t="str">
            <v>Freedom Single Ch Rec'r 800Mhz to 814Mhz</v>
          </cell>
          <cell r="C2427" t="str">
            <v>AU2</v>
          </cell>
          <cell r="D2427" t="str">
            <v xml:space="preserve">Audio - Wireless Microphones System - Freedom </v>
          </cell>
          <cell r="E2427">
            <v>323.183936027588</v>
          </cell>
          <cell r="F2427">
            <v>382.96473045098702</v>
          </cell>
          <cell r="G2427">
            <v>696.5171035077326</v>
          </cell>
          <cell r="H2427">
            <v>0.53599999999999992</v>
          </cell>
          <cell r="I2427">
            <v>0.30000000000000004</v>
          </cell>
          <cell r="J2427">
            <v>487.56197245541279</v>
          </cell>
          <cell r="K2427">
            <v>0.33714285714285691</v>
          </cell>
          <cell r="M2427">
            <v>0.2</v>
          </cell>
        </row>
        <row r="2428">
          <cell r="A2428" t="str">
            <v>WRR-802A/69</v>
          </cell>
          <cell r="B2428" t="str">
            <v>Freedom Hand Held Mic 854Mhz to 862Mhz</v>
          </cell>
          <cell r="C2428" t="str">
            <v>AU2</v>
          </cell>
          <cell r="D2428" t="str">
            <v xml:space="preserve">Audio - Wireless Microphones System - Freedom </v>
          </cell>
          <cell r="E2428">
            <v>323.183936027588</v>
          </cell>
          <cell r="F2428">
            <v>382.96473045098702</v>
          </cell>
          <cell r="G2428">
            <v>696.5171035077326</v>
          </cell>
          <cell r="H2428">
            <v>0.53599999999999992</v>
          </cell>
          <cell r="I2428">
            <v>0.30000000000000004</v>
          </cell>
          <cell r="J2428">
            <v>487.56197245541279</v>
          </cell>
          <cell r="K2428">
            <v>0.33714285714285691</v>
          </cell>
          <cell r="M2428">
            <v>0.2</v>
          </cell>
        </row>
        <row r="2429">
          <cell r="A2429" t="str">
            <v>WRR-802A69EPSU</v>
          </cell>
          <cell r="B2429" t="str">
            <v>Freedom RX 854-862Mhz W/Continental PSU</v>
          </cell>
          <cell r="C2429" t="str">
            <v>AU2</v>
          </cell>
          <cell r="D2429" t="str">
            <v xml:space="preserve">Audio - Wireless Microphones System - Freedom </v>
          </cell>
          <cell r="E2429">
            <v>322.77078941713398</v>
          </cell>
          <cell r="F2429">
            <v>382.47516224331599</v>
          </cell>
          <cell r="G2429">
            <v>695.62670133003007</v>
          </cell>
          <cell r="H2429">
            <v>0.53599999999999992</v>
          </cell>
          <cell r="I2429">
            <v>0.30000000000000004</v>
          </cell>
          <cell r="J2429">
            <v>486.93869093102103</v>
          </cell>
          <cell r="K2429">
            <v>0.33714285714285708</v>
          </cell>
          <cell r="M2429">
            <v>0.2</v>
          </cell>
        </row>
        <row r="2430">
          <cell r="A2430" t="str">
            <v>WRR-805A/62</v>
          </cell>
          <cell r="B2430" t="str">
            <v>F'dom camera receiver, 800-814 MHz</v>
          </cell>
          <cell r="C2430" t="str">
            <v>AU1</v>
          </cell>
          <cell r="D2430" t="str">
            <v>Audio - Wireless Microphone System</v>
          </cell>
          <cell r="E2430">
            <v>280.961995635942</v>
          </cell>
          <cell r="F2430">
            <v>332.932806773246</v>
          </cell>
          <cell r="G2430">
            <v>557.46427705544045</v>
          </cell>
          <cell r="H2430">
            <v>0.496</v>
          </cell>
          <cell r="I2430">
            <v>0.25</v>
          </cell>
          <cell r="J2430">
            <v>418.09820779158031</v>
          </cell>
          <cell r="K2430">
            <v>0.3279999999999999</v>
          </cell>
          <cell r="M2430">
            <v>0.2</v>
          </cell>
        </row>
        <row r="2431">
          <cell r="A2431" t="str">
            <v>WRR-805A/69</v>
          </cell>
          <cell r="B2431" t="str">
            <v>F'dom camera receiver, 854-862 MHz</v>
          </cell>
          <cell r="C2431" t="str">
            <v>DSC</v>
          </cell>
          <cell r="D2431" t="str">
            <v>Discontinued</v>
          </cell>
          <cell r="E2431">
            <v>295.74946909046599</v>
          </cell>
          <cell r="F2431">
            <v>350.45558607710097</v>
          </cell>
          <cell r="G2431">
            <v>417.4893691282694</v>
          </cell>
          <cell r="H2431">
            <v>0.29160000000000014</v>
          </cell>
          <cell r="I2431">
            <v>0</v>
          </cell>
          <cell r="J2431">
            <v>417.4893691282694</v>
          </cell>
          <cell r="K2431">
            <v>0.29160000000000014</v>
          </cell>
          <cell r="M2431">
            <v>0.19500000000000001</v>
          </cell>
        </row>
        <row r="2432">
          <cell r="A2432" t="str">
            <v>WRR-805B/59</v>
          </cell>
          <cell r="B2432" t="str">
            <v>F'dom camera receiver, 774-790 Mhz</v>
          </cell>
          <cell r="C2432" t="str">
            <v>AU1</v>
          </cell>
          <cell r="D2432" t="str">
            <v>Audio - Wireless Microphone System</v>
          </cell>
          <cell r="E2432">
            <v>280.96535</v>
          </cell>
          <cell r="F2432">
            <v>332.93678160919501</v>
          </cell>
          <cell r="G2432">
            <v>557.47093253968251</v>
          </cell>
          <cell r="H2432">
            <v>0.496</v>
          </cell>
          <cell r="I2432">
            <v>0.25</v>
          </cell>
          <cell r="J2432">
            <v>418.10319940476188</v>
          </cell>
          <cell r="K2432">
            <v>0.32799999999999996</v>
          </cell>
          <cell r="M2432">
            <v>0.2</v>
          </cell>
        </row>
        <row r="2433">
          <cell r="A2433" t="str">
            <v>WRR-805B/68</v>
          </cell>
          <cell r="B2433" t="str">
            <v>F'dom camera receiver, 846-862 Mhz</v>
          </cell>
          <cell r="C2433" t="str">
            <v>AU1</v>
          </cell>
          <cell r="D2433" t="str">
            <v>Audio - Wireless Microphone System</v>
          </cell>
          <cell r="E2433">
            <v>280.96535</v>
          </cell>
          <cell r="F2433">
            <v>332.93678160919501</v>
          </cell>
          <cell r="G2433">
            <v>557.47093253968251</v>
          </cell>
          <cell r="H2433">
            <v>0.496</v>
          </cell>
          <cell r="I2433">
            <v>0.25</v>
          </cell>
          <cell r="J2433">
            <v>418.10319940476188</v>
          </cell>
          <cell r="K2433">
            <v>0.32799999999999996</v>
          </cell>
          <cell r="M2433">
            <v>0.2</v>
          </cell>
        </row>
        <row r="2434">
          <cell r="A2434" t="str">
            <v>WRR-810A/66AU</v>
          </cell>
          <cell r="B2434" t="str">
            <v>UHF Camera Rec.:792-806 MHz CH 66+67</v>
          </cell>
          <cell r="C2434" t="str">
            <v>DSC</v>
          </cell>
          <cell r="D2434" t="str">
            <v>Discontinued</v>
          </cell>
          <cell r="E2434">
            <v>543.97225214342598</v>
          </cell>
          <cell r="F2434">
            <v>644.59326003487001</v>
          </cell>
          <cell r="G2434">
            <v>767.88855469145403</v>
          </cell>
          <cell r="H2434">
            <v>0.29160000000000008</v>
          </cell>
          <cell r="I2434">
            <v>0</v>
          </cell>
          <cell r="J2434">
            <v>767.88855469145403</v>
          </cell>
          <cell r="K2434">
            <v>0.29160000000000008</v>
          </cell>
          <cell r="M2434">
            <v>0.19500000000000001</v>
          </cell>
        </row>
        <row r="2435">
          <cell r="A2435" t="str">
            <v>WRR-810A/66AU.NCE</v>
          </cell>
          <cell r="B2435" t="str">
            <v>UHF Camera Rec.:792-806 MHz CH 66+67</v>
          </cell>
          <cell r="C2435" t="str">
            <v>DSC</v>
          </cell>
          <cell r="D2435" t="str">
            <v>Discontinued</v>
          </cell>
          <cell r="E2435">
            <v>543.96731019832498</v>
          </cell>
          <cell r="F2435">
            <v>644.58740395583095</v>
          </cell>
          <cell r="G2435">
            <v>767.88157848436629</v>
          </cell>
          <cell r="H2435">
            <v>0.29160000000000014</v>
          </cell>
          <cell r="I2435">
            <v>0</v>
          </cell>
          <cell r="J2435">
            <v>767.88157848436629</v>
          </cell>
          <cell r="K2435">
            <v>0.29160000000000014</v>
          </cell>
          <cell r="M2435">
            <v>0.19500000000000001</v>
          </cell>
        </row>
        <row r="2436">
          <cell r="A2436" t="str">
            <v>WRR-810A/ESP</v>
          </cell>
          <cell r="B2436" t="str">
            <v>UHF Camera Receiver:840-854MHz</v>
          </cell>
          <cell r="C2436" t="str">
            <v>DSC</v>
          </cell>
          <cell r="D2436" t="str">
            <v>Discontinued</v>
          </cell>
          <cell r="E2436">
            <v>607.40594085952603</v>
          </cell>
          <cell r="F2436">
            <v>719.76056506638997</v>
          </cell>
          <cell r="G2436">
            <v>857.43356981864201</v>
          </cell>
          <cell r="H2436">
            <v>0.29159999999999997</v>
          </cell>
          <cell r="I2436">
            <v>0</v>
          </cell>
          <cell r="J2436">
            <v>857.43356981864201</v>
          </cell>
          <cell r="K2436">
            <v>0.29159999999999997</v>
          </cell>
          <cell r="M2436">
            <v>0.19500000000000001</v>
          </cell>
        </row>
        <row r="2437">
          <cell r="A2437" t="str">
            <v>WRR-810A59</v>
          </cell>
          <cell r="B2437" t="str">
            <v>UHF Camera Receiver:774-782MHz</v>
          </cell>
          <cell r="C2437" t="str">
            <v>DSC</v>
          </cell>
          <cell r="D2437" t="str">
            <v>Discontinued</v>
          </cell>
          <cell r="E2437">
            <v>607.40211751634797</v>
          </cell>
          <cell r="F2437">
            <v>719.75603450212998</v>
          </cell>
          <cell r="G2437">
            <v>857.42817266565226</v>
          </cell>
          <cell r="H2437">
            <v>0.29160000000000008</v>
          </cell>
          <cell r="I2437">
            <v>0</v>
          </cell>
          <cell r="J2437">
            <v>857.42817266565226</v>
          </cell>
          <cell r="K2437">
            <v>0.29160000000000008</v>
          </cell>
          <cell r="M2437">
            <v>0.19500000000000001</v>
          </cell>
        </row>
        <row r="2438">
          <cell r="A2438" t="str">
            <v>WRR-810A60</v>
          </cell>
          <cell r="B2438" t="str">
            <v>UHF Camera Receiver:782-790MHz</v>
          </cell>
          <cell r="C2438" t="str">
            <v>DSC</v>
          </cell>
          <cell r="D2438" t="str">
            <v>Discontinued</v>
          </cell>
          <cell r="E2438">
            <v>607.40594085952603</v>
          </cell>
          <cell r="F2438">
            <v>719.76056506638997</v>
          </cell>
          <cell r="G2438">
            <v>857.43356981864201</v>
          </cell>
          <cell r="H2438">
            <v>0.29159999999999997</v>
          </cell>
          <cell r="I2438">
            <v>0</v>
          </cell>
          <cell r="J2438">
            <v>857.43356981864201</v>
          </cell>
          <cell r="K2438">
            <v>0.29159999999999997</v>
          </cell>
          <cell r="M2438">
            <v>0.19500000000000001</v>
          </cell>
        </row>
        <row r="2439">
          <cell r="A2439" t="str">
            <v>WRR-810A61</v>
          </cell>
          <cell r="B2439" t="str">
            <v>UHF Camera Receiver:790-798MHz</v>
          </cell>
          <cell r="C2439" t="str">
            <v>DSC</v>
          </cell>
          <cell r="D2439" t="str">
            <v>Discontinued</v>
          </cell>
          <cell r="E2439">
            <v>607.40594085952603</v>
          </cell>
          <cell r="F2439">
            <v>719.76056506638997</v>
          </cell>
          <cell r="G2439">
            <v>857.43356981864201</v>
          </cell>
          <cell r="H2439">
            <v>0.29159999999999997</v>
          </cell>
          <cell r="I2439">
            <v>0</v>
          </cell>
          <cell r="J2439">
            <v>857.43356981864201</v>
          </cell>
          <cell r="K2439">
            <v>0.29159999999999997</v>
          </cell>
          <cell r="M2439">
            <v>0.19500000000000001</v>
          </cell>
        </row>
        <row r="2440">
          <cell r="A2440" t="str">
            <v>WRR-810A69</v>
          </cell>
          <cell r="B2440" t="str">
            <v>UHF Camera Receiver:854-862MHz</v>
          </cell>
          <cell r="C2440" t="str">
            <v>DSC</v>
          </cell>
          <cell r="D2440" t="str">
            <v>Discontinued</v>
          </cell>
          <cell r="E2440">
            <v>607.40594085952603</v>
          </cell>
          <cell r="F2440">
            <v>719.76056506638997</v>
          </cell>
          <cell r="G2440">
            <v>857.43356981864201</v>
          </cell>
          <cell r="H2440">
            <v>0.29159999999999997</v>
          </cell>
          <cell r="I2440">
            <v>0</v>
          </cell>
          <cell r="J2440">
            <v>857.43356981864201</v>
          </cell>
          <cell r="K2440">
            <v>0.29159999999999997</v>
          </cell>
          <cell r="M2440">
            <v>0.19500000000000001</v>
          </cell>
        </row>
        <row r="2441">
          <cell r="A2441" t="str">
            <v>WRR-810AESP112</v>
          </cell>
          <cell r="B2441" t="str">
            <v>UHF Camera Receiver:Spanish 112</v>
          </cell>
          <cell r="C2441" t="str">
            <v>DSC</v>
          </cell>
          <cell r="D2441" t="str">
            <v>Discontinued</v>
          </cell>
          <cell r="E2441">
            <v>607.40594085952603</v>
          </cell>
          <cell r="F2441">
            <v>719.76056506638997</v>
          </cell>
          <cell r="G2441">
            <v>857.43356981864201</v>
          </cell>
          <cell r="H2441">
            <v>0.29159999999999997</v>
          </cell>
          <cell r="I2441">
            <v>0</v>
          </cell>
          <cell r="J2441">
            <v>857.43356981864201</v>
          </cell>
          <cell r="K2441">
            <v>0.29159999999999997</v>
          </cell>
          <cell r="M2441">
            <v>0.19500000000000001</v>
          </cell>
        </row>
        <row r="2442">
          <cell r="A2442" t="str">
            <v>WRR-810ANORH</v>
          </cell>
          <cell r="B2442" t="str">
            <v>UHF Camera Receiver:806-820 MHz</v>
          </cell>
          <cell r="C2442" t="str">
            <v>DSC</v>
          </cell>
          <cell r="D2442" t="str">
            <v>Discontinued</v>
          </cell>
          <cell r="E2442">
            <v>607.40594085952603</v>
          </cell>
          <cell r="F2442">
            <v>719.76056506638997</v>
          </cell>
          <cell r="G2442">
            <v>857.43356981864201</v>
          </cell>
          <cell r="H2442">
            <v>0.29159999999999997</v>
          </cell>
          <cell r="I2442">
            <v>0</v>
          </cell>
          <cell r="J2442">
            <v>857.43356981864201</v>
          </cell>
          <cell r="K2442">
            <v>0.29159999999999997</v>
          </cell>
          <cell r="M2442">
            <v>0.19500000000000001</v>
          </cell>
        </row>
        <row r="2443">
          <cell r="A2443" t="str">
            <v>WRR-810ANORL</v>
          </cell>
          <cell r="B2443" t="str">
            <v>UUHF Camera Receiver:800-814MHz</v>
          </cell>
          <cell r="C2443" t="str">
            <v>DSC</v>
          </cell>
          <cell r="D2443" t="str">
            <v>Discontinued</v>
          </cell>
          <cell r="E2443">
            <v>607.40594085952603</v>
          </cell>
          <cell r="F2443">
            <v>719.76056506638997</v>
          </cell>
          <cell r="G2443">
            <v>857.43356981864201</v>
          </cell>
          <cell r="H2443">
            <v>0.29159999999999997</v>
          </cell>
          <cell r="I2443">
            <v>0</v>
          </cell>
          <cell r="J2443">
            <v>857.43356981864201</v>
          </cell>
          <cell r="K2443">
            <v>0.29159999999999997</v>
          </cell>
          <cell r="M2443">
            <v>0.19500000000000001</v>
          </cell>
        </row>
        <row r="2444">
          <cell r="A2444" t="str">
            <v>WRR-820A/66AU.NCE</v>
          </cell>
          <cell r="B2444" t="str">
            <v>UHF Single Studio Rec.:792-806 MHz</v>
          </cell>
          <cell r="C2444" t="str">
            <v>DSC</v>
          </cell>
          <cell r="D2444" t="str">
            <v>Discontinued</v>
          </cell>
          <cell r="E2444">
            <v>799.75497571483095</v>
          </cell>
          <cell r="F2444">
            <v>947.68927090274997</v>
          </cell>
          <cell r="G2444">
            <v>1128.9595930474745</v>
          </cell>
          <cell r="H2444">
            <v>0.29160000000000003</v>
          </cell>
          <cell r="I2444">
            <v>0</v>
          </cell>
          <cell r="J2444">
            <v>1128.9595930474745</v>
          </cell>
          <cell r="K2444">
            <v>0.29160000000000003</v>
          </cell>
          <cell r="M2444">
            <v>0.19500000000000001</v>
          </cell>
        </row>
        <row r="2445">
          <cell r="A2445" t="str">
            <v>WRR-820A59</v>
          </cell>
          <cell r="B2445" t="str">
            <v>UHF Single Studio Receiver:774-782 MHz</v>
          </cell>
          <cell r="C2445" t="str">
            <v>DSC</v>
          </cell>
          <cell r="D2445" t="str">
            <v>Discontinued</v>
          </cell>
          <cell r="E2445">
            <v>903.18135516177404</v>
          </cell>
          <cell r="F2445">
            <v>1070.24689555844</v>
          </cell>
          <cell r="G2445">
            <v>1274.9595640341249</v>
          </cell>
          <cell r="H2445">
            <v>0.29160000000000003</v>
          </cell>
          <cell r="I2445">
            <v>0</v>
          </cell>
          <cell r="J2445">
            <v>1274.9595640341249</v>
          </cell>
          <cell r="K2445">
            <v>0.29160000000000003</v>
          </cell>
          <cell r="M2445">
            <v>0.19500000000000001</v>
          </cell>
        </row>
        <row r="2446">
          <cell r="A2446" t="str">
            <v>WRR-820A60</v>
          </cell>
          <cell r="B2446" t="str">
            <v>UHF Single Studio Receiver:782-790 MHz</v>
          </cell>
          <cell r="C2446" t="str">
            <v>DSC</v>
          </cell>
          <cell r="D2446" t="str">
            <v>Discontinued</v>
          </cell>
          <cell r="E2446">
            <v>903.17753181859496</v>
          </cell>
          <cell r="F2446">
            <v>1070.24236499418</v>
          </cell>
          <cell r="G2446">
            <v>1274.9541668811335</v>
          </cell>
          <cell r="H2446">
            <v>0.29159999999999997</v>
          </cell>
          <cell r="I2446">
            <v>0</v>
          </cell>
          <cell r="J2446">
            <v>1274.9541668811335</v>
          </cell>
          <cell r="K2446">
            <v>0.29159999999999997</v>
          </cell>
          <cell r="M2446">
            <v>0.19500000000000001</v>
          </cell>
        </row>
        <row r="2447">
          <cell r="A2447" t="str">
            <v>WRR-820A69</v>
          </cell>
          <cell r="B2447" t="str">
            <v>UHF Single Studio Receiver:854-862 MHz</v>
          </cell>
          <cell r="C2447" t="str">
            <v>DSC</v>
          </cell>
          <cell r="D2447" t="str">
            <v>Discontinued</v>
          </cell>
          <cell r="E2447">
            <v>903.18135516177404</v>
          </cell>
          <cell r="F2447">
            <v>1070.24689555844</v>
          </cell>
          <cell r="G2447">
            <v>1274.9595640341249</v>
          </cell>
          <cell r="H2447">
            <v>0.29160000000000003</v>
          </cell>
          <cell r="I2447">
            <v>0</v>
          </cell>
          <cell r="J2447">
            <v>1274.9595640341249</v>
          </cell>
          <cell r="K2447">
            <v>0.29160000000000003</v>
          </cell>
          <cell r="M2447">
            <v>0.19500000000000001</v>
          </cell>
        </row>
        <row r="2448">
          <cell r="A2448" t="str">
            <v>WRR-820AESP112</v>
          </cell>
          <cell r="B2448" t="str">
            <v>WRR-820 ESP CH 112</v>
          </cell>
          <cell r="C2448" t="str">
            <v>DSC</v>
          </cell>
          <cell r="D2448" t="str">
            <v>Discontinued</v>
          </cell>
          <cell r="E2448">
            <v>859.42</v>
          </cell>
          <cell r="F2448">
            <v>1018.3908045977</v>
          </cell>
          <cell r="G2448">
            <v>1213.184641445511</v>
          </cell>
          <cell r="H2448">
            <v>0.29160000000000003</v>
          </cell>
          <cell r="I2448">
            <v>0</v>
          </cell>
          <cell r="J2448">
            <v>1213.184641445511</v>
          </cell>
          <cell r="K2448">
            <v>0.29160000000000003</v>
          </cell>
          <cell r="M2448">
            <v>0.19500000000000001</v>
          </cell>
        </row>
        <row r="2449">
          <cell r="A2449" t="str">
            <v>WRR-820ANORH</v>
          </cell>
          <cell r="B2449" t="str">
            <v>UHF Single Studio Receiver:806-820 MHz</v>
          </cell>
          <cell r="C2449" t="str">
            <v>DSC</v>
          </cell>
          <cell r="D2449" t="str">
            <v>Discontinued</v>
          </cell>
          <cell r="E2449">
            <v>859.42</v>
          </cell>
          <cell r="F2449">
            <v>1018.3908045977</v>
          </cell>
          <cell r="G2449">
            <v>1213.184641445511</v>
          </cell>
          <cell r="H2449">
            <v>0.29160000000000003</v>
          </cell>
          <cell r="I2449">
            <v>0</v>
          </cell>
          <cell r="J2449">
            <v>1213.184641445511</v>
          </cell>
          <cell r="K2449">
            <v>0.29160000000000003</v>
          </cell>
          <cell r="M2449">
            <v>0.19500000000000001</v>
          </cell>
        </row>
        <row r="2450">
          <cell r="A2450" t="str">
            <v>WRR-820ANORL</v>
          </cell>
          <cell r="B2450" t="str">
            <v>UHF Single Studio Receiver:800-814 MHz</v>
          </cell>
          <cell r="C2450" t="str">
            <v>DSC</v>
          </cell>
          <cell r="D2450" t="str">
            <v>Discontinued</v>
          </cell>
          <cell r="E2450">
            <v>859.42</v>
          </cell>
          <cell r="F2450">
            <v>1018.3908045977</v>
          </cell>
          <cell r="G2450">
            <v>1213.184641445511</v>
          </cell>
          <cell r="H2450">
            <v>0.29160000000000003</v>
          </cell>
          <cell r="I2450">
            <v>0</v>
          </cell>
          <cell r="J2450">
            <v>1213.184641445511</v>
          </cell>
          <cell r="K2450">
            <v>0.29160000000000003</v>
          </cell>
          <cell r="M2450">
            <v>0.19500000000000001</v>
          </cell>
        </row>
        <row r="2451">
          <cell r="A2451" t="str">
            <v>WRR-840A59</v>
          </cell>
          <cell r="B2451" t="str">
            <v>UHF Dual Studio Receiver:774-782 MHz</v>
          </cell>
          <cell r="C2451" t="str">
            <v>DSC</v>
          </cell>
          <cell r="D2451" t="str">
            <v>Discontinued</v>
          </cell>
          <cell r="E2451">
            <v>1308.6061763952</v>
          </cell>
          <cell r="F2451">
            <v>1550.66497973124</v>
          </cell>
          <cell r="G2451">
            <v>1847.2701530141164</v>
          </cell>
          <cell r="H2451">
            <v>0.29160000000000003</v>
          </cell>
          <cell r="I2451">
            <v>0</v>
          </cell>
          <cell r="J2451">
            <v>1847.2701530141164</v>
          </cell>
          <cell r="K2451">
            <v>0.29160000000000003</v>
          </cell>
          <cell r="M2451">
            <v>0.19500000000000001</v>
          </cell>
        </row>
        <row r="2452">
          <cell r="A2452" t="str">
            <v>WRR-840A60</v>
          </cell>
          <cell r="B2452" t="str">
            <v>UHF Dual Diversity Receiver:782-790 MHz</v>
          </cell>
          <cell r="C2452" t="str">
            <v>DSC</v>
          </cell>
          <cell r="D2452" t="str">
            <v>Discontinued</v>
          </cell>
          <cell r="E2452">
            <v>1308.6061763952</v>
          </cell>
          <cell r="F2452">
            <v>1550.66497973124</v>
          </cell>
          <cell r="G2452">
            <v>1847.2701530141164</v>
          </cell>
          <cell r="H2452">
            <v>0.29160000000000003</v>
          </cell>
          <cell r="I2452">
            <v>0</v>
          </cell>
          <cell r="J2452">
            <v>1847.2701530141164</v>
          </cell>
          <cell r="K2452">
            <v>0.29160000000000003</v>
          </cell>
          <cell r="M2452">
            <v>0.19500000000000001</v>
          </cell>
        </row>
        <row r="2453">
          <cell r="A2453" t="str">
            <v>WRR-840A61</v>
          </cell>
          <cell r="B2453" t="str">
            <v>UHF Dual Studio Receiver:790-798Mhz</v>
          </cell>
          <cell r="C2453" t="str">
            <v>DSC</v>
          </cell>
          <cell r="D2453" t="str">
            <v>Discontinued</v>
          </cell>
          <cell r="E2453">
            <v>1308.6061763952</v>
          </cell>
          <cell r="F2453">
            <v>1550.66497973124</v>
          </cell>
          <cell r="G2453">
            <v>1847.2701530141164</v>
          </cell>
          <cell r="H2453">
            <v>0.29160000000000003</v>
          </cell>
          <cell r="I2453">
            <v>0</v>
          </cell>
          <cell r="J2453">
            <v>1847.2701530141164</v>
          </cell>
          <cell r="K2453">
            <v>0.29160000000000003</v>
          </cell>
          <cell r="M2453">
            <v>0.19500000000000001</v>
          </cell>
        </row>
        <row r="2454">
          <cell r="A2454" t="str">
            <v>WRR-840A66AU.NCE</v>
          </cell>
          <cell r="B2454" t="str">
            <v>UHF Dual Studio Rec.:792-806 MHz</v>
          </cell>
          <cell r="C2454" t="str">
            <v>DSC</v>
          </cell>
          <cell r="D2454" t="str">
            <v>Discontinued</v>
          </cell>
          <cell r="E2454">
            <v>1245.1755763947799</v>
          </cell>
          <cell r="F2454">
            <v>1475.5013347491199</v>
          </cell>
          <cell r="G2454">
            <v>1757.7294980163465</v>
          </cell>
          <cell r="H2454">
            <v>0.29159999999999997</v>
          </cell>
          <cell r="I2454">
            <v>0</v>
          </cell>
          <cell r="J2454">
            <v>1757.7294980163465</v>
          </cell>
          <cell r="K2454">
            <v>0.29159999999999997</v>
          </cell>
          <cell r="M2454">
            <v>0.19500000000000001</v>
          </cell>
        </row>
        <row r="2455">
          <cell r="A2455" t="str">
            <v>WRR-840A69</v>
          </cell>
          <cell r="B2455" t="str">
            <v>UHF Dual Studio Receiver:854-862 MHz</v>
          </cell>
          <cell r="C2455" t="str">
            <v>DSC</v>
          </cell>
          <cell r="D2455" t="str">
            <v>Discontinued</v>
          </cell>
          <cell r="E2455">
            <v>1308.6061763952</v>
          </cell>
          <cell r="F2455">
            <v>1550.66497973124</v>
          </cell>
          <cell r="G2455">
            <v>1847.2701530141164</v>
          </cell>
          <cell r="H2455">
            <v>0.29160000000000003</v>
          </cell>
          <cell r="I2455">
            <v>0</v>
          </cell>
          <cell r="J2455">
            <v>1847.2701530141164</v>
          </cell>
          <cell r="K2455">
            <v>0.29160000000000003</v>
          </cell>
          <cell r="M2455">
            <v>0.19500000000000001</v>
          </cell>
        </row>
        <row r="2456">
          <cell r="A2456" t="str">
            <v>WRR-840AESP</v>
          </cell>
          <cell r="B2456" t="str">
            <v>UHF Dual Diversity Rx:840-854MHz 12.FRQ</v>
          </cell>
          <cell r="C2456" t="str">
            <v>DSC</v>
          </cell>
          <cell r="D2456" t="str">
            <v>Discontinued</v>
          </cell>
          <cell r="E2456">
            <v>1308.6061763952</v>
          </cell>
          <cell r="F2456">
            <v>1550.66497973124</v>
          </cell>
          <cell r="G2456">
            <v>1847.2701530141164</v>
          </cell>
          <cell r="H2456">
            <v>0.29160000000000003</v>
          </cell>
          <cell r="I2456">
            <v>0</v>
          </cell>
          <cell r="J2456">
            <v>1847.2701530141164</v>
          </cell>
          <cell r="K2456">
            <v>0.29160000000000003</v>
          </cell>
          <cell r="M2456">
            <v>0.19500000000000001</v>
          </cell>
        </row>
        <row r="2457">
          <cell r="A2457" t="str">
            <v>WRR-840AESP112</v>
          </cell>
          <cell r="B2457" t="str">
            <v>UHF Camera Receiver:ESP 112 Ch</v>
          </cell>
          <cell r="C2457" t="str">
            <v>DSC</v>
          </cell>
          <cell r="D2457" t="str">
            <v>Discontinued</v>
          </cell>
          <cell r="E2457">
            <v>1308.6061763952</v>
          </cell>
          <cell r="F2457">
            <v>1550.66497973124</v>
          </cell>
          <cell r="G2457">
            <v>1847.2701530141164</v>
          </cell>
          <cell r="H2457">
            <v>0.29160000000000003</v>
          </cell>
          <cell r="I2457">
            <v>0</v>
          </cell>
          <cell r="J2457">
            <v>1847.2701530141164</v>
          </cell>
          <cell r="K2457">
            <v>0.29160000000000003</v>
          </cell>
          <cell r="M2457">
            <v>0.19500000000000001</v>
          </cell>
        </row>
        <row r="2458">
          <cell r="A2458" t="str">
            <v>WRR-840ANORL</v>
          </cell>
          <cell r="B2458" t="str">
            <v>UHF Dual Studio Receiver:800-814 MHz</v>
          </cell>
          <cell r="C2458" t="str">
            <v>DSC</v>
          </cell>
          <cell r="D2458" t="str">
            <v>Discontinued</v>
          </cell>
          <cell r="E2458">
            <v>1308.6061763952</v>
          </cell>
          <cell r="F2458">
            <v>1550.66497973124</v>
          </cell>
          <cell r="G2458">
            <v>1847.2701530141164</v>
          </cell>
          <cell r="H2458">
            <v>0.29160000000000003</v>
          </cell>
          <cell r="I2458">
            <v>0</v>
          </cell>
          <cell r="J2458">
            <v>1847.2701530141164</v>
          </cell>
          <cell r="K2458">
            <v>0.29160000000000003</v>
          </cell>
          <cell r="M2458">
            <v>0.19500000000000001</v>
          </cell>
        </row>
        <row r="2459">
          <cell r="A2459" t="str">
            <v>WRR-850A59</v>
          </cell>
          <cell r="B2459" t="str">
            <v>UHF Dual BC Receiver:774-782 MHz</v>
          </cell>
          <cell r="C2459" t="str">
            <v>AU1</v>
          </cell>
          <cell r="D2459" t="str">
            <v>Audio - Wireless Microphone System</v>
          </cell>
          <cell r="E2459">
            <v>2061.6404296999799</v>
          </cell>
          <cell r="F2459">
            <v>2442.99138487971</v>
          </cell>
          <cell r="G2459">
            <v>4090.5564081348803</v>
          </cell>
          <cell r="H2459">
            <v>0.49599999999999994</v>
          </cell>
          <cell r="I2459">
            <v>0.25</v>
          </cell>
          <cell r="J2459">
            <v>3067.9173061011602</v>
          </cell>
          <cell r="K2459">
            <v>0.3279999999999999</v>
          </cell>
          <cell r="M2459">
            <v>0.2</v>
          </cell>
        </row>
        <row r="2460">
          <cell r="A2460" t="str">
            <v>WRR-850A60</v>
          </cell>
          <cell r="B2460" t="str">
            <v>UHF Dual BC Receiver:782-790 MHz</v>
          </cell>
          <cell r="C2460" t="str">
            <v>AU1</v>
          </cell>
          <cell r="D2460" t="str">
            <v>Audio - Wireless Microphone System</v>
          </cell>
          <cell r="E2460">
            <v>2061.6443049999998</v>
          </cell>
          <cell r="F2460">
            <v>2442.9959770114901</v>
          </cell>
          <cell r="G2460">
            <v>4090.5640972222218</v>
          </cell>
          <cell r="H2460">
            <v>0.496</v>
          </cell>
          <cell r="I2460">
            <v>0.24999999999999989</v>
          </cell>
          <cell r="J2460">
            <v>3067.9230729166666</v>
          </cell>
          <cell r="K2460">
            <v>0.32800000000000007</v>
          </cell>
          <cell r="M2460">
            <v>0.2</v>
          </cell>
        </row>
        <row r="2461">
          <cell r="A2461" t="str">
            <v>WRR-850A61</v>
          </cell>
          <cell r="B2461" t="str">
            <v>UHF Dual BC Receiver:790-798 MHz</v>
          </cell>
          <cell r="C2461" t="str">
            <v>AU1</v>
          </cell>
          <cell r="D2461" t="str">
            <v>Audio - Wireless Microphone System</v>
          </cell>
          <cell r="E2461">
            <v>2061.6404296999799</v>
          </cell>
          <cell r="F2461">
            <v>2442.99138487971</v>
          </cell>
          <cell r="G2461">
            <v>4090.5564081348803</v>
          </cell>
          <cell r="H2461">
            <v>0.49599999999999994</v>
          </cell>
          <cell r="I2461">
            <v>0.25</v>
          </cell>
          <cell r="J2461">
            <v>3067.9173061011602</v>
          </cell>
          <cell r="K2461">
            <v>0.3279999999999999</v>
          </cell>
          <cell r="M2461">
            <v>0.2</v>
          </cell>
        </row>
        <row r="2462">
          <cell r="A2462" t="str">
            <v>WRR-850A69</v>
          </cell>
          <cell r="B2462" t="str">
            <v>UHF Dual BC Receiver:854-862 MHz</v>
          </cell>
          <cell r="C2462" t="str">
            <v>AU1</v>
          </cell>
          <cell r="D2462" t="str">
            <v>Audio - Wireless Microphone System</v>
          </cell>
          <cell r="E2462">
            <v>2061.6404296999799</v>
          </cell>
          <cell r="F2462">
            <v>2442.99138487971</v>
          </cell>
          <cell r="G2462">
            <v>4090.5564081348803</v>
          </cell>
          <cell r="H2462">
            <v>0.49599999999999994</v>
          </cell>
          <cell r="I2462">
            <v>0.25</v>
          </cell>
          <cell r="J2462">
            <v>3067.9173061011602</v>
          </cell>
          <cell r="K2462">
            <v>0.3279999999999999</v>
          </cell>
          <cell r="M2462">
            <v>0.2</v>
          </cell>
        </row>
        <row r="2463">
          <cell r="A2463" t="str">
            <v>WRR-850AESP112</v>
          </cell>
          <cell r="B2463" t="str">
            <v>UHF Dual BC Receiver: 840-854 Mhz</v>
          </cell>
          <cell r="C2463" t="str">
            <v>AU1</v>
          </cell>
          <cell r="D2463" t="str">
            <v>Audio - Wireless Microphone System</v>
          </cell>
          <cell r="E2463">
            <v>2061.6404296999799</v>
          </cell>
          <cell r="F2463">
            <v>2442.99138487971</v>
          </cell>
          <cell r="G2463">
            <v>4090.5564081348803</v>
          </cell>
          <cell r="H2463">
            <v>0.49599999999999994</v>
          </cell>
          <cell r="I2463">
            <v>0.25</v>
          </cell>
          <cell r="J2463">
            <v>3067.9173061011602</v>
          </cell>
          <cell r="K2463">
            <v>0.3279999999999999</v>
          </cell>
          <cell r="M2463">
            <v>0.2</v>
          </cell>
        </row>
        <row r="2464">
          <cell r="A2464" t="str">
            <v>WRR-850ANORH</v>
          </cell>
          <cell r="B2464" t="str">
            <v>UHF Dual BC Receiver:800-820 MHz</v>
          </cell>
          <cell r="C2464" t="str">
            <v>AU1</v>
          </cell>
          <cell r="D2464" t="str">
            <v>Audio - Wireless Microphone System</v>
          </cell>
          <cell r="E2464">
            <v>2061.6404296999799</v>
          </cell>
          <cell r="F2464">
            <v>2442.99138487971</v>
          </cell>
          <cell r="G2464">
            <v>4090.5564081348803</v>
          </cell>
          <cell r="H2464">
            <v>0.49599999999999994</v>
          </cell>
          <cell r="I2464">
            <v>0.25</v>
          </cell>
          <cell r="J2464">
            <v>3067.9173061011602</v>
          </cell>
          <cell r="K2464">
            <v>0.3279999999999999</v>
          </cell>
          <cell r="M2464">
            <v>0.2</v>
          </cell>
        </row>
        <row r="2465">
          <cell r="A2465" t="str">
            <v>WRR-850ANORL</v>
          </cell>
          <cell r="B2465" t="str">
            <v>UHF Dual BC Receiver:800-814 MHz</v>
          </cell>
          <cell r="C2465" t="str">
            <v>AU1</v>
          </cell>
          <cell r="D2465" t="str">
            <v>Audio - Wireless Microphone System</v>
          </cell>
          <cell r="E2465">
            <v>2061.6404296999799</v>
          </cell>
          <cell r="F2465">
            <v>2442.99138487971</v>
          </cell>
          <cell r="G2465">
            <v>4090.5564081348803</v>
          </cell>
          <cell r="H2465">
            <v>0.49599999999999994</v>
          </cell>
          <cell r="I2465">
            <v>0.25</v>
          </cell>
          <cell r="J2465">
            <v>3067.9173061011602</v>
          </cell>
          <cell r="K2465">
            <v>0.3279999999999999</v>
          </cell>
          <cell r="M2465">
            <v>0.2</v>
          </cell>
        </row>
        <row r="2466">
          <cell r="A2466" t="str">
            <v>WRR-855A59</v>
          </cell>
          <cell r="B2466" t="str">
            <v>UHF SX Diversity Receiver:774-782 MHz</v>
          </cell>
          <cell r="C2466" t="str">
            <v>DSC</v>
          </cell>
          <cell r="D2466" t="str">
            <v>Discontinued</v>
          </cell>
          <cell r="E2466">
            <v>814.47019999999998</v>
          </cell>
          <cell r="F2466">
            <v>965.12643678160896</v>
          </cell>
          <cell r="G2466">
            <v>1149.7320722755505</v>
          </cell>
          <cell r="H2466">
            <v>0.29160000000000003</v>
          </cell>
          <cell r="I2466">
            <v>0</v>
          </cell>
          <cell r="J2466">
            <v>1149.7320722755505</v>
          </cell>
          <cell r="K2466">
            <v>0.29160000000000003</v>
          </cell>
          <cell r="M2466">
            <v>0.19500000000000001</v>
          </cell>
        </row>
        <row r="2467">
          <cell r="A2467" t="str">
            <v>WRR-855A60</v>
          </cell>
          <cell r="B2467" t="str">
            <v>UHF SX Diversity Receiver:782-790 MHz</v>
          </cell>
          <cell r="C2467" t="str">
            <v>DSC</v>
          </cell>
          <cell r="D2467" t="str">
            <v>Discontinued</v>
          </cell>
          <cell r="E2467">
            <v>814.47344059660497</v>
          </cell>
          <cell r="F2467">
            <v>965.13027680602602</v>
          </cell>
          <cell r="G2467">
            <v>1149.7366468049197</v>
          </cell>
          <cell r="H2467">
            <v>0.29160000000000014</v>
          </cell>
          <cell r="I2467">
            <v>0</v>
          </cell>
          <cell r="J2467">
            <v>1149.7366468049197</v>
          </cell>
          <cell r="K2467">
            <v>0.29160000000000014</v>
          </cell>
          <cell r="M2467">
            <v>0.19500000000000001</v>
          </cell>
        </row>
        <row r="2468">
          <cell r="A2468" t="str">
            <v>WRR-855A61</v>
          </cell>
          <cell r="B2468" t="str">
            <v>UHF SX Diversity Receiver:790-798 MHz</v>
          </cell>
          <cell r="C2468" t="str">
            <v>DSC</v>
          </cell>
          <cell r="D2468" t="str">
            <v>Discontinued</v>
          </cell>
          <cell r="E2468">
            <v>814.47344059660497</v>
          </cell>
          <cell r="F2468">
            <v>965.13027680602602</v>
          </cell>
          <cell r="G2468">
            <v>1149.7366468049197</v>
          </cell>
          <cell r="H2468">
            <v>0.29160000000000014</v>
          </cell>
          <cell r="I2468">
            <v>0</v>
          </cell>
          <cell r="J2468">
            <v>1149.7366468049197</v>
          </cell>
          <cell r="K2468">
            <v>0.29160000000000014</v>
          </cell>
          <cell r="M2468">
            <v>0.19500000000000001</v>
          </cell>
        </row>
        <row r="2469">
          <cell r="A2469" t="str">
            <v>WRR-855A66AU.NCE</v>
          </cell>
          <cell r="B2469" t="str">
            <v>UHF SX Div. Rec.: 792-806 MHz CH66+69</v>
          </cell>
          <cell r="C2469" t="str">
            <v>DSC</v>
          </cell>
          <cell r="D2469" t="str">
            <v>Discontinued</v>
          </cell>
          <cell r="E2469">
            <v>751.03604542167898</v>
          </cell>
          <cell r="F2469">
            <v>889.95857971522605</v>
          </cell>
          <cell r="G2469">
            <v>1060.1863995224153</v>
          </cell>
          <cell r="H2469">
            <v>0.29160000000000003</v>
          </cell>
          <cell r="I2469">
            <v>0</v>
          </cell>
          <cell r="J2469">
            <v>1060.1863995224153</v>
          </cell>
          <cell r="K2469">
            <v>0.29160000000000003</v>
          </cell>
          <cell r="M2469">
            <v>0.19500000000000001</v>
          </cell>
        </row>
        <row r="2470">
          <cell r="A2470" t="str">
            <v>WRR-855A69</v>
          </cell>
          <cell r="B2470" t="str">
            <v>UHF SX Diversity Receiver:854-862 MHz</v>
          </cell>
          <cell r="C2470" t="str">
            <v>DSC</v>
          </cell>
          <cell r="D2470" t="str">
            <v>Discontinued</v>
          </cell>
          <cell r="E2470">
            <v>814.47344059660497</v>
          </cell>
          <cell r="F2470">
            <v>965.13027680602602</v>
          </cell>
          <cell r="G2470">
            <v>1149.7366468049197</v>
          </cell>
          <cell r="H2470">
            <v>0.29160000000000014</v>
          </cell>
          <cell r="I2470">
            <v>0</v>
          </cell>
          <cell r="J2470">
            <v>1149.7366468049197</v>
          </cell>
          <cell r="K2470">
            <v>0.29160000000000014</v>
          </cell>
          <cell r="M2470">
            <v>0.19500000000000001</v>
          </cell>
        </row>
        <row r="2471">
          <cell r="A2471" t="str">
            <v>WRR-855AESP</v>
          </cell>
          <cell r="B2471" t="str">
            <v>UHF SX Diversity Rx :792-806MHz 12.FRQ's</v>
          </cell>
          <cell r="C2471" t="str">
            <v>DSC</v>
          </cell>
          <cell r="D2471" t="str">
            <v>Discontinued</v>
          </cell>
          <cell r="E2471">
            <v>814.47344059660497</v>
          </cell>
          <cell r="F2471">
            <v>965.13027680602602</v>
          </cell>
          <cell r="G2471">
            <v>1149.7366468049197</v>
          </cell>
          <cell r="H2471">
            <v>0.29160000000000014</v>
          </cell>
          <cell r="I2471">
            <v>0</v>
          </cell>
          <cell r="J2471">
            <v>1149.7366468049197</v>
          </cell>
          <cell r="K2471">
            <v>0.29160000000000014</v>
          </cell>
          <cell r="M2471">
            <v>0.19500000000000001</v>
          </cell>
        </row>
        <row r="2472">
          <cell r="A2472" t="str">
            <v>WRR-855AESP112</v>
          </cell>
          <cell r="B2472" t="str">
            <v>UHF SX Diversity Receiver: 840-854Mhz</v>
          </cell>
          <cell r="C2472" t="str">
            <v>DSC</v>
          </cell>
          <cell r="D2472" t="str">
            <v>Discontinued</v>
          </cell>
          <cell r="E2472">
            <v>814.47344059660497</v>
          </cell>
          <cell r="F2472">
            <v>965.13027680602602</v>
          </cell>
          <cell r="G2472">
            <v>1149.7366468049197</v>
          </cell>
          <cell r="H2472">
            <v>0.29160000000000014</v>
          </cell>
          <cell r="I2472">
            <v>0</v>
          </cell>
          <cell r="J2472">
            <v>1149.7366468049197</v>
          </cell>
          <cell r="K2472">
            <v>0.29160000000000014</v>
          </cell>
          <cell r="M2472">
            <v>0.19500000000000001</v>
          </cell>
        </row>
        <row r="2473">
          <cell r="A2473" t="str">
            <v>WRR-855ANORH</v>
          </cell>
          <cell r="B2473" t="str">
            <v>UHF SX Diversity Receiver:800-820 MHz</v>
          </cell>
          <cell r="C2473" t="str">
            <v>DSC</v>
          </cell>
          <cell r="D2473" t="str">
            <v>Discontinued</v>
          </cell>
          <cell r="E2473">
            <v>814.47344059660497</v>
          </cell>
          <cell r="F2473">
            <v>965.13027680602602</v>
          </cell>
          <cell r="G2473">
            <v>1149.7366468049197</v>
          </cell>
          <cell r="H2473">
            <v>0.29160000000000014</v>
          </cell>
          <cell r="I2473">
            <v>0</v>
          </cell>
          <cell r="J2473">
            <v>1149.7366468049197</v>
          </cell>
          <cell r="K2473">
            <v>0.29160000000000014</v>
          </cell>
          <cell r="M2473">
            <v>0.19500000000000001</v>
          </cell>
        </row>
        <row r="2474">
          <cell r="A2474" t="str">
            <v>WRR-855ANORL</v>
          </cell>
          <cell r="B2474" t="str">
            <v>UHF SX Diversity Receiver:800-814 MHz</v>
          </cell>
          <cell r="C2474" t="str">
            <v>DSC</v>
          </cell>
          <cell r="D2474" t="str">
            <v>Discontinued</v>
          </cell>
          <cell r="E2474">
            <v>814.47344059660497</v>
          </cell>
          <cell r="F2474">
            <v>965.13027680602602</v>
          </cell>
          <cell r="G2474">
            <v>1149.7366468049197</v>
          </cell>
          <cell r="H2474">
            <v>0.29160000000000014</v>
          </cell>
          <cell r="I2474">
            <v>0</v>
          </cell>
          <cell r="J2474">
            <v>1149.7366468049197</v>
          </cell>
          <cell r="K2474">
            <v>0.29160000000000014</v>
          </cell>
          <cell r="M2474">
            <v>0.19500000000000001</v>
          </cell>
        </row>
        <row r="2475">
          <cell r="A2475" t="str">
            <v>WRR-855B/21CE</v>
          </cell>
          <cell r="B2475" t="str">
            <v>UHF BELTPACK RECEIVER 470-494 Mhz</v>
          </cell>
          <cell r="C2475" t="str">
            <v>AU1</v>
          </cell>
          <cell r="D2475" t="str">
            <v>Audio - Wireless Microphone System</v>
          </cell>
          <cell r="E2475">
            <v>842.60272487766599</v>
          </cell>
          <cell r="F2475">
            <v>998.46276203065099</v>
          </cell>
          <cell r="G2475">
            <v>1671.8308033287024</v>
          </cell>
          <cell r="H2475">
            <v>0.496</v>
          </cell>
          <cell r="I2475">
            <v>0.25</v>
          </cell>
          <cell r="J2475">
            <v>1253.8731024965268</v>
          </cell>
          <cell r="K2475">
            <v>0.32800000000000001</v>
          </cell>
          <cell r="M2475">
            <v>0.2</v>
          </cell>
        </row>
        <row r="2476">
          <cell r="A2476" t="str">
            <v>WRR-855B/24CE</v>
          </cell>
          <cell r="B2476" t="str">
            <v>UHF BELTPACK RECEIVER 494-518</v>
          </cell>
          <cell r="C2476" t="str">
            <v>AU1</v>
          </cell>
          <cell r="D2476" t="str">
            <v>Audio - Wireless Microphone System</v>
          </cell>
          <cell r="E2476">
            <v>886.95023671333297</v>
          </cell>
          <cell r="F2476">
            <v>1051.01343371647</v>
          </cell>
          <cell r="G2476">
            <v>1759.82189824074</v>
          </cell>
          <cell r="H2476">
            <v>0.496</v>
          </cell>
          <cell r="I2476">
            <v>0.25</v>
          </cell>
          <cell r="J2476">
            <v>1319.866423680555</v>
          </cell>
          <cell r="K2476">
            <v>0.32800000000000001</v>
          </cell>
          <cell r="M2476">
            <v>0.2</v>
          </cell>
        </row>
        <row r="2477">
          <cell r="A2477" t="str">
            <v>WRR-855B/27CE</v>
          </cell>
          <cell r="B2477" t="str">
            <v>UHF BELTPACK RECEIVER 518-542 Mhz</v>
          </cell>
          <cell r="C2477" t="str">
            <v>AU1</v>
          </cell>
          <cell r="D2477" t="str">
            <v>Audio - Wireless Microphone System</v>
          </cell>
          <cell r="E2477">
            <v>886.95023671333297</v>
          </cell>
          <cell r="F2477">
            <v>1051.01343371647</v>
          </cell>
          <cell r="G2477">
            <v>1759.82189824074</v>
          </cell>
          <cell r="H2477">
            <v>0.496</v>
          </cell>
          <cell r="I2477">
            <v>0.25</v>
          </cell>
          <cell r="J2477">
            <v>1319.866423680555</v>
          </cell>
          <cell r="K2477">
            <v>0.32800000000000001</v>
          </cell>
          <cell r="M2477">
            <v>0.2</v>
          </cell>
        </row>
        <row r="2478">
          <cell r="A2478" t="str">
            <v>WRR-855B/30CE</v>
          </cell>
          <cell r="B2478" t="str">
            <v>UHF BELTPACK RECEIVER 542-566 Mhz</v>
          </cell>
          <cell r="C2478" t="str">
            <v>AU1</v>
          </cell>
          <cell r="D2478" t="str">
            <v>Audio - Wireless Microphone System</v>
          </cell>
          <cell r="E2478">
            <v>886.95023671333297</v>
          </cell>
          <cell r="F2478">
            <v>1051.01343371647</v>
          </cell>
          <cell r="G2478">
            <v>1759.82189824074</v>
          </cell>
          <cell r="H2478">
            <v>0.496</v>
          </cell>
          <cell r="I2478">
            <v>0.25</v>
          </cell>
          <cell r="J2478">
            <v>1319.866423680555</v>
          </cell>
          <cell r="K2478">
            <v>0.32800000000000001</v>
          </cell>
          <cell r="M2478">
            <v>0.2</v>
          </cell>
        </row>
        <row r="2479">
          <cell r="A2479" t="str">
            <v>WRR-855B/33</v>
          </cell>
          <cell r="B2479" t="str">
            <v>UHF SYNTHESIZED TUNER UNIT 566-590 Mhz</v>
          </cell>
          <cell r="C2479" t="str">
            <v>xx</v>
          </cell>
          <cell r="D2479" t="str">
            <v>Not on PL/Feed to SAP</v>
          </cell>
          <cell r="E2479">
            <v>754.59239100000002</v>
          </cell>
          <cell r="F2479">
            <v>894.17275862068902</v>
          </cell>
          <cell r="G2479">
            <v>1065.2066501976285</v>
          </cell>
          <cell r="H2479">
            <v>0.29160000000000003</v>
          </cell>
          <cell r="I2479">
            <v>0</v>
          </cell>
          <cell r="J2479">
            <v>1065.2066501976285</v>
          </cell>
          <cell r="K2479">
            <v>0.29160000000000003</v>
          </cell>
          <cell r="M2479">
            <v>0.19500000000000001</v>
          </cell>
        </row>
        <row r="2480">
          <cell r="A2480" t="str">
            <v>WRR-855B/33CE</v>
          </cell>
          <cell r="B2480" t="str">
            <v>UHF SX Diversity Receiver 566-590 MHz</v>
          </cell>
          <cell r="C2480" t="str">
            <v>DSC</v>
          </cell>
          <cell r="D2480" t="str">
            <v>Discontinued</v>
          </cell>
          <cell r="E2480">
            <v>859.23569999999995</v>
          </cell>
          <cell r="F2480">
            <v>1018.1724137931</v>
          </cell>
          <cell r="G2480">
            <v>1212.9244776962166</v>
          </cell>
          <cell r="H2480">
            <v>0.29159999999999991</v>
          </cell>
          <cell r="I2480">
            <v>0</v>
          </cell>
          <cell r="J2480">
            <v>1212.9244776962166</v>
          </cell>
          <cell r="K2480">
            <v>0.29159999999999991</v>
          </cell>
          <cell r="M2480">
            <v>0.19500000000000001</v>
          </cell>
        </row>
        <row r="2481">
          <cell r="A2481" t="str">
            <v>WRR-855B/36CE</v>
          </cell>
          <cell r="B2481" t="str">
            <v>UHF SX Diversity Receiver 590-614 MHz</v>
          </cell>
          <cell r="C2481" t="str">
            <v>DSC</v>
          </cell>
          <cell r="D2481" t="str">
            <v>Discontinued</v>
          </cell>
          <cell r="E2481">
            <v>859.23569999999995</v>
          </cell>
          <cell r="F2481">
            <v>1018.1724137931</v>
          </cell>
          <cell r="G2481">
            <v>1212.9244776962166</v>
          </cell>
          <cell r="H2481">
            <v>0.29159999999999991</v>
          </cell>
          <cell r="I2481">
            <v>0</v>
          </cell>
          <cell r="J2481">
            <v>1212.9244776962166</v>
          </cell>
          <cell r="K2481">
            <v>0.29159999999999991</v>
          </cell>
          <cell r="M2481">
            <v>0.19500000000000001</v>
          </cell>
        </row>
        <row r="2482">
          <cell r="A2482" t="str">
            <v>WRR-855B/39CE</v>
          </cell>
          <cell r="B2482" t="str">
            <v>WL-800 SERIES UHF SX CAMERA RX CH39-41</v>
          </cell>
          <cell r="C2482" t="str">
            <v>AU1</v>
          </cell>
          <cell r="D2482" t="str">
            <v>Audio - Wireless Microphone System</v>
          </cell>
          <cell r="E2482">
            <v>816.27391499999999</v>
          </cell>
          <cell r="F2482">
            <v>967.26379310344805</v>
          </cell>
          <cell r="G2482">
            <v>1619.5911011904761</v>
          </cell>
          <cell r="H2482">
            <v>0.496</v>
          </cell>
          <cell r="I2482">
            <v>0.25</v>
          </cell>
          <cell r="J2482">
            <v>1214.693325892857</v>
          </cell>
          <cell r="K2482">
            <v>0.32799999999999996</v>
          </cell>
          <cell r="M2482">
            <v>0.2</v>
          </cell>
        </row>
        <row r="2483">
          <cell r="A2483" t="str">
            <v>WRR-855B/45CE</v>
          </cell>
          <cell r="B2483" t="str">
            <v>WL-800 SERIES UHF SX CAMERA RX CH45-47</v>
          </cell>
          <cell r="C2483" t="str">
            <v>AU1</v>
          </cell>
          <cell r="D2483" t="str">
            <v>Audio - Wireless Microphone System</v>
          </cell>
          <cell r="E2483">
            <v>816.27391499999999</v>
          </cell>
          <cell r="F2483">
            <v>967.26379310344805</v>
          </cell>
          <cell r="G2483">
            <v>1619.5911011904761</v>
          </cell>
          <cell r="H2483">
            <v>0.496</v>
          </cell>
          <cell r="I2483">
            <v>0.25</v>
          </cell>
          <cell r="J2483">
            <v>1214.693325892857</v>
          </cell>
          <cell r="K2483">
            <v>0.32799999999999996</v>
          </cell>
          <cell r="M2483">
            <v>0.2</v>
          </cell>
        </row>
        <row r="2484">
          <cell r="A2484" t="str">
            <v>WRR-855B/48CE</v>
          </cell>
          <cell r="B2484" t="str">
            <v>WL-800 SERIES UHF SX CAMERA RX CH48-50</v>
          </cell>
          <cell r="C2484" t="str">
            <v>AU1</v>
          </cell>
          <cell r="D2484" t="str">
            <v>Audio - Wireless Microphone System</v>
          </cell>
          <cell r="E2484">
            <v>816.27391499999999</v>
          </cell>
          <cell r="F2484">
            <v>967.26379310344805</v>
          </cell>
          <cell r="G2484">
            <v>1619.5911011904761</v>
          </cell>
          <cell r="H2484">
            <v>0.496</v>
          </cell>
          <cell r="I2484">
            <v>0.25</v>
          </cell>
          <cell r="J2484">
            <v>1214.693325892857</v>
          </cell>
          <cell r="K2484">
            <v>0.32799999999999996</v>
          </cell>
          <cell r="M2484">
            <v>0.2</v>
          </cell>
        </row>
        <row r="2485">
          <cell r="A2485" t="str">
            <v>WRR-855B/51CE</v>
          </cell>
          <cell r="B2485" t="str">
            <v>WL-800 SERIES UHF SX CAMERA RX CH51-53</v>
          </cell>
          <cell r="C2485" t="str">
            <v>AU1</v>
          </cell>
          <cell r="D2485" t="str">
            <v>Audio - Wireless Microphone System</v>
          </cell>
          <cell r="E2485">
            <v>816.27391499999999</v>
          </cell>
          <cell r="F2485">
            <v>967.26379310344805</v>
          </cell>
          <cell r="G2485">
            <v>1619.5911011904761</v>
          </cell>
          <cell r="H2485">
            <v>0.496</v>
          </cell>
          <cell r="I2485">
            <v>0.25</v>
          </cell>
          <cell r="J2485">
            <v>1214.693325892857</v>
          </cell>
          <cell r="K2485">
            <v>0.32799999999999996</v>
          </cell>
          <cell r="M2485">
            <v>0.2</v>
          </cell>
        </row>
        <row r="2486">
          <cell r="A2486" t="str">
            <v>WRR-855B/54CE</v>
          </cell>
          <cell r="B2486" t="str">
            <v>WL-800 SERIES UHF SX CAMERA RX CH54-56</v>
          </cell>
          <cell r="C2486" t="str">
            <v>AU1</v>
          </cell>
          <cell r="D2486" t="str">
            <v>Audio - Wireless Microphone System</v>
          </cell>
          <cell r="E2486">
            <v>816.27391499999999</v>
          </cell>
          <cell r="F2486">
            <v>967.26379310344805</v>
          </cell>
          <cell r="G2486">
            <v>1619.5911011904761</v>
          </cell>
          <cell r="H2486">
            <v>0.496</v>
          </cell>
          <cell r="I2486">
            <v>0.25</v>
          </cell>
          <cell r="J2486">
            <v>1214.693325892857</v>
          </cell>
          <cell r="K2486">
            <v>0.32799999999999996</v>
          </cell>
          <cell r="M2486">
            <v>0.2</v>
          </cell>
        </row>
        <row r="2487">
          <cell r="A2487" t="str">
            <v>WRR-855B/62</v>
          </cell>
          <cell r="B2487" t="str">
            <v>Ricepteur UHF SX Diversity 798-822 Mhz</v>
          </cell>
          <cell r="C2487" t="str">
            <v>xx</v>
          </cell>
          <cell r="D2487" t="str">
            <v>Not on PL/Feed to SAP</v>
          </cell>
          <cell r="E2487">
            <v>717.28773639919905</v>
          </cell>
          <cell r="F2487">
            <v>849.96769332764404</v>
          </cell>
          <cell r="G2487">
            <v>1012.5462117436464</v>
          </cell>
          <cell r="H2487">
            <v>0.29160000000000003</v>
          </cell>
          <cell r="I2487">
            <v>0</v>
          </cell>
          <cell r="J2487">
            <v>1012.5462117436464</v>
          </cell>
          <cell r="K2487">
            <v>0.29160000000000003</v>
          </cell>
          <cell r="M2487">
            <v>0.19500000000000001</v>
          </cell>
        </row>
        <row r="2488">
          <cell r="A2488" t="str">
            <v>WRR-855B/67</v>
          </cell>
          <cell r="B2488" t="str">
            <v>UHF SX Diversity Receiver 828-862 Mhz</v>
          </cell>
          <cell r="C2488" t="str">
            <v>xx</v>
          </cell>
          <cell r="D2488" t="str">
            <v>Not on PL/Feed to SAP</v>
          </cell>
          <cell r="E2488">
            <v>717.286385</v>
          </cell>
          <cell r="F2488">
            <v>849.96609195402198</v>
          </cell>
          <cell r="G2488">
            <v>1012.5443040654998</v>
          </cell>
          <cell r="H2488">
            <v>0.29160000000000003</v>
          </cell>
          <cell r="I2488">
            <v>0</v>
          </cell>
          <cell r="J2488">
            <v>1012.5443040654998</v>
          </cell>
          <cell r="K2488">
            <v>0.29160000000000003</v>
          </cell>
          <cell r="M2488">
            <v>0.19500000000000001</v>
          </cell>
        </row>
        <row r="2489">
          <cell r="A2489" t="str">
            <v>WRR-860A59</v>
          </cell>
          <cell r="B2489" t="str">
            <v>UHF Div. Camera Rec.:774-782 MHz</v>
          </cell>
          <cell r="C2489" t="str">
            <v>DSC</v>
          </cell>
          <cell r="D2489" t="str">
            <v>Discontinued</v>
          </cell>
          <cell r="E2489">
            <v>2537.5281962111699</v>
          </cell>
          <cell r="F2489">
            <v>3006.9062640255702</v>
          </cell>
          <cell r="G2489">
            <v>3582.0556129463157</v>
          </cell>
          <cell r="H2489">
            <v>0.29160000000000003</v>
          </cell>
          <cell r="I2489">
            <v>0</v>
          </cell>
          <cell r="J2489">
            <v>3582.0556129463157</v>
          </cell>
          <cell r="K2489">
            <v>0.29160000000000003</v>
          </cell>
          <cell r="M2489">
            <v>0.19500000000000001</v>
          </cell>
        </row>
        <row r="2490">
          <cell r="A2490" t="str">
            <v>WRR-860A60</v>
          </cell>
          <cell r="B2490" t="str">
            <v>UHF Div. Camera Rec.:782-790 MHz</v>
          </cell>
          <cell r="C2490" t="str">
            <v>DSC</v>
          </cell>
          <cell r="D2490" t="str">
            <v>Discontinued</v>
          </cell>
          <cell r="E2490">
            <v>2537.5281962111699</v>
          </cell>
          <cell r="F2490">
            <v>3006.9062640255702</v>
          </cell>
          <cell r="G2490">
            <v>3582.0556129463157</v>
          </cell>
          <cell r="H2490">
            <v>0.29160000000000003</v>
          </cell>
          <cell r="I2490">
            <v>0</v>
          </cell>
          <cell r="J2490">
            <v>3582.0556129463157</v>
          </cell>
          <cell r="K2490">
            <v>0.29160000000000003</v>
          </cell>
          <cell r="M2490">
            <v>0.19500000000000001</v>
          </cell>
        </row>
        <row r="2491">
          <cell r="A2491" t="str">
            <v>WRR-860A61</v>
          </cell>
          <cell r="B2491" t="str">
            <v>UHF Div. Camera Rec.:790-798 MHz</v>
          </cell>
          <cell r="C2491" t="str">
            <v>AU1</v>
          </cell>
          <cell r="D2491" t="str">
            <v>Audio - Wireless Microphone System</v>
          </cell>
          <cell r="E2491">
            <v>2410.6532149999998</v>
          </cell>
          <cell r="F2491">
            <v>2856.5626436781599</v>
          </cell>
          <cell r="G2491">
            <v>4783.0420932539673</v>
          </cell>
          <cell r="H2491">
            <v>0.49599999999999994</v>
          </cell>
          <cell r="I2491">
            <v>0.25</v>
          </cell>
          <cell r="J2491">
            <v>3587.2815699404755</v>
          </cell>
          <cell r="K2491">
            <v>0.3279999999999999</v>
          </cell>
          <cell r="M2491">
            <v>0.2</v>
          </cell>
        </row>
        <row r="2492">
          <cell r="A2492" t="str">
            <v>WRR-860A66AU.NCE</v>
          </cell>
          <cell r="B2492" t="str">
            <v>UHF Div. Camera Rec.:792-806 MHz</v>
          </cell>
          <cell r="C2492" t="str">
            <v>DSC</v>
          </cell>
          <cell r="D2492" t="str">
            <v>Discontinued</v>
          </cell>
          <cell r="E2492">
            <v>2537.5281962111699</v>
          </cell>
          <cell r="F2492">
            <v>3006.9062640255702</v>
          </cell>
          <cell r="G2492">
            <v>3582.0556129463157</v>
          </cell>
          <cell r="H2492">
            <v>0.29160000000000003</v>
          </cell>
          <cell r="I2492">
            <v>0</v>
          </cell>
          <cell r="J2492">
            <v>3582.0556129463157</v>
          </cell>
          <cell r="K2492">
            <v>0.29160000000000003</v>
          </cell>
          <cell r="M2492">
            <v>0.19500000000000001</v>
          </cell>
        </row>
        <row r="2493">
          <cell r="A2493" t="str">
            <v>WRR-860A69</v>
          </cell>
          <cell r="B2493" t="str">
            <v>UHF Div. Camera Rec.:854-862 MHz</v>
          </cell>
          <cell r="C2493" t="str">
            <v>DSC</v>
          </cell>
          <cell r="D2493" t="str">
            <v>Discontinued</v>
          </cell>
          <cell r="E2493">
            <v>2537.5281962111699</v>
          </cell>
          <cell r="F2493">
            <v>3006.9062640255702</v>
          </cell>
          <cell r="G2493">
            <v>3582.0556129463157</v>
          </cell>
          <cell r="H2493">
            <v>0.29160000000000003</v>
          </cell>
          <cell r="I2493">
            <v>0</v>
          </cell>
          <cell r="J2493">
            <v>3582.0556129463157</v>
          </cell>
          <cell r="K2493">
            <v>0.29160000000000003</v>
          </cell>
          <cell r="M2493">
            <v>0.19500000000000001</v>
          </cell>
        </row>
        <row r="2494">
          <cell r="A2494" t="str">
            <v>WRR-860ANORH</v>
          </cell>
          <cell r="B2494" t="str">
            <v>UHF Div. Camera Rec.:806-820 MHz</v>
          </cell>
          <cell r="C2494" t="str">
            <v>DSC</v>
          </cell>
          <cell r="D2494" t="str">
            <v>Discontinued</v>
          </cell>
          <cell r="E2494">
            <v>2537.5281962111699</v>
          </cell>
          <cell r="F2494">
            <v>3006.9062640255702</v>
          </cell>
          <cell r="G2494">
            <v>3582.0556129463157</v>
          </cell>
          <cell r="H2494">
            <v>0.29160000000000003</v>
          </cell>
          <cell r="I2494">
            <v>0</v>
          </cell>
          <cell r="J2494">
            <v>3582.0556129463157</v>
          </cell>
          <cell r="K2494">
            <v>0.29160000000000003</v>
          </cell>
          <cell r="M2494">
            <v>0.19500000000000001</v>
          </cell>
        </row>
        <row r="2495">
          <cell r="A2495" t="str">
            <v>WRR-860ANORL</v>
          </cell>
          <cell r="B2495" t="str">
            <v>UHF Div. Camera Rec.:800-814 MHz</v>
          </cell>
          <cell r="C2495" t="str">
            <v>DSC</v>
          </cell>
          <cell r="D2495" t="str">
            <v>Discontinued</v>
          </cell>
          <cell r="E2495">
            <v>2537.5281962111699</v>
          </cell>
          <cell r="F2495">
            <v>3006.9062640255702</v>
          </cell>
          <cell r="G2495">
            <v>3582.0556129463157</v>
          </cell>
          <cell r="H2495">
            <v>0.29160000000000003</v>
          </cell>
          <cell r="I2495">
            <v>0</v>
          </cell>
          <cell r="J2495">
            <v>3582.0556129463157</v>
          </cell>
          <cell r="K2495">
            <v>0.29160000000000003</v>
          </cell>
          <cell r="M2495">
            <v>0.19500000000000001</v>
          </cell>
        </row>
        <row r="2496">
          <cell r="A2496" t="str">
            <v>WRR-862B/57</v>
          </cell>
          <cell r="B2496" t="str">
            <v>UHF DUAL DIVERSITY TUNER 758-774 MhZ</v>
          </cell>
          <cell r="C2496" t="str">
            <v>AU1</v>
          </cell>
          <cell r="D2496" t="str">
            <v>Audio - Wireless Microphone System</v>
          </cell>
          <cell r="E2496">
            <v>1334.22062108006</v>
          </cell>
          <cell r="F2496">
            <v>1581.01744410482</v>
          </cell>
          <cell r="G2496">
            <v>2647.2631370636109</v>
          </cell>
          <cell r="H2496">
            <v>0.49599999999999994</v>
          </cell>
          <cell r="I2496">
            <v>0.25</v>
          </cell>
          <cell r="J2496">
            <v>1985.4473527977082</v>
          </cell>
          <cell r="K2496">
            <v>0.3279999999999999</v>
          </cell>
          <cell r="M2496">
            <v>0.2</v>
          </cell>
        </row>
        <row r="2497">
          <cell r="A2497" t="str">
            <v>WRR-862B/62</v>
          </cell>
          <cell r="B2497" t="str">
            <v xml:space="preserve"> HF DUAL DIVERSITY TUNER - 798-814 MHz</v>
          </cell>
          <cell r="C2497" t="str">
            <v>AU1</v>
          </cell>
          <cell r="D2497" t="str">
            <v>Audio - Wireless Microphone System</v>
          </cell>
          <cell r="E2497">
            <v>1334.22062108006</v>
          </cell>
          <cell r="F2497">
            <v>1581.01744410482</v>
          </cell>
          <cell r="G2497">
            <v>2647.2631370636109</v>
          </cell>
          <cell r="H2497">
            <v>0.49599999999999994</v>
          </cell>
          <cell r="I2497">
            <v>0.25</v>
          </cell>
          <cell r="J2497">
            <v>1985.4473527977082</v>
          </cell>
          <cell r="K2497">
            <v>0.3279999999999999</v>
          </cell>
          <cell r="M2497">
            <v>0.2</v>
          </cell>
        </row>
        <row r="2498">
          <cell r="A2498" t="str">
            <v>WRR-862B/67</v>
          </cell>
          <cell r="B2498" t="str">
            <v>UHF DUAL DIVERSITY TUNER</v>
          </cell>
          <cell r="C2498" t="str">
            <v>AU1</v>
          </cell>
          <cell r="D2498" t="str">
            <v>Audio - Wireless Microphone System</v>
          </cell>
          <cell r="E2498">
            <v>1334.22062108006</v>
          </cell>
          <cell r="F2498">
            <v>1581.01744410482</v>
          </cell>
          <cell r="G2498">
            <v>2647.2631370636109</v>
          </cell>
          <cell r="H2498">
            <v>0.49599999999999994</v>
          </cell>
          <cell r="I2498">
            <v>0.25</v>
          </cell>
          <cell r="J2498">
            <v>1985.4473527977082</v>
          </cell>
          <cell r="K2498">
            <v>0.3279999999999999</v>
          </cell>
          <cell r="M2498">
            <v>0.2</v>
          </cell>
        </row>
        <row r="2499">
          <cell r="A2499" t="str">
            <v>WRT-800A62</v>
          </cell>
          <cell r="B2499" t="str">
            <v>Freedom Hand Held Mic 800Mhz to 814Mhz</v>
          </cell>
          <cell r="C2499" t="str">
            <v>DSC</v>
          </cell>
          <cell r="D2499" t="str">
            <v>Discontinued</v>
          </cell>
          <cell r="E2499">
            <v>199.66480000000001</v>
          </cell>
          <cell r="F2499">
            <v>236.59770114942501</v>
          </cell>
          <cell r="G2499">
            <v>281.85319028797295</v>
          </cell>
          <cell r="H2499">
            <v>0.29160000000000008</v>
          </cell>
          <cell r="I2499">
            <v>0</v>
          </cell>
          <cell r="J2499">
            <v>281.85319028797295</v>
          </cell>
          <cell r="K2499">
            <v>0.29160000000000008</v>
          </cell>
          <cell r="M2499">
            <v>0.19500000000000001</v>
          </cell>
        </row>
        <row r="2500">
          <cell r="A2500" t="str">
            <v>WRT-805A62</v>
          </cell>
          <cell r="B2500" t="str">
            <v>Freedom Belt Pack Tx 800Mhz to 814Mhz</v>
          </cell>
          <cell r="C2500" t="str">
            <v>DSC</v>
          </cell>
          <cell r="D2500" t="str">
            <v>Discontinued</v>
          </cell>
          <cell r="E2500">
            <v>199.661377259907</v>
          </cell>
          <cell r="F2500">
            <v>236.59364528961601</v>
          </cell>
          <cell r="G2500">
            <v>281.84835863905568</v>
          </cell>
          <cell r="H2500">
            <v>0.29160000000000014</v>
          </cell>
          <cell r="I2500">
            <v>0</v>
          </cell>
          <cell r="J2500">
            <v>281.84835863905568</v>
          </cell>
          <cell r="K2500">
            <v>0.29160000000000014</v>
          </cell>
          <cell r="M2500">
            <v>0.19500000000000001</v>
          </cell>
        </row>
        <row r="2501">
          <cell r="A2501" t="str">
            <v>WRT-805A69</v>
          </cell>
          <cell r="B2501" t="str">
            <v>Freedom Belt Pack Tx 854Mhz to 862Mhz</v>
          </cell>
          <cell r="C2501" t="str">
            <v>DSC</v>
          </cell>
          <cell r="D2501" t="str">
            <v>Discontinued</v>
          </cell>
          <cell r="E2501">
            <v>199.661377259907</v>
          </cell>
          <cell r="F2501">
            <v>236.59364528961601</v>
          </cell>
          <cell r="G2501">
            <v>281.84835863905568</v>
          </cell>
          <cell r="H2501">
            <v>0.29160000000000014</v>
          </cell>
          <cell r="I2501">
            <v>0</v>
          </cell>
          <cell r="J2501">
            <v>281.84835863905568</v>
          </cell>
          <cell r="K2501">
            <v>0.29160000000000014</v>
          </cell>
          <cell r="M2501">
            <v>0.19500000000000001</v>
          </cell>
        </row>
        <row r="2502">
          <cell r="A2502" t="str">
            <v>WRT-805B/57</v>
          </cell>
          <cell r="B2502" t="str">
            <v>UHF Synthesized Transmitter </v>
          </cell>
          <cell r="C2502" t="str">
            <v>AU1</v>
          </cell>
          <cell r="D2502" t="str">
            <v>Audio - Wireless Microphone System</v>
          </cell>
          <cell r="E2502">
            <v>189.68</v>
          </cell>
          <cell r="F2502">
            <v>224.77</v>
          </cell>
          <cell r="G2502">
            <v>376.34920634920633</v>
          </cell>
          <cell r="H2502">
            <v>0.49599999999999994</v>
          </cell>
          <cell r="I2502">
            <v>0.25</v>
          </cell>
          <cell r="J2502">
            <v>282.26190476190476</v>
          </cell>
          <cell r="K2502">
            <v>0.32799999999999996</v>
          </cell>
          <cell r="M2502">
            <v>0.2</v>
          </cell>
        </row>
        <row r="2503">
          <cell r="A2503" t="str">
            <v>WRT-805B/62</v>
          </cell>
          <cell r="B2503" t="str">
            <v>Freedom Belt Pack Tx 798-822 Mhz</v>
          </cell>
          <cell r="C2503" t="str">
            <v>AU1</v>
          </cell>
          <cell r="D2503" t="str">
            <v>Audio - Wireless Microphone System</v>
          </cell>
          <cell r="E2503">
            <v>189.68</v>
          </cell>
          <cell r="F2503">
            <v>224.77</v>
          </cell>
          <cell r="G2503">
            <v>376.34920634920633</v>
          </cell>
          <cell r="H2503">
            <v>0.49599999999999994</v>
          </cell>
          <cell r="I2503">
            <v>0.25</v>
          </cell>
          <cell r="J2503">
            <v>282.26190476190476</v>
          </cell>
          <cell r="K2503">
            <v>0.32799999999999996</v>
          </cell>
          <cell r="M2503">
            <v>0.2</v>
          </cell>
        </row>
        <row r="2504">
          <cell r="A2504" t="str">
            <v>WRT-805B/67</v>
          </cell>
          <cell r="B2504" t="str">
            <v>Freedom Belt Pack Tx 838-862 Mhz</v>
          </cell>
          <cell r="C2504" t="str">
            <v>AU1</v>
          </cell>
          <cell r="D2504" t="str">
            <v>Audio - Wireless Microphone System</v>
          </cell>
          <cell r="E2504">
            <v>189.68</v>
          </cell>
          <cell r="F2504">
            <v>224.77</v>
          </cell>
          <cell r="G2504">
            <v>376.34920634920633</v>
          </cell>
          <cell r="H2504">
            <v>0.49599999999999994</v>
          </cell>
          <cell r="I2504">
            <v>0.25</v>
          </cell>
          <cell r="J2504">
            <v>282.26190476190476</v>
          </cell>
          <cell r="K2504">
            <v>0.32799999999999996</v>
          </cell>
          <cell r="M2504">
            <v>0.2</v>
          </cell>
        </row>
        <row r="2505">
          <cell r="A2505" t="str">
            <v>WRT-807A/62</v>
          </cell>
          <cell r="B2505" t="str">
            <v>F'dom handheld dynamic vocal TX 800-874</v>
          </cell>
          <cell r="C2505" t="str">
            <v>AU2</v>
          </cell>
          <cell r="D2505" t="str">
            <v xml:space="preserve">Audio - Wireless Microphones System - Freedom </v>
          </cell>
          <cell r="E2505">
            <v>246.417892040559</v>
          </cell>
          <cell r="F2505">
            <v>291.99892409119502</v>
          </cell>
          <cell r="G2505">
            <v>531.07304319085983</v>
          </cell>
          <cell r="H2505">
            <v>0.53600000000000003</v>
          </cell>
          <cell r="I2505">
            <v>0.30000000000000004</v>
          </cell>
          <cell r="J2505">
            <v>371.75113023360188</v>
          </cell>
          <cell r="K2505">
            <v>0.33714285714285708</v>
          </cell>
          <cell r="M2505">
            <v>0.2</v>
          </cell>
        </row>
        <row r="2506">
          <cell r="A2506" t="str">
            <v>WRT-807A/69</v>
          </cell>
          <cell r="B2506" t="str">
            <v>F'dom handheld dymanic vocal TX 854-862</v>
          </cell>
          <cell r="C2506" t="str">
            <v>AU2</v>
          </cell>
          <cell r="D2506" t="str">
            <v xml:space="preserve">Audio - Wireless Microphones System - Freedom </v>
          </cell>
          <cell r="E2506">
            <v>246.417892040559</v>
          </cell>
          <cell r="F2506">
            <v>291.99892409119502</v>
          </cell>
          <cell r="G2506">
            <v>531.07304319085983</v>
          </cell>
          <cell r="H2506">
            <v>0.53600000000000003</v>
          </cell>
          <cell r="I2506">
            <v>0.30000000000000004</v>
          </cell>
          <cell r="J2506">
            <v>371.75113023360188</v>
          </cell>
          <cell r="K2506">
            <v>0.33714285714285708</v>
          </cell>
          <cell r="M2506">
            <v>0.2</v>
          </cell>
        </row>
        <row r="2507">
          <cell r="A2507" t="str">
            <v>WRT-807B/57</v>
          </cell>
          <cell r="B2507" t="str">
            <v>UHF Synthesized Transmitter </v>
          </cell>
          <cell r="C2507" t="str">
            <v>AU1</v>
          </cell>
          <cell r="D2507" t="str">
            <v>Audio - Wireless Microphone System</v>
          </cell>
          <cell r="E2507">
            <v>246.42</v>
          </cell>
          <cell r="F2507">
            <v>292</v>
          </cell>
          <cell r="G2507">
            <v>488.92857142857139</v>
          </cell>
          <cell r="H2507">
            <v>0.496</v>
          </cell>
          <cell r="I2507">
            <v>0.25</v>
          </cell>
          <cell r="J2507">
            <v>366.69642857142856</v>
          </cell>
          <cell r="K2507">
            <v>0.32800000000000001</v>
          </cell>
          <cell r="M2507">
            <v>0.2</v>
          </cell>
        </row>
        <row r="2508">
          <cell r="A2508" t="str">
            <v>WRT-807B/62</v>
          </cell>
          <cell r="B2508" t="str">
            <v>F'dom handheld dynamic vocal TX 798-822</v>
          </cell>
          <cell r="C2508" t="str">
            <v>AU1</v>
          </cell>
          <cell r="D2508" t="str">
            <v>Audio - Wireless Microphone System</v>
          </cell>
          <cell r="E2508">
            <v>246.41831500000001</v>
          </cell>
          <cell r="F2508">
            <v>291.99942528735602</v>
          </cell>
          <cell r="G2508">
            <v>488.92522817460315</v>
          </cell>
          <cell r="H2508">
            <v>0.49599999999999994</v>
          </cell>
          <cell r="I2508">
            <v>0.24999999999999989</v>
          </cell>
          <cell r="J2508">
            <v>366.69392113095239</v>
          </cell>
          <cell r="K2508">
            <v>0.32800000000000001</v>
          </cell>
          <cell r="M2508">
            <v>0.2</v>
          </cell>
        </row>
        <row r="2509">
          <cell r="A2509" t="str">
            <v>WRT-807B/67</v>
          </cell>
          <cell r="B2509" t="str">
            <v>F'dom handheld dymanic vocal TX 838-862</v>
          </cell>
          <cell r="C2509" t="str">
            <v>AU1</v>
          </cell>
          <cell r="D2509" t="str">
            <v>Audio - Wireless Microphone System</v>
          </cell>
          <cell r="E2509">
            <v>246.41831500000001</v>
          </cell>
          <cell r="F2509">
            <v>291.99942528735602</v>
          </cell>
          <cell r="G2509">
            <v>488.92522817460315</v>
          </cell>
          <cell r="H2509">
            <v>0.49599999999999994</v>
          </cell>
          <cell r="I2509">
            <v>0.24999999999999989</v>
          </cell>
          <cell r="J2509">
            <v>366.69392113095239</v>
          </cell>
          <cell r="K2509">
            <v>0.32800000000000001</v>
          </cell>
          <cell r="M2509">
            <v>0.2</v>
          </cell>
        </row>
        <row r="2510">
          <cell r="A2510" t="str">
            <v>WRT-810A59</v>
          </cell>
          <cell r="B2510" t="str">
            <v>UHF Dynamic Mic:774-782 MHz</v>
          </cell>
          <cell r="C2510" t="str">
            <v>DSC</v>
          </cell>
          <cell r="D2510" t="str">
            <v>Discontinued</v>
          </cell>
          <cell r="E2510">
            <v>602.53812493492001</v>
          </cell>
          <cell r="F2510">
            <v>713.992327212845</v>
          </cell>
          <cell r="G2510">
            <v>850.56200583698478</v>
          </cell>
          <cell r="H2510">
            <v>0.29160000000000003</v>
          </cell>
          <cell r="I2510">
            <v>0</v>
          </cell>
          <cell r="J2510">
            <v>850.56200583698478</v>
          </cell>
          <cell r="K2510">
            <v>0.29160000000000003</v>
          </cell>
          <cell r="M2510">
            <v>0.19500000000000001</v>
          </cell>
        </row>
        <row r="2511">
          <cell r="A2511" t="str">
            <v>WRT-810A60</v>
          </cell>
          <cell r="B2511" t="str">
            <v>UHF Dynamic Mic:782-790 MHz</v>
          </cell>
          <cell r="C2511" t="str">
            <v>DSC</v>
          </cell>
          <cell r="D2511" t="str">
            <v>Discontinued</v>
          </cell>
          <cell r="E2511">
            <v>602.53812493492001</v>
          </cell>
          <cell r="F2511">
            <v>713.992327212845</v>
          </cell>
          <cell r="G2511">
            <v>850.56200583698478</v>
          </cell>
          <cell r="H2511">
            <v>0.29160000000000003</v>
          </cell>
          <cell r="I2511">
            <v>0</v>
          </cell>
          <cell r="J2511">
            <v>850.56200583698478</v>
          </cell>
          <cell r="K2511">
            <v>0.29160000000000003</v>
          </cell>
          <cell r="M2511">
            <v>0.19500000000000001</v>
          </cell>
        </row>
        <row r="2512">
          <cell r="A2512" t="str">
            <v>WRT-810A61</v>
          </cell>
          <cell r="B2512" t="str">
            <v>UHF Dynamic Mic:790-798 MHz</v>
          </cell>
          <cell r="C2512" t="str">
            <v>DSC</v>
          </cell>
          <cell r="D2512" t="str">
            <v>Discontinued</v>
          </cell>
          <cell r="E2512">
            <v>602.53812493492001</v>
          </cell>
          <cell r="F2512">
            <v>713.992327212845</v>
          </cell>
          <cell r="G2512">
            <v>850.56200583698478</v>
          </cell>
          <cell r="H2512">
            <v>0.29160000000000003</v>
          </cell>
          <cell r="I2512">
            <v>0</v>
          </cell>
          <cell r="J2512">
            <v>850.56200583698478</v>
          </cell>
          <cell r="K2512">
            <v>0.29160000000000003</v>
          </cell>
          <cell r="M2512">
            <v>0.19500000000000001</v>
          </cell>
        </row>
        <row r="2513">
          <cell r="A2513" t="str">
            <v>WRT-810A66AU.NCE</v>
          </cell>
          <cell r="B2513" t="str">
            <v>UHF Dyn Mic: 792-806 MHz Austl CH66+67</v>
          </cell>
          <cell r="C2513" t="str">
            <v>DSC</v>
          </cell>
          <cell r="D2513" t="str">
            <v>Discontinued</v>
          </cell>
          <cell r="E2513">
            <v>510.92608299535101</v>
          </cell>
          <cell r="F2513">
            <v>605.43439151007306</v>
          </cell>
          <cell r="G2513">
            <v>721.23952992003251</v>
          </cell>
          <cell r="H2513">
            <v>0.29160000000000003</v>
          </cell>
          <cell r="I2513">
            <v>0</v>
          </cell>
          <cell r="J2513">
            <v>721.23952992003251</v>
          </cell>
          <cell r="K2513">
            <v>0.29160000000000003</v>
          </cell>
          <cell r="M2513">
            <v>0.19500000000000001</v>
          </cell>
        </row>
        <row r="2514">
          <cell r="A2514" t="str">
            <v>WRT-810A69</v>
          </cell>
          <cell r="B2514" t="str">
            <v>UHF Dynamic Mic:854-862 MHz</v>
          </cell>
          <cell r="C2514" t="str">
            <v>DSC</v>
          </cell>
          <cell r="D2514" t="str">
            <v>Discontinued</v>
          </cell>
          <cell r="E2514">
            <v>602.53812493492001</v>
          </cell>
          <cell r="F2514">
            <v>713.992327212845</v>
          </cell>
          <cell r="G2514">
            <v>850.56200583698478</v>
          </cell>
          <cell r="H2514">
            <v>0.29160000000000003</v>
          </cell>
          <cell r="I2514">
            <v>0</v>
          </cell>
          <cell r="J2514">
            <v>850.56200583698478</v>
          </cell>
          <cell r="K2514">
            <v>0.29160000000000003</v>
          </cell>
          <cell r="M2514">
            <v>0.19500000000000001</v>
          </cell>
        </row>
        <row r="2515">
          <cell r="A2515" t="str">
            <v>WRT-810AESP</v>
          </cell>
          <cell r="B2515" t="str">
            <v>UHF Dynamic Mic:840-854 MHz 12.FRQ's</v>
          </cell>
          <cell r="C2515" t="str">
            <v>DSC</v>
          </cell>
          <cell r="D2515" t="str">
            <v>Discontinued</v>
          </cell>
          <cell r="E2515">
            <v>602.53812493492001</v>
          </cell>
          <cell r="F2515">
            <v>713.992327212845</v>
          </cell>
          <cell r="G2515">
            <v>850.56200583698478</v>
          </cell>
          <cell r="H2515">
            <v>0.29160000000000003</v>
          </cell>
          <cell r="I2515">
            <v>0</v>
          </cell>
          <cell r="J2515">
            <v>850.56200583698478</v>
          </cell>
          <cell r="K2515">
            <v>0.29160000000000003</v>
          </cell>
          <cell r="M2515">
            <v>0.19500000000000001</v>
          </cell>
        </row>
        <row r="2516">
          <cell r="A2516" t="str">
            <v>WRT-810AESP112</v>
          </cell>
          <cell r="B2516" t="str">
            <v>UHF Dynamic Mic:112 Ch</v>
          </cell>
          <cell r="C2516" t="str">
            <v>DSC</v>
          </cell>
          <cell r="D2516" t="str">
            <v>Discontinued</v>
          </cell>
          <cell r="E2516">
            <v>602.53812493492001</v>
          </cell>
          <cell r="F2516">
            <v>713.992327212845</v>
          </cell>
          <cell r="G2516">
            <v>850.56200583698478</v>
          </cell>
          <cell r="H2516">
            <v>0.29160000000000003</v>
          </cell>
          <cell r="I2516">
            <v>0</v>
          </cell>
          <cell r="J2516">
            <v>850.56200583698478</v>
          </cell>
          <cell r="K2516">
            <v>0.29160000000000003</v>
          </cell>
          <cell r="M2516">
            <v>0.19500000000000001</v>
          </cell>
        </row>
        <row r="2517">
          <cell r="A2517" t="str">
            <v>WRT-810ANORH</v>
          </cell>
          <cell r="B2517" t="str">
            <v>UHF Dynamic Mic:806-820 MHz</v>
          </cell>
          <cell r="C2517" t="str">
            <v>DSC</v>
          </cell>
          <cell r="D2517" t="str">
            <v>Discontinued</v>
          </cell>
          <cell r="E2517">
            <v>602.53812493492001</v>
          </cell>
          <cell r="F2517">
            <v>713.992327212845</v>
          </cell>
          <cell r="G2517">
            <v>850.56200583698478</v>
          </cell>
          <cell r="H2517">
            <v>0.29160000000000003</v>
          </cell>
          <cell r="I2517">
            <v>0</v>
          </cell>
          <cell r="J2517">
            <v>850.56200583698478</v>
          </cell>
          <cell r="K2517">
            <v>0.29160000000000003</v>
          </cell>
          <cell r="M2517">
            <v>0.19500000000000001</v>
          </cell>
        </row>
        <row r="2518">
          <cell r="A2518" t="str">
            <v>WRT-810ANORL</v>
          </cell>
          <cell r="B2518" t="str">
            <v>UHF Dynamic Mic:800-814 MHz</v>
          </cell>
          <cell r="C2518" t="str">
            <v>DSC</v>
          </cell>
          <cell r="D2518" t="str">
            <v>Discontinued</v>
          </cell>
          <cell r="E2518">
            <v>602.53812493492001</v>
          </cell>
          <cell r="F2518">
            <v>713.992327212845</v>
          </cell>
          <cell r="G2518">
            <v>850.56200583698478</v>
          </cell>
          <cell r="H2518">
            <v>0.29160000000000003</v>
          </cell>
          <cell r="I2518">
            <v>0</v>
          </cell>
          <cell r="J2518">
            <v>850.56200583698478</v>
          </cell>
          <cell r="K2518">
            <v>0.29160000000000003</v>
          </cell>
          <cell r="M2518">
            <v>0.19500000000000001</v>
          </cell>
        </row>
        <row r="2519">
          <cell r="A2519" t="str">
            <v>WRT-820A59</v>
          </cell>
          <cell r="B2519" t="str">
            <v>UHF Beltpack Transmitter:774-782 MHz</v>
          </cell>
          <cell r="C2519" t="str">
            <v>DSC</v>
          </cell>
          <cell r="D2519" t="str">
            <v>Discontinued</v>
          </cell>
          <cell r="E2519">
            <v>535.73538203048099</v>
          </cell>
          <cell r="F2519">
            <v>634.83277880137598</v>
          </cell>
          <cell r="G2519">
            <v>756.26112652524137</v>
          </cell>
          <cell r="H2519">
            <v>0.29159999999999997</v>
          </cell>
          <cell r="I2519">
            <v>0</v>
          </cell>
          <cell r="J2519">
            <v>756.26112652524137</v>
          </cell>
          <cell r="K2519">
            <v>0.29159999999999997</v>
          </cell>
          <cell r="M2519">
            <v>0.19500000000000001</v>
          </cell>
        </row>
        <row r="2520">
          <cell r="A2520" t="str">
            <v>WRT-820A60</v>
          </cell>
          <cell r="B2520" t="str">
            <v>UHF Beltpack Transmitter:782-790 MHz</v>
          </cell>
          <cell r="C2520" t="str">
            <v>DSC</v>
          </cell>
          <cell r="D2520" t="str">
            <v>Discontinued</v>
          </cell>
          <cell r="E2520">
            <v>535.73538203048099</v>
          </cell>
          <cell r="F2520">
            <v>634.83277880137598</v>
          </cell>
          <cell r="G2520">
            <v>756.26112652524137</v>
          </cell>
          <cell r="H2520">
            <v>0.29159999999999997</v>
          </cell>
          <cell r="I2520">
            <v>0</v>
          </cell>
          <cell r="J2520">
            <v>756.26112652524137</v>
          </cell>
          <cell r="K2520">
            <v>0.29159999999999997</v>
          </cell>
          <cell r="M2520">
            <v>0.19500000000000001</v>
          </cell>
        </row>
        <row r="2521">
          <cell r="A2521" t="str">
            <v>WRT-820A61</v>
          </cell>
          <cell r="B2521" t="str">
            <v>UHF Beltpack Transmitter:790-798 MHz</v>
          </cell>
          <cell r="C2521" t="str">
            <v>DSC</v>
          </cell>
          <cell r="D2521" t="str">
            <v>Discontinued</v>
          </cell>
          <cell r="E2521">
            <v>535.73538203048099</v>
          </cell>
          <cell r="F2521">
            <v>634.83277880137598</v>
          </cell>
          <cell r="G2521">
            <v>756.26112652524137</v>
          </cell>
          <cell r="H2521">
            <v>0.29159999999999997</v>
          </cell>
          <cell r="I2521">
            <v>0</v>
          </cell>
          <cell r="J2521">
            <v>756.26112652524137</v>
          </cell>
          <cell r="K2521">
            <v>0.29159999999999997</v>
          </cell>
          <cell r="M2521">
            <v>0.19500000000000001</v>
          </cell>
        </row>
        <row r="2522">
          <cell r="A2522" t="str">
            <v>WRT-820A66AU.NCE</v>
          </cell>
          <cell r="B2522" t="str">
            <v>UHF B/Pack Transm.:792-806 MHz CH 66+67</v>
          </cell>
          <cell r="C2522" t="str">
            <v>DSC</v>
          </cell>
          <cell r="D2522" t="str">
            <v>Discontinued</v>
          </cell>
          <cell r="E2522">
            <v>447.60679364406701</v>
          </cell>
          <cell r="F2522">
            <v>530.40264681131305</v>
          </cell>
          <cell r="G2522">
            <v>631.85600457942837</v>
          </cell>
          <cell r="H2522">
            <v>0.29160000000000008</v>
          </cell>
          <cell r="I2522">
            <v>0</v>
          </cell>
          <cell r="J2522">
            <v>631.85600457942837</v>
          </cell>
          <cell r="K2522">
            <v>0.29160000000000008</v>
          </cell>
          <cell r="M2522">
            <v>0.19500000000000001</v>
          </cell>
        </row>
        <row r="2523">
          <cell r="A2523" t="str">
            <v>WRT-820A69</v>
          </cell>
          <cell r="B2523" t="str">
            <v>UHF Beltpack Transmitter:854-862 MHz</v>
          </cell>
          <cell r="C2523" t="str">
            <v>DSC</v>
          </cell>
          <cell r="D2523" t="str">
            <v>Discontinued</v>
          </cell>
          <cell r="E2523">
            <v>535.73538203048099</v>
          </cell>
          <cell r="F2523">
            <v>634.83277880137598</v>
          </cell>
          <cell r="G2523">
            <v>756.26112652524137</v>
          </cell>
          <cell r="H2523">
            <v>0.29159999999999997</v>
          </cell>
          <cell r="I2523">
            <v>0</v>
          </cell>
          <cell r="J2523">
            <v>756.26112652524137</v>
          </cell>
          <cell r="K2523">
            <v>0.29159999999999997</v>
          </cell>
          <cell r="M2523">
            <v>0.19500000000000001</v>
          </cell>
        </row>
        <row r="2524">
          <cell r="A2524" t="str">
            <v>WRT-820ANORH</v>
          </cell>
          <cell r="B2524" t="str">
            <v>UHF Beltpack Transmitter:806-820 MHz</v>
          </cell>
          <cell r="C2524" t="str">
            <v>DSC</v>
          </cell>
          <cell r="D2524" t="str">
            <v>Discontinued</v>
          </cell>
          <cell r="E2524">
            <v>535.73538203048099</v>
          </cell>
          <cell r="F2524">
            <v>634.83277880137598</v>
          </cell>
          <cell r="G2524">
            <v>756.26112652524137</v>
          </cell>
          <cell r="H2524">
            <v>0.29159999999999997</v>
          </cell>
          <cell r="I2524">
            <v>0</v>
          </cell>
          <cell r="J2524">
            <v>756.26112652524137</v>
          </cell>
          <cell r="K2524">
            <v>0.29159999999999997</v>
          </cell>
          <cell r="M2524">
            <v>0.19500000000000001</v>
          </cell>
        </row>
        <row r="2525">
          <cell r="A2525" t="str">
            <v>WRT-820ANORL</v>
          </cell>
          <cell r="B2525" t="str">
            <v>UHF Beltpack Transmitter:800-814 MHz</v>
          </cell>
          <cell r="C2525" t="str">
            <v>DSC</v>
          </cell>
          <cell r="D2525" t="str">
            <v>Discontinued</v>
          </cell>
          <cell r="E2525">
            <v>535.73538203048099</v>
          </cell>
          <cell r="F2525">
            <v>634.83277880137598</v>
          </cell>
          <cell r="G2525">
            <v>756.26112652524137</v>
          </cell>
          <cell r="H2525">
            <v>0.29159999999999997</v>
          </cell>
          <cell r="I2525">
            <v>0</v>
          </cell>
          <cell r="J2525">
            <v>756.26112652524137</v>
          </cell>
          <cell r="K2525">
            <v>0.29159999999999997</v>
          </cell>
          <cell r="M2525">
            <v>0.19500000000000001</v>
          </cell>
        </row>
        <row r="2526">
          <cell r="A2526" t="str">
            <v>WRT-822A59</v>
          </cell>
          <cell r="B2526" t="str">
            <v>UHF Beltpack Transmitter:774-782 MHz</v>
          </cell>
          <cell r="C2526" t="str">
            <v>DSC</v>
          </cell>
          <cell r="D2526" t="str">
            <v>Discontinued</v>
          </cell>
          <cell r="E2526">
            <v>438.83237011702198</v>
          </cell>
          <cell r="F2526">
            <v>520.00517847733397</v>
          </cell>
          <cell r="G2526">
            <v>619.46974889472335</v>
          </cell>
          <cell r="H2526">
            <v>0.29160000000000008</v>
          </cell>
          <cell r="I2526">
            <v>0</v>
          </cell>
          <cell r="J2526">
            <v>619.46974889472335</v>
          </cell>
          <cell r="K2526">
            <v>0.29160000000000008</v>
          </cell>
          <cell r="M2526">
            <v>0.19500000000000001</v>
          </cell>
        </row>
        <row r="2527">
          <cell r="A2527" t="str">
            <v>WRT-822A60</v>
          </cell>
          <cell r="B2527" t="str">
            <v>UHF Beltpack Transmitter:782-790 MHz</v>
          </cell>
          <cell r="C2527" t="str">
            <v>DSC</v>
          </cell>
          <cell r="D2527" t="str">
            <v>Discontinued</v>
          </cell>
          <cell r="E2527">
            <v>438.83237011702198</v>
          </cell>
          <cell r="F2527">
            <v>520.00517847733397</v>
          </cell>
          <cell r="G2527">
            <v>619.46974889472335</v>
          </cell>
          <cell r="H2527">
            <v>0.29160000000000008</v>
          </cell>
          <cell r="I2527">
            <v>0</v>
          </cell>
          <cell r="J2527">
            <v>619.46974889472335</v>
          </cell>
          <cell r="K2527">
            <v>0.29160000000000008</v>
          </cell>
          <cell r="M2527">
            <v>0.19500000000000001</v>
          </cell>
        </row>
        <row r="2528">
          <cell r="A2528" t="str">
            <v>WRT-822A61</v>
          </cell>
          <cell r="B2528" t="str">
            <v>UHF Beltpack Transmitter:790-798 MHz</v>
          </cell>
          <cell r="C2528" t="str">
            <v>DSC</v>
          </cell>
          <cell r="D2528" t="str">
            <v>Discontinued</v>
          </cell>
          <cell r="E2528">
            <v>438.83237011702198</v>
          </cell>
          <cell r="F2528">
            <v>520.00517847733397</v>
          </cell>
          <cell r="G2528">
            <v>619.46974889472335</v>
          </cell>
          <cell r="H2528">
            <v>0.29160000000000008</v>
          </cell>
          <cell r="I2528">
            <v>0</v>
          </cell>
          <cell r="J2528">
            <v>619.46974889472335</v>
          </cell>
          <cell r="K2528">
            <v>0.29160000000000008</v>
          </cell>
          <cell r="M2528">
            <v>0.19500000000000001</v>
          </cell>
        </row>
        <row r="2529">
          <cell r="A2529" t="str">
            <v>WRT-822A62</v>
          </cell>
          <cell r="B2529" t="str">
            <v>UHF Beltpack Transmitter:800-814 MHz</v>
          </cell>
          <cell r="C2529" t="str">
            <v>DSC</v>
          </cell>
          <cell r="D2529" t="str">
            <v>Discontinued</v>
          </cell>
          <cell r="E2529">
            <v>438.83237011702198</v>
          </cell>
          <cell r="F2529">
            <v>520.00517847733397</v>
          </cell>
          <cell r="G2529">
            <v>619.46974889472335</v>
          </cell>
          <cell r="H2529">
            <v>0.29160000000000008</v>
          </cell>
          <cell r="I2529">
            <v>0</v>
          </cell>
          <cell r="J2529">
            <v>619.46974889472335</v>
          </cell>
          <cell r="K2529">
            <v>0.29160000000000008</v>
          </cell>
          <cell r="M2529">
            <v>0.19500000000000001</v>
          </cell>
        </row>
        <row r="2530">
          <cell r="A2530" t="str">
            <v>WRT-822A66AU</v>
          </cell>
          <cell r="B2530" t="str">
            <v>UHF Beltpack Transmitter: 792-806MHz</v>
          </cell>
          <cell r="C2530" t="str">
            <v>DSC</v>
          </cell>
          <cell r="D2530" t="str">
            <v>Discontinued</v>
          </cell>
          <cell r="E2530">
            <v>438.82799999999997</v>
          </cell>
          <cell r="F2530">
            <v>520</v>
          </cell>
          <cell r="G2530">
            <v>619.46357989836258</v>
          </cell>
          <cell r="H2530">
            <v>0.29160000000000014</v>
          </cell>
          <cell r="I2530">
            <v>0</v>
          </cell>
          <cell r="J2530">
            <v>619.46357989836258</v>
          </cell>
          <cell r="K2530">
            <v>0.29160000000000014</v>
          </cell>
          <cell r="M2530">
            <v>0.19500000000000001</v>
          </cell>
        </row>
        <row r="2531">
          <cell r="A2531" t="str">
            <v>WRT-822A69</v>
          </cell>
          <cell r="B2531" t="str">
            <v>UHF Beltpack Transmitter:854-862 MHz</v>
          </cell>
          <cell r="C2531" t="str">
            <v>DSC</v>
          </cell>
          <cell r="D2531" t="str">
            <v>Discontinued</v>
          </cell>
          <cell r="E2531">
            <v>438.83237011702198</v>
          </cell>
          <cell r="F2531">
            <v>520.00517847733397</v>
          </cell>
          <cell r="G2531">
            <v>619.46974889472335</v>
          </cell>
          <cell r="H2531">
            <v>0.29160000000000008</v>
          </cell>
          <cell r="I2531">
            <v>0</v>
          </cell>
          <cell r="J2531">
            <v>619.46974889472335</v>
          </cell>
          <cell r="K2531">
            <v>0.29160000000000008</v>
          </cell>
          <cell r="M2531">
            <v>0.19500000000000001</v>
          </cell>
        </row>
        <row r="2532">
          <cell r="A2532" t="str">
            <v>WRT-822AESP</v>
          </cell>
          <cell r="B2532" t="str">
            <v>UHF Beltpack Tx : : 840-854MHz 12.FRQ's</v>
          </cell>
          <cell r="C2532" t="str">
            <v>DSC</v>
          </cell>
          <cell r="D2532" t="str">
            <v>Discontinued</v>
          </cell>
          <cell r="E2532">
            <v>438.83237011702198</v>
          </cell>
          <cell r="F2532">
            <v>520.00517847733397</v>
          </cell>
          <cell r="G2532">
            <v>619.46974889472335</v>
          </cell>
          <cell r="H2532">
            <v>0.29160000000000008</v>
          </cell>
          <cell r="I2532">
            <v>0</v>
          </cell>
          <cell r="J2532">
            <v>619.46974889472335</v>
          </cell>
          <cell r="K2532">
            <v>0.29160000000000008</v>
          </cell>
          <cell r="M2532">
            <v>0.19500000000000001</v>
          </cell>
        </row>
        <row r="2533">
          <cell r="A2533" t="str">
            <v>WRT-822AESP112</v>
          </cell>
          <cell r="B2533" t="str">
            <v>UHF Dynamic Mic:112 ch</v>
          </cell>
          <cell r="C2533" t="str">
            <v>DSC</v>
          </cell>
          <cell r="D2533" t="str">
            <v>Discontinued</v>
          </cell>
          <cell r="E2533">
            <v>438.83237011702198</v>
          </cell>
          <cell r="F2533">
            <v>520.00517847733397</v>
          </cell>
          <cell r="G2533">
            <v>619.46974889472335</v>
          </cell>
          <cell r="H2533">
            <v>0.29160000000000008</v>
          </cell>
          <cell r="I2533">
            <v>0</v>
          </cell>
          <cell r="J2533">
            <v>619.46974889472335</v>
          </cell>
          <cell r="K2533">
            <v>0.29160000000000008</v>
          </cell>
          <cell r="M2533">
            <v>0.19500000000000001</v>
          </cell>
        </row>
        <row r="2534">
          <cell r="A2534" t="str">
            <v>WRT-822ANORH</v>
          </cell>
          <cell r="B2534" t="str">
            <v>UHF Beltpack Transmitter:806-820 MHz</v>
          </cell>
          <cell r="C2534" t="str">
            <v>DSC</v>
          </cell>
          <cell r="D2534" t="str">
            <v>Discontinued</v>
          </cell>
          <cell r="E2534">
            <v>438.83237011702198</v>
          </cell>
          <cell r="F2534">
            <v>520.00517847733397</v>
          </cell>
          <cell r="G2534">
            <v>619.46974889472335</v>
          </cell>
          <cell r="H2534">
            <v>0.29160000000000008</v>
          </cell>
          <cell r="I2534">
            <v>0</v>
          </cell>
          <cell r="J2534">
            <v>619.46974889472335</v>
          </cell>
          <cell r="K2534">
            <v>0.29160000000000008</v>
          </cell>
          <cell r="M2534">
            <v>0.19500000000000001</v>
          </cell>
        </row>
        <row r="2535">
          <cell r="A2535" t="str">
            <v>WRT-822B/21</v>
          </cell>
          <cell r="B2535" t="str">
            <v>UHF BELTPACK TRANSMITTER</v>
          </cell>
          <cell r="C2535" t="str">
            <v>AU1</v>
          </cell>
          <cell r="D2535" t="str">
            <v>Audio - Wireless Microphone System</v>
          </cell>
          <cell r="E2535">
            <v>371.39359999999999</v>
          </cell>
          <cell r="F2535">
            <v>0</v>
          </cell>
          <cell r="G2535">
            <v>736.89206349206347</v>
          </cell>
          <cell r="H2535">
            <v>0.496</v>
          </cell>
          <cell r="I2535">
            <v>0.24999999999999989</v>
          </cell>
          <cell r="J2535">
            <v>552.66904761904766</v>
          </cell>
          <cell r="K2535">
            <v>0.32800000000000007</v>
          </cell>
          <cell r="M2535">
            <v>0.2</v>
          </cell>
        </row>
        <row r="2536">
          <cell r="A2536" t="str">
            <v>WRT-822B/24CE</v>
          </cell>
          <cell r="B2536" t="str">
            <v>UHF BELTPACK TRANSMITTER 494-518 Mhz</v>
          </cell>
          <cell r="C2536" t="str">
            <v>DSC</v>
          </cell>
          <cell r="D2536" t="str">
            <v>Discontinued</v>
          </cell>
          <cell r="E2536">
            <v>467.54</v>
          </cell>
          <cell r="F2536">
            <v>554.02298850574698</v>
          </cell>
          <cell r="G2536">
            <v>659.99435347261442</v>
          </cell>
          <cell r="H2536">
            <v>0.29160000000000003</v>
          </cell>
          <cell r="I2536">
            <v>0</v>
          </cell>
          <cell r="J2536">
            <v>659.99435347261442</v>
          </cell>
          <cell r="K2536">
            <v>0.29160000000000003</v>
          </cell>
          <cell r="M2536">
            <v>0.19500000000000001</v>
          </cell>
        </row>
        <row r="2537">
          <cell r="A2537" t="str">
            <v>WRT-822B/27CE</v>
          </cell>
          <cell r="B2537" t="str">
            <v>UHF BELTPACK TRANSMITTER 518-542 Mhz</v>
          </cell>
          <cell r="C2537" t="str">
            <v>DSC</v>
          </cell>
          <cell r="D2537" t="str">
            <v>Discontinued</v>
          </cell>
          <cell r="E2537">
            <v>467.54</v>
          </cell>
          <cell r="F2537">
            <v>554.02298850574698</v>
          </cell>
          <cell r="G2537">
            <v>659.99435347261442</v>
          </cell>
          <cell r="H2537">
            <v>0.29160000000000003</v>
          </cell>
          <cell r="I2537">
            <v>0</v>
          </cell>
          <cell r="J2537">
            <v>659.99435347261442</v>
          </cell>
          <cell r="K2537">
            <v>0.29160000000000003</v>
          </cell>
          <cell r="M2537">
            <v>0.19500000000000001</v>
          </cell>
        </row>
        <row r="2538">
          <cell r="A2538" t="str">
            <v>WRT-822B/30CE</v>
          </cell>
          <cell r="B2538" t="str">
            <v>UHF BELTPACK TRANSMITTER 542-566 Mhz</v>
          </cell>
          <cell r="C2538" t="str">
            <v>DSC</v>
          </cell>
          <cell r="D2538" t="str">
            <v>Discontinued</v>
          </cell>
          <cell r="E2538">
            <v>467.54</v>
          </cell>
          <cell r="F2538">
            <v>554.02298850574698</v>
          </cell>
          <cell r="G2538">
            <v>659.99435347261442</v>
          </cell>
          <cell r="H2538">
            <v>0.29160000000000003</v>
          </cell>
          <cell r="I2538">
            <v>0</v>
          </cell>
          <cell r="J2538">
            <v>659.99435347261442</v>
          </cell>
          <cell r="K2538">
            <v>0.29160000000000003</v>
          </cell>
          <cell r="M2538">
            <v>0.19500000000000001</v>
          </cell>
        </row>
        <row r="2539">
          <cell r="A2539" t="str">
            <v>WRT-822B/33</v>
          </cell>
          <cell r="B2539" t="str">
            <v xml:space="preserve"> TRANSMETTEUR UHF PORTATIF</v>
          </cell>
          <cell r="C2539" t="str">
            <v>AU1</v>
          </cell>
          <cell r="D2539" t="str">
            <v>Audio - Wireless Microphone System</v>
          </cell>
          <cell r="E2539">
            <v>472.83047699999997</v>
          </cell>
          <cell r="F2539">
            <v>560.29206896551705</v>
          </cell>
          <cell r="G2539">
            <v>938.15570833333322</v>
          </cell>
          <cell r="H2539">
            <v>0.496</v>
          </cell>
          <cell r="I2539">
            <v>0.25</v>
          </cell>
          <cell r="J2539">
            <v>703.61678124999992</v>
          </cell>
          <cell r="K2539">
            <v>0.32799999999999996</v>
          </cell>
          <cell r="M2539">
            <v>0.2</v>
          </cell>
        </row>
        <row r="2540">
          <cell r="A2540" t="str">
            <v>WRT-822B/33CE</v>
          </cell>
          <cell r="B2540" t="str">
            <v>UHF Beltpack Transmitter 566-590 MHz</v>
          </cell>
          <cell r="C2540" t="str">
            <v>DSC</v>
          </cell>
          <cell r="D2540" t="str">
            <v>Discontinued</v>
          </cell>
          <cell r="E2540">
            <v>467.54</v>
          </cell>
          <cell r="F2540">
            <v>554.02298850574698</v>
          </cell>
          <cell r="G2540">
            <v>659.99435347261442</v>
          </cell>
          <cell r="H2540">
            <v>0.29160000000000003</v>
          </cell>
          <cell r="I2540">
            <v>0</v>
          </cell>
          <cell r="J2540">
            <v>659.99435347261442</v>
          </cell>
          <cell r="K2540">
            <v>0.29160000000000003</v>
          </cell>
          <cell r="M2540">
            <v>0.19500000000000001</v>
          </cell>
        </row>
        <row r="2541">
          <cell r="A2541" t="str">
            <v>WRT-822B/36CE</v>
          </cell>
          <cell r="B2541" t="str">
            <v>UHF Beltpack Transmitter 590-614 MHz</v>
          </cell>
          <cell r="C2541" t="str">
            <v>DSC</v>
          </cell>
          <cell r="D2541" t="str">
            <v>Discontinued</v>
          </cell>
          <cell r="E2541">
            <v>467.54</v>
          </cell>
          <cell r="F2541">
            <v>554.02298850574698</v>
          </cell>
          <cell r="G2541">
            <v>659.99435347261442</v>
          </cell>
          <cell r="H2541">
            <v>0.29160000000000003</v>
          </cell>
          <cell r="I2541">
            <v>0</v>
          </cell>
          <cell r="J2541">
            <v>659.99435347261442</v>
          </cell>
          <cell r="K2541">
            <v>0.29160000000000003</v>
          </cell>
          <cell r="M2541">
            <v>0.19500000000000001</v>
          </cell>
        </row>
        <row r="2542">
          <cell r="A2542" t="str">
            <v>WRT-822B/39CE</v>
          </cell>
          <cell r="B2542" t="str">
            <v>WL-800 SERIES UHF BELTPACK TX,TV CH39-41</v>
          </cell>
          <cell r="C2542" t="str">
            <v>DSC</v>
          </cell>
          <cell r="D2542" t="str">
            <v>Discontinued</v>
          </cell>
          <cell r="E2542">
            <v>467.54</v>
          </cell>
          <cell r="F2542">
            <v>554.02298850574698</v>
          </cell>
          <cell r="G2542">
            <v>659.99435347261442</v>
          </cell>
          <cell r="H2542">
            <v>0.29160000000000003</v>
          </cell>
          <cell r="I2542">
            <v>0</v>
          </cell>
          <cell r="J2542">
            <v>659.99435347261442</v>
          </cell>
          <cell r="K2542">
            <v>0.29160000000000003</v>
          </cell>
          <cell r="M2542">
            <v>0.19500000000000001</v>
          </cell>
        </row>
        <row r="2543">
          <cell r="A2543" t="str">
            <v>WRT-822B/45CE</v>
          </cell>
          <cell r="B2543" t="str">
            <v>WL-800 SERIES UHF BELTPACK TX,TV CH45-47</v>
          </cell>
          <cell r="C2543" t="str">
            <v>DSC</v>
          </cell>
          <cell r="D2543" t="str">
            <v>Discontinued</v>
          </cell>
          <cell r="E2543">
            <v>467.54</v>
          </cell>
          <cell r="F2543">
            <v>554.02298850574698</v>
          </cell>
          <cell r="G2543">
            <v>659.99435347261442</v>
          </cell>
          <cell r="H2543">
            <v>0.29160000000000003</v>
          </cell>
          <cell r="I2543">
            <v>0</v>
          </cell>
          <cell r="J2543">
            <v>659.99435347261442</v>
          </cell>
          <cell r="K2543">
            <v>0.29160000000000003</v>
          </cell>
          <cell r="M2543">
            <v>0.19500000000000001</v>
          </cell>
        </row>
        <row r="2544">
          <cell r="A2544" t="str">
            <v>WRT-822B/48CE</v>
          </cell>
          <cell r="B2544" t="str">
            <v>WL-800 SERIES UHF BELTPACK TX,TV CH48-50</v>
          </cell>
          <cell r="C2544" t="str">
            <v>DSC</v>
          </cell>
          <cell r="D2544" t="str">
            <v>Discontinued</v>
          </cell>
          <cell r="E2544">
            <v>467.54</v>
          </cell>
          <cell r="F2544">
            <v>554.02298850574698</v>
          </cell>
          <cell r="G2544">
            <v>659.99435347261442</v>
          </cell>
          <cell r="H2544">
            <v>0.29160000000000003</v>
          </cell>
          <cell r="I2544">
            <v>0</v>
          </cell>
          <cell r="J2544">
            <v>659.99435347261442</v>
          </cell>
          <cell r="K2544">
            <v>0.29160000000000003</v>
          </cell>
          <cell r="M2544">
            <v>0.19500000000000001</v>
          </cell>
        </row>
        <row r="2545">
          <cell r="A2545" t="str">
            <v>WRT-822B/51CE</v>
          </cell>
          <cell r="B2545" t="str">
            <v>WL-800 SERIES UHF BELTPACK TX,TV CH51-53</v>
          </cell>
          <cell r="C2545" t="str">
            <v>DSC</v>
          </cell>
          <cell r="D2545" t="str">
            <v>Discontinued</v>
          </cell>
          <cell r="E2545">
            <v>467.54</v>
          </cell>
          <cell r="F2545">
            <v>554.02298850574698</v>
          </cell>
          <cell r="G2545">
            <v>659.99435347261442</v>
          </cell>
          <cell r="H2545">
            <v>0.29160000000000003</v>
          </cell>
          <cell r="I2545">
            <v>0</v>
          </cell>
          <cell r="J2545">
            <v>659.99435347261442</v>
          </cell>
          <cell r="K2545">
            <v>0.29160000000000003</v>
          </cell>
          <cell r="M2545">
            <v>0.19500000000000001</v>
          </cell>
        </row>
        <row r="2546">
          <cell r="A2546" t="str">
            <v>WRT-822B/54CE</v>
          </cell>
          <cell r="B2546" t="str">
            <v>WL-800 SERIES UHF BELTPACK TX,TV CH54-56</v>
          </cell>
          <cell r="C2546" t="str">
            <v>DSC</v>
          </cell>
          <cell r="D2546" t="str">
            <v>Discontinued</v>
          </cell>
          <cell r="E2546">
            <v>467.54</v>
          </cell>
          <cell r="F2546">
            <v>554.02298850574698</v>
          </cell>
          <cell r="G2546">
            <v>659.99435347261442</v>
          </cell>
          <cell r="H2546">
            <v>0.29160000000000003</v>
          </cell>
          <cell r="I2546">
            <v>0</v>
          </cell>
          <cell r="J2546">
            <v>659.99435347261442</v>
          </cell>
          <cell r="K2546">
            <v>0.29160000000000003</v>
          </cell>
          <cell r="M2546">
            <v>0.19500000000000001</v>
          </cell>
        </row>
        <row r="2547">
          <cell r="A2547" t="str">
            <v>WRT-822B/62</v>
          </cell>
          <cell r="B2547" t="str">
            <v>Transmetteur UHF portatif 798-822 Mhz</v>
          </cell>
          <cell r="C2547" t="str">
            <v>xx</v>
          </cell>
          <cell r="D2547" t="str">
            <v>Not on PL/Feed to SAP</v>
          </cell>
          <cell r="E2547">
            <v>467.54</v>
          </cell>
          <cell r="F2547">
            <v>554.02298850574698</v>
          </cell>
          <cell r="G2547">
            <v>659.99435347261442</v>
          </cell>
          <cell r="H2547">
            <v>0.29160000000000003</v>
          </cell>
          <cell r="I2547">
            <v>0</v>
          </cell>
          <cell r="J2547">
            <v>659.99435347261442</v>
          </cell>
          <cell r="K2547">
            <v>0.29160000000000003</v>
          </cell>
          <cell r="M2547">
            <v>0.19500000000000001</v>
          </cell>
        </row>
        <row r="2548">
          <cell r="A2548" t="str">
            <v>WRT-822B/67</v>
          </cell>
          <cell r="B2548" t="str">
            <v>UHF Beltpack Transmitter 838-862 Mhz</v>
          </cell>
          <cell r="C2548" t="str">
            <v>xx</v>
          </cell>
          <cell r="D2548" t="str">
            <v>Not on PL/Feed to SAP</v>
          </cell>
          <cell r="E2548">
            <v>467.54</v>
          </cell>
          <cell r="F2548">
            <v>554.02298850574698</v>
          </cell>
          <cell r="G2548">
            <v>659.99435347261442</v>
          </cell>
          <cell r="H2548">
            <v>0.29160000000000003</v>
          </cell>
          <cell r="I2548">
            <v>0</v>
          </cell>
          <cell r="J2548">
            <v>659.99435347261442</v>
          </cell>
          <cell r="K2548">
            <v>0.29160000000000003</v>
          </cell>
          <cell r="M2548">
            <v>0.19500000000000001</v>
          </cell>
        </row>
        <row r="2549">
          <cell r="A2549" t="str">
            <v>WRT-830A59</v>
          </cell>
          <cell r="B2549" t="str">
            <v>UHF Beltpack Transmitter:774-782 MHz</v>
          </cell>
          <cell r="C2549" t="str">
            <v>DSC</v>
          </cell>
          <cell r="D2549" t="str">
            <v>Discontinued</v>
          </cell>
          <cell r="E2549">
            <v>710.76672264952595</v>
          </cell>
          <cell r="F2549">
            <v>842.24045816983801</v>
          </cell>
          <cell r="G2549">
            <v>1003.3409410637013</v>
          </cell>
          <cell r="H2549">
            <v>0.29160000000000003</v>
          </cell>
          <cell r="I2549">
            <v>0</v>
          </cell>
          <cell r="J2549">
            <v>1003.3409410637013</v>
          </cell>
          <cell r="K2549">
            <v>0.29160000000000003</v>
          </cell>
          <cell r="M2549">
            <v>0.19500000000000001</v>
          </cell>
        </row>
        <row r="2550">
          <cell r="A2550" t="str">
            <v>WRT-830A60</v>
          </cell>
          <cell r="B2550" t="str">
            <v>UHF Synth. Dynamic Condenser:782-790Mhz</v>
          </cell>
          <cell r="C2550" t="str">
            <v>DSC</v>
          </cell>
          <cell r="D2550" t="str">
            <v>Discontinued</v>
          </cell>
          <cell r="E2550">
            <v>710.76672264952595</v>
          </cell>
          <cell r="F2550">
            <v>842.24045816983801</v>
          </cell>
          <cell r="G2550">
            <v>1003.3409410637013</v>
          </cell>
          <cell r="H2550">
            <v>0.29160000000000003</v>
          </cell>
          <cell r="I2550">
            <v>0</v>
          </cell>
          <cell r="J2550">
            <v>1003.3409410637013</v>
          </cell>
          <cell r="K2550">
            <v>0.29160000000000003</v>
          </cell>
          <cell r="M2550">
            <v>0.19500000000000001</v>
          </cell>
        </row>
        <row r="2551">
          <cell r="A2551" t="str">
            <v>WRT-830A66AU.NCE</v>
          </cell>
          <cell r="B2551" t="str">
            <v>UHF Condenser Mic:792-806 MHz CH 66+67</v>
          </cell>
          <cell r="C2551" t="str">
            <v>DSC</v>
          </cell>
          <cell r="D2551" t="str">
            <v>Discontinued</v>
          </cell>
          <cell r="E2551">
            <v>647.33303393342601</v>
          </cell>
          <cell r="F2551">
            <v>767.07315313831805</v>
          </cell>
          <cell r="G2551">
            <v>913.79592593651341</v>
          </cell>
          <cell r="H2551">
            <v>0.29160000000000008</v>
          </cell>
          <cell r="I2551">
            <v>0</v>
          </cell>
          <cell r="J2551">
            <v>913.79592593651341</v>
          </cell>
          <cell r="K2551">
            <v>0.29160000000000008</v>
          </cell>
          <cell r="M2551">
            <v>0.19500000000000001</v>
          </cell>
        </row>
        <row r="2552">
          <cell r="A2552" t="str">
            <v>WRT-830A69</v>
          </cell>
          <cell r="B2552" t="str">
            <v>UHF Condenser Mic:854-862 MHz</v>
          </cell>
          <cell r="C2552" t="str">
            <v>DSC</v>
          </cell>
          <cell r="D2552" t="str">
            <v>Discontinued</v>
          </cell>
          <cell r="E2552">
            <v>710.76672264952595</v>
          </cell>
          <cell r="F2552">
            <v>842.24045816983801</v>
          </cell>
          <cell r="G2552">
            <v>1003.3409410637013</v>
          </cell>
          <cell r="H2552">
            <v>0.29160000000000003</v>
          </cell>
          <cell r="I2552">
            <v>0</v>
          </cell>
          <cell r="J2552">
            <v>1003.3409410637013</v>
          </cell>
          <cell r="K2552">
            <v>0.29160000000000003</v>
          </cell>
          <cell r="M2552">
            <v>0.19500000000000001</v>
          </cell>
        </row>
        <row r="2553">
          <cell r="A2553" t="str">
            <v>WRT-830AESP112</v>
          </cell>
          <cell r="B2553" t="str">
            <v>UHF Dynamic Mic:112 Ch</v>
          </cell>
          <cell r="C2553" t="str">
            <v>DSC</v>
          </cell>
          <cell r="D2553" t="str">
            <v>Discontinued</v>
          </cell>
          <cell r="E2553">
            <v>710.76672264952595</v>
          </cell>
          <cell r="F2553">
            <v>842.24045816983801</v>
          </cell>
          <cell r="G2553">
            <v>1003.3409410637013</v>
          </cell>
          <cell r="H2553">
            <v>0.29160000000000003</v>
          </cell>
          <cell r="I2553">
            <v>0</v>
          </cell>
          <cell r="J2553">
            <v>1003.3409410637013</v>
          </cell>
          <cell r="K2553">
            <v>0.29160000000000003</v>
          </cell>
          <cell r="M2553">
            <v>0.19500000000000001</v>
          </cell>
        </row>
        <row r="2554">
          <cell r="A2554" t="str">
            <v>WRT-830ANORH</v>
          </cell>
          <cell r="B2554" t="str">
            <v>UHF Condenser Mic:806-820 MHz</v>
          </cell>
          <cell r="C2554" t="str">
            <v>DSC</v>
          </cell>
          <cell r="D2554" t="str">
            <v>Discontinued</v>
          </cell>
          <cell r="E2554">
            <v>710.76672264952595</v>
          </cell>
          <cell r="F2554">
            <v>842.24045816983801</v>
          </cell>
          <cell r="G2554">
            <v>1003.3409410637013</v>
          </cell>
          <cell r="H2554">
            <v>0.29160000000000003</v>
          </cell>
          <cell r="I2554">
            <v>0</v>
          </cell>
          <cell r="J2554">
            <v>1003.3409410637013</v>
          </cell>
          <cell r="K2554">
            <v>0.29160000000000003</v>
          </cell>
          <cell r="M2554">
            <v>0.19500000000000001</v>
          </cell>
        </row>
        <row r="2555">
          <cell r="A2555" t="str">
            <v>WRT-830ANORL</v>
          </cell>
          <cell r="B2555" t="str">
            <v>UHF Condenser Mic:800-814 MHz</v>
          </cell>
          <cell r="C2555" t="str">
            <v>DSC</v>
          </cell>
          <cell r="D2555" t="str">
            <v>Discontinued</v>
          </cell>
          <cell r="E2555">
            <v>710.762899306348</v>
          </cell>
          <cell r="F2555">
            <v>842.23592760557904</v>
          </cell>
          <cell r="G2555">
            <v>1003.3355439107115</v>
          </cell>
          <cell r="H2555">
            <v>0.29160000000000003</v>
          </cell>
          <cell r="I2555">
            <v>0</v>
          </cell>
          <cell r="J2555">
            <v>1003.3355439107115</v>
          </cell>
          <cell r="K2555">
            <v>0.29160000000000003</v>
          </cell>
          <cell r="M2555">
            <v>0.19500000000000001</v>
          </cell>
        </row>
        <row r="2556">
          <cell r="A2556" t="str">
            <v>WRT-847B/57</v>
          </cell>
          <cell r="B2556" t="str">
            <v>UHF SYNTHESIZED TRANSMITTER 758-782 MhZ</v>
          </cell>
          <cell r="C2556" t="str">
            <v>AU1</v>
          </cell>
          <cell r="D2556" t="str">
            <v>Audio - Wireless Microphone System</v>
          </cell>
          <cell r="E2556">
            <v>374.521191209336</v>
          </cell>
          <cell r="F2556">
            <v>443.79806992456002</v>
          </cell>
          <cell r="G2556">
            <v>743.09760160582539</v>
          </cell>
          <cell r="H2556">
            <v>0.496</v>
          </cell>
          <cell r="I2556">
            <v>0.25</v>
          </cell>
          <cell r="J2556">
            <v>557.32320120436907</v>
          </cell>
          <cell r="K2556">
            <v>0.32800000000000001</v>
          </cell>
          <cell r="M2556">
            <v>0.2</v>
          </cell>
        </row>
        <row r="2557">
          <cell r="A2557" t="str">
            <v>WRT-847B/62</v>
          </cell>
          <cell r="B2557" t="str">
            <v>UHF SYNTHESIZED TRANSMITTER 798-822 MhZ</v>
          </cell>
          <cell r="C2557" t="str">
            <v>AU1</v>
          </cell>
          <cell r="D2557" t="str">
            <v>Audio - Wireless Microphone System</v>
          </cell>
          <cell r="E2557">
            <v>374.521191209336</v>
          </cell>
          <cell r="F2557">
            <v>443.79806992456002</v>
          </cell>
          <cell r="G2557">
            <v>743.09760160582539</v>
          </cell>
          <cell r="H2557">
            <v>0.496</v>
          </cell>
          <cell r="I2557">
            <v>0.25</v>
          </cell>
          <cell r="J2557">
            <v>557.32320120436907</v>
          </cell>
          <cell r="K2557">
            <v>0.32800000000000001</v>
          </cell>
          <cell r="M2557">
            <v>0.2</v>
          </cell>
        </row>
        <row r="2558">
          <cell r="A2558" t="str">
            <v>WRT-847B/67</v>
          </cell>
          <cell r="B2558" t="str">
            <v>UHF SYNTHESIZED TRANSMITTER 838-862</v>
          </cell>
          <cell r="C2558" t="str">
            <v>AU1</v>
          </cell>
          <cell r="D2558" t="str">
            <v>Audio - Wireless Microphone System</v>
          </cell>
          <cell r="E2558">
            <v>374.521191209336</v>
          </cell>
          <cell r="F2558">
            <v>443.79806992456002</v>
          </cell>
          <cell r="G2558">
            <v>743.09760160582539</v>
          </cell>
          <cell r="H2558">
            <v>0.496</v>
          </cell>
          <cell r="I2558">
            <v>0.25</v>
          </cell>
          <cell r="J2558">
            <v>557.32320120436907</v>
          </cell>
          <cell r="K2558">
            <v>0.32800000000000001</v>
          </cell>
          <cell r="M2558">
            <v>0.2</v>
          </cell>
        </row>
        <row r="2559">
          <cell r="A2559" t="str">
            <v>WRT-860A/66AU.NCE</v>
          </cell>
          <cell r="B2559" t="str">
            <v>UHF 20Mw B/Pack Transm.:792-806 MHz</v>
          </cell>
          <cell r="C2559" t="str">
            <v>AU1</v>
          </cell>
          <cell r="D2559" t="str">
            <v>Audio - Wireless Microphone System</v>
          </cell>
          <cell r="E2559">
            <v>775.95951005292102</v>
          </cell>
          <cell r="F2559">
            <v>919.49225032932895</v>
          </cell>
          <cell r="G2559">
            <v>1539.6022024859544</v>
          </cell>
          <cell r="H2559">
            <v>0.496</v>
          </cell>
          <cell r="I2559">
            <v>0.24999999999999989</v>
          </cell>
          <cell r="J2559">
            <v>1154.7016518644659</v>
          </cell>
          <cell r="K2559">
            <v>0.32800000000000007</v>
          </cell>
          <cell r="M2559">
            <v>0.2</v>
          </cell>
        </row>
        <row r="2560">
          <cell r="A2560" t="str">
            <v>WRT-860A59</v>
          </cell>
          <cell r="B2560" t="str">
            <v>UHF 20Mw B/Pack Transm.:774-782 MHz</v>
          </cell>
          <cell r="C2560" t="str">
            <v>AU1</v>
          </cell>
          <cell r="D2560" t="str">
            <v>Audio - Wireless Microphone System</v>
          </cell>
          <cell r="E2560">
            <v>839.39319876902096</v>
          </cell>
          <cell r="F2560">
            <v>994.65955536085005</v>
          </cell>
          <cell r="G2560">
            <v>1665.4626959702794</v>
          </cell>
          <cell r="H2560">
            <v>0.49599999999999989</v>
          </cell>
          <cell r="I2560">
            <v>0.25</v>
          </cell>
          <cell r="J2560">
            <v>1249.0970219777096</v>
          </cell>
          <cell r="K2560">
            <v>0.3279999999999999</v>
          </cell>
          <cell r="M2560">
            <v>0.2</v>
          </cell>
        </row>
        <row r="2561">
          <cell r="A2561" t="str">
            <v>WRT-860A60</v>
          </cell>
          <cell r="B2561" t="str">
            <v>UHF 20Mw B/Pack Transm.:782-790 MHz</v>
          </cell>
          <cell r="C2561" t="str">
            <v>AU1</v>
          </cell>
          <cell r="D2561" t="str">
            <v>Audio - Wireless Microphone System</v>
          </cell>
          <cell r="E2561">
            <v>839.39319876902096</v>
          </cell>
          <cell r="F2561">
            <v>994.65955536085005</v>
          </cell>
          <cell r="G2561">
            <v>1665.4626959702794</v>
          </cell>
          <cell r="H2561">
            <v>0.49599999999999989</v>
          </cell>
          <cell r="I2561">
            <v>0.25</v>
          </cell>
          <cell r="J2561">
            <v>1249.0970219777096</v>
          </cell>
          <cell r="K2561">
            <v>0.3279999999999999</v>
          </cell>
          <cell r="M2561">
            <v>0.2</v>
          </cell>
        </row>
        <row r="2562">
          <cell r="A2562" t="str">
            <v>WRT-860A61</v>
          </cell>
          <cell r="B2562" t="str">
            <v>UHF 20Mw B/Pack Transm.:790-798 MHz</v>
          </cell>
          <cell r="C2562" t="str">
            <v>AU1</v>
          </cell>
          <cell r="D2562" t="str">
            <v>Audio - Wireless Microphone System</v>
          </cell>
          <cell r="E2562">
            <v>839.39319876902096</v>
          </cell>
          <cell r="F2562">
            <v>994.65955536085005</v>
          </cell>
          <cell r="G2562">
            <v>1665.4626959702794</v>
          </cell>
          <cell r="H2562">
            <v>0.49599999999999989</v>
          </cell>
          <cell r="I2562">
            <v>0.25</v>
          </cell>
          <cell r="J2562">
            <v>1249.0970219777096</v>
          </cell>
          <cell r="K2562">
            <v>0.3279999999999999</v>
          </cell>
          <cell r="M2562">
            <v>0.2</v>
          </cell>
        </row>
        <row r="2563">
          <cell r="A2563" t="str">
            <v>WRT-860A69</v>
          </cell>
          <cell r="B2563" t="str">
            <v>UHF 20Mw B/Pack Transm.:854-862 MHz</v>
          </cell>
          <cell r="C2563" t="str">
            <v>AU1</v>
          </cell>
          <cell r="D2563" t="str">
            <v>Audio - Wireless Microphone System</v>
          </cell>
          <cell r="E2563">
            <v>839.39319876902096</v>
          </cell>
          <cell r="F2563">
            <v>994.65955536085005</v>
          </cell>
          <cell r="G2563">
            <v>1665.4626959702794</v>
          </cell>
          <cell r="H2563">
            <v>0.49599999999999989</v>
          </cell>
          <cell r="I2563">
            <v>0.25</v>
          </cell>
          <cell r="J2563">
            <v>1249.0970219777096</v>
          </cell>
          <cell r="K2563">
            <v>0.3279999999999999</v>
          </cell>
          <cell r="M2563">
            <v>0.2</v>
          </cell>
        </row>
        <row r="2564">
          <cell r="A2564" t="str">
            <v>WRT-860AESP</v>
          </cell>
          <cell r="B2564" t="str">
            <v>UHF 20Mw B/Pack TX.:840-854 MHz 12.FRQ's</v>
          </cell>
          <cell r="C2564" t="str">
            <v>AU1</v>
          </cell>
          <cell r="D2564" t="str">
            <v>Audio - Wireless Microphone System</v>
          </cell>
          <cell r="E2564">
            <v>839.39319876902096</v>
          </cell>
          <cell r="F2564">
            <v>994.65955536085005</v>
          </cell>
          <cell r="G2564">
            <v>1665.4626959702794</v>
          </cell>
          <cell r="H2564">
            <v>0.49599999999999989</v>
          </cell>
          <cell r="I2564">
            <v>0.25</v>
          </cell>
          <cell r="J2564">
            <v>1249.0970219777096</v>
          </cell>
          <cell r="K2564">
            <v>0.3279999999999999</v>
          </cell>
          <cell r="M2564">
            <v>0.2</v>
          </cell>
        </row>
        <row r="2565">
          <cell r="A2565" t="str">
            <v>WRT-860AESP112</v>
          </cell>
          <cell r="B2565" t="str">
            <v>UHF 20MM B Pack Transm: 840-854 Mhz</v>
          </cell>
          <cell r="C2565" t="str">
            <v>AU1</v>
          </cell>
          <cell r="D2565" t="str">
            <v>Audio - Wireless Microphone System</v>
          </cell>
          <cell r="E2565">
            <v>839.39319876902096</v>
          </cell>
          <cell r="F2565">
            <v>994.65955536085005</v>
          </cell>
          <cell r="G2565">
            <v>1665.4626959702794</v>
          </cell>
          <cell r="H2565">
            <v>0.49599999999999989</v>
          </cell>
          <cell r="I2565">
            <v>0.25</v>
          </cell>
          <cell r="J2565">
            <v>1249.0970219777096</v>
          </cell>
          <cell r="K2565">
            <v>0.3279999999999999</v>
          </cell>
          <cell r="M2565">
            <v>0.2</v>
          </cell>
        </row>
        <row r="2566">
          <cell r="A2566" t="str">
            <v>WRT-860ANORH</v>
          </cell>
          <cell r="B2566" t="str">
            <v>UHF 20Mw B/Pack Transm.:806-820 MHz</v>
          </cell>
          <cell r="C2566" t="str">
            <v>AU1</v>
          </cell>
          <cell r="D2566" t="str">
            <v>Audio - Wireless Microphone System</v>
          </cell>
          <cell r="E2566">
            <v>839.39319876902096</v>
          </cell>
          <cell r="F2566">
            <v>994.65955536085005</v>
          </cell>
          <cell r="G2566">
            <v>1665.4626959702794</v>
          </cell>
          <cell r="H2566">
            <v>0.49599999999999989</v>
          </cell>
          <cell r="I2566">
            <v>0.25</v>
          </cell>
          <cell r="J2566">
            <v>1249.0970219777096</v>
          </cell>
          <cell r="K2566">
            <v>0.3279999999999999</v>
          </cell>
          <cell r="M2566">
            <v>0.2</v>
          </cell>
        </row>
        <row r="2567">
          <cell r="A2567" t="str">
            <v>WRT-860ANORL</v>
          </cell>
          <cell r="B2567" t="str">
            <v>UHF 20Mw B/Pack Transm.:800-814 MHz</v>
          </cell>
          <cell r="C2567" t="str">
            <v>AU1</v>
          </cell>
          <cell r="D2567" t="str">
            <v>Audio - Wireless Microphone System</v>
          </cell>
          <cell r="E2567">
            <v>839.39319876902096</v>
          </cell>
          <cell r="F2567">
            <v>994.65955536085005</v>
          </cell>
          <cell r="G2567">
            <v>1665.4626959702794</v>
          </cell>
          <cell r="H2567">
            <v>0.49599999999999989</v>
          </cell>
          <cell r="I2567">
            <v>0.25</v>
          </cell>
          <cell r="J2567">
            <v>1249.0970219777096</v>
          </cell>
          <cell r="K2567">
            <v>0.3279999999999999</v>
          </cell>
          <cell r="M2567">
            <v>0.2</v>
          </cell>
        </row>
        <row r="2568">
          <cell r="A2568" t="str">
            <v>WRT-867A/66AU.NCE</v>
          </cell>
          <cell r="B2568" t="str">
            <v>UHF Dynamic Stage Mic:792-806 MHz</v>
          </cell>
          <cell r="C2568" t="str">
            <v>AU1</v>
          </cell>
          <cell r="D2568" t="str">
            <v>Audio - Wireless Microphone System</v>
          </cell>
          <cell r="E2568">
            <v>555.96882387640403</v>
          </cell>
          <cell r="F2568">
            <v>658.80889190236303</v>
          </cell>
          <cell r="G2568">
            <v>1103.1127457865159</v>
          </cell>
          <cell r="H2568">
            <v>0.496</v>
          </cell>
          <cell r="I2568">
            <v>0.25</v>
          </cell>
          <cell r="J2568">
            <v>827.33455933988694</v>
          </cell>
          <cell r="K2568">
            <v>0.32800000000000001</v>
          </cell>
          <cell r="M2568">
            <v>0.2</v>
          </cell>
        </row>
        <row r="2569">
          <cell r="A2569" t="str">
            <v>WRT-867A59</v>
          </cell>
          <cell r="B2569" t="str">
            <v>UHF Dynamic Stage Mic:774-782 MHz</v>
          </cell>
          <cell r="C2569" t="str">
            <v>AU1</v>
          </cell>
          <cell r="D2569" t="str">
            <v>Audio - Wireless Microphone System</v>
          </cell>
          <cell r="E2569">
            <v>555.96882387640403</v>
          </cell>
          <cell r="F2569">
            <v>658.80889190236303</v>
          </cell>
          <cell r="G2569">
            <v>1103.1127457865159</v>
          </cell>
          <cell r="H2569">
            <v>0.496</v>
          </cell>
          <cell r="I2569">
            <v>0.25</v>
          </cell>
          <cell r="J2569">
            <v>827.33455933988694</v>
          </cell>
          <cell r="K2569">
            <v>0.32800000000000001</v>
          </cell>
          <cell r="M2569">
            <v>0.2</v>
          </cell>
        </row>
        <row r="2570">
          <cell r="A2570" t="str">
            <v>WRT-867A60</v>
          </cell>
          <cell r="B2570" t="str">
            <v>UHF Dynamic Stage Mic:782-790 MHz</v>
          </cell>
          <cell r="C2570" t="str">
            <v>AU1</v>
          </cell>
          <cell r="D2570" t="str">
            <v>Audio - Wireless Microphone System</v>
          </cell>
          <cell r="E2570">
            <v>555.96882387640403</v>
          </cell>
          <cell r="F2570">
            <v>658.80889190236303</v>
          </cell>
          <cell r="G2570">
            <v>1103.1127457865159</v>
          </cell>
          <cell r="H2570">
            <v>0.496</v>
          </cell>
          <cell r="I2570">
            <v>0.25</v>
          </cell>
          <cell r="J2570">
            <v>827.33455933988694</v>
          </cell>
          <cell r="K2570">
            <v>0.32800000000000001</v>
          </cell>
          <cell r="M2570">
            <v>0.2</v>
          </cell>
        </row>
        <row r="2571">
          <cell r="A2571" t="str">
            <v>WRT-867A61</v>
          </cell>
          <cell r="B2571" t="str">
            <v>UHF Dynamic Stage Mic:790-798 MHz</v>
          </cell>
          <cell r="C2571" t="str">
            <v>AU1</v>
          </cell>
          <cell r="D2571" t="str">
            <v>Audio - Wireless Microphone System</v>
          </cell>
          <cell r="E2571">
            <v>555.96882387640403</v>
          </cell>
          <cell r="F2571">
            <v>658.80889190236303</v>
          </cell>
          <cell r="G2571">
            <v>1103.1127457865159</v>
          </cell>
          <cell r="H2571">
            <v>0.496</v>
          </cell>
          <cell r="I2571">
            <v>0.25</v>
          </cell>
          <cell r="J2571">
            <v>827.33455933988694</v>
          </cell>
          <cell r="K2571">
            <v>0.32800000000000001</v>
          </cell>
          <cell r="M2571">
            <v>0.2</v>
          </cell>
        </row>
        <row r="2572">
          <cell r="A2572" t="str">
            <v>WRT-867A69</v>
          </cell>
          <cell r="B2572" t="str">
            <v>UHF Dynamic Stage Mic:854-862 MHz</v>
          </cell>
          <cell r="C2572" t="str">
            <v>AU1</v>
          </cell>
          <cell r="D2572" t="str">
            <v>Audio - Wireless Microphone System</v>
          </cell>
          <cell r="E2572">
            <v>555.96882387640403</v>
          </cell>
          <cell r="F2572">
            <v>658.80889190236303</v>
          </cell>
          <cell r="G2572">
            <v>1103.1127457865159</v>
          </cell>
          <cell r="H2572">
            <v>0.496</v>
          </cell>
          <cell r="I2572">
            <v>0.25</v>
          </cell>
          <cell r="J2572">
            <v>827.33455933988694</v>
          </cell>
          <cell r="K2572">
            <v>0.32800000000000001</v>
          </cell>
          <cell r="M2572">
            <v>0.2</v>
          </cell>
        </row>
        <row r="2573">
          <cell r="A2573" t="str">
            <v>WRT-867AESP</v>
          </cell>
          <cell r="B2573" t="str">
            <v>UHF Dynamic Stage Mic:840-854MHz 12.FRQ</v>
          </cell>
          <cell r="C2573" t="str">
            <v>AU1</v>
          </cell>
          <cell r="D2573" t="str">
            <v>Audio - Wireless Microphone System</v>
          </cell>
          <cell r="E2573">
            <v>555.96830399999999</v>
          </cell>
          <cell r="F2573">
            <v>658.80827586206794</v>
          </cell>
          <cell r="G2573">
            <v>1103.1117142857142</v>
          </cell>
          <cell r="H2573">
            <v>0.496</v>
          </cell>
          <cell r="I2573">
            <v>0.25</v>
          </cell>
          <cell r="J2573">
            <v>827.33378571428568</v>
          </cell>
          <cell r="K2573">
            <v>0.32800000000000001</v>
          </cell>
          <cell r="M2573">
            <v>0.2</v>
          </cell>
        </row>
        <row r="2574">
          <cell r="A2574" t="str">
            <v>WRT-867AESP112</v>
          </cell>
          <cell r="B2574" t="str">
            <v>UHF Dynamic Stage Mic 840-854Mhz</v>
          </cell>
          <cell r="C2574" t="str">
            <v>AU1</v>
          </cell>
          <cell r="D2574" t="str">
            <v>Audio - Wireless Microphone System</v>
          </cell>
          <cell r="E2574">
            <v>555.96882387640403</v>
          </cell>
          <cell r="F2574">
            <v>658.80889190236303</v>
          </cell>
          <cell r="G2574">
            <v>1103.1127457865159</v>
          </cell>
          <cell r="H2574">
            <v>0.496</v>
          </cell>
          <cell r="I2574">
            <v>0.25</v>
          </cell>
          <cell r="J2574">
            <v>827.33455933988694</v>
          </cell>
          <cell r="K2574">
            <v>0.32800000000000001</v>
          </cell>
          <cell r="M2574">
            <v>0.2</v>
          </cell>
        </row>
        <row r="2575">
          <cell r="A2575" t="str">
            <v>WRT-867ANORH</v>
          </cell>
          <cell r="B2575" t="str">
            <v>UHF Dynamic Stage Mic:806-820 MHz</v>
          </cell>
          <cell r="C2575" t="str">
            <v>AU1</v>
          </cell>
          <cell r="D2575" t="str">
            <v>Audio - Wireless Microphone System</v>
          </cell>
          <cell r="E2575">
            <v>555.96882387640403</v>
          </cell>
          <cell r="F2575">
            <v>658.80889190236303</v>
          </cell>
          <cell r="G2575">
            <v>1103.1127457865159</v>
          </cell>
          <cell r="H2575">
            <v>0.496</v>
          </cell>
          <cell r="I2575">
            <v>0.25</v>
          </cell>
          <cell r="J2575">
            <v>827.33455933988694</v>
          </cell>
          <cell r="K2575">
            <v>0.32800000000000001</v>
          </cell>
          <cell r="M2575">
            <v>0.2</v>
          </cell>
        </row>
        <row r="2576">
          <cell r="A2576" t="str">
            <v>WRT-867ANORL</v>
          </cell>
          <cell r="B2576" t="str">
            <v>UHF Dynamic Stage Mic:800-814 MHz</v>
          </cell>
          <cell r="C2576" t="str">
            <v>AU1</v>
          </cell>
          <cell r="D2576" t="str">
            <v>Audio - Wireless Microphone System</v>
          </cell>
          <cell r="E2576">
            <v>555.96882387640403</v>
          </cell>
          <cell r="F2576">
            <v>658.80889190236303</v>
          </cell>
          <cell r="G2576">
            <v>1103.1127457865159</v>
          </cell>
          <cell r="H2576">
            <v>0.496</v>
          </cell>
          <cell r="I2576">
            <v>0.25</v>
          </cell>
          <cell r="J2576">
            <v>827.33455933988694</v>
          </cell>
          <cell r="K2576">
            <v>0.32800000000000001</v>
          </cell>
          <cell r="M2576">
            <v>0.2</v>
          </cell>
        </row>
        <row r="2577">
          <cell r="A2577" t="str">
            <v>WRU-801A62</v>
          </cell>
          <cell r="B2577" t="str">
            <v>Freedom Multi Ch Rx Module 800Mhz-814Mhz</v>
          </cell>
          <cell r="C2577" t="str">
            <v>DSC</v>
          </cell>
          <cell r="D2577" t="str">
            <v>Discontinued</v>
          </cell>
          <cell r="E2577">
            <v>195.32608597894699</v>
          </cell>
          <cell r="F2577">
            <v>223.741221052631</v>
          </cell>
          <cell r="G2577">
            <v>275.72852340336959</v>
          </cell>
          <cell r="H2577">
            <v>0.29160000000000008</v>
          </cell>
          <cell r="I2577">
            <v>0</v>
          </cell>
          <cell r="J2577">
            <v>275.72852340336959</v>
          </cell>
          <cell r="K2577">
            <v>0.29160000000000008</v>
          </cell>
          <cell r="M2577">
            <v>0.19500000000000001</v>
          </cell>
        </row>
        <row r="2578">
          <cell r="A2578" t="str">
            <v>WRU-801A69</v>
          </cell>
          <cell r="B2578" t="str">
            <v>Freedom Multi Ch Rx Module 854-862Mhz</v>
          </cell>
          <cell r="C2578" t="str">
            <v>DSC</v>
          </cell>
          <cell r="D2578" t="str">
            <v>Discontinued</v>
          </cell>
          <cell r="E2578">
            <v>186.70195009420999</v>
          </cell>
          <cell r="F2578">
            <v>213.862485789473</v>
          </cell>
          <cell r="G2578">
            <v>263.55441854066913</v>
          </cell>
          <cell r="H2578">
            <v>0.29160000000000008</v>
          </cell>
          <cell r="I2578">
            <v>0</v>
          </cell>
          <cell r="J2578">
            <v>263.55441854066913</v>
          </cell>
          <cell r="K2578">
            <v>0.29160000000000008</v>
          </cell>
          <cell r="M2578">
            <v>0.19500000000000001</v>
          </cell>
        </row>
        <row r="2579">
          <cell r="A2579" t="str">
            <v>WRU-806A/62</v>
          </cell>
          <cell r="B2579" t="str">
            <v>Freedom Multi Ch Rx Module 800Mhz-814Mhz</v>
          </cell>
          <cell r="C2579" t="str">
            <v>DSC</v>
          </cell>
          <cell r="D2579" t="str">
            <v>Discontinued</v>
          </cell>
          <cell r="E2579">
            <v>214.44451835359499</v>
          </cell>
          <cell r="F2579">
            <v>254.111290856257</v>
          </cell>
          <cell r="G2579">
            <v>302.71671139694377</v>
          </cell>
          <cell r="H2579">
            <v>0.29159999999999991</v>
          </cell>
          <cell r="I2579">
            <v>0</v>
          </cell>
          <cell r="J2579">
            <v>302.71671139694377</v>
          </cell>
          <cell r="K2579">
            <v>0.29159999999999991</v>
          </cell>
          <cell r="M2579">
            <v>0.19500000000000001</v>
          </cell>
        </row>
        <row r="2580">
          <cell r="A2580" t="str">
            <v>WRU-806A/66 AU</v>
          </cell>
          <cell r="B2580" t="str">
            <v>Freedom Multi Ch Rx Module 792-806MHz</v>
          </cell>
          <cell r="C2580" t="str">
            <v>DSC</v>
          </cell>
          <cell r="D2580" t="str">
            <v>Discontinued</v>
          </cell>
          <cell r="E2580">
            <v>0</v>
          </cell>
          <cell r="F2580">
            <v>0</v>
          </cell>
          <cell r="G2580">
            <v>0</v>
          </cell>
          <cell r="H2580" t="e">
            <v>#DIV/0!</v>
          </cell>
          <cell r="I2580" t="e">
            <v>#DIV/0!</v>
          </cell>
          <cell r="J2580">
            <v>0</v>
          </cell>
          <cell r="K2580" t="e">
            <v>#DIV/0!</v>
          </cell>
          <cell r="M2580">
            <v>0.19500000000000001</v>
          </cell>
        </row>
        <row r="2581">
          <cell r="A2581" t="str">
            <v>WRU-806A/69</v>
          </cell>
          <cell r="B2581" t="str">
            <v>Freedom Multi Ch Rx Module 854-862Mhz</v>
          </cell>
          <cell r="C2581" t="str">
            <v>DSC</v>
          </cell>
          <cell r="D2581" t="str">
            <v>Discontinued</v>
          </cell>
          <cell r="E2581">
            <v>214.44451835359499</v>
          </cell>
          <cell r="F2581">
            <v>254.111290856257</v>
          </cell>
          <cell r="G2581">
            <v>302.71671139694377</v>
          </cell>
          <cell r="H2581">
            <v>0.29159999999999991</v>
          </cell>
          <cell r="I2581">
            <v>0</v>
          </cell>
          <cell r="J2581">
            <v>302.71671139694377</v>
          </cell>
          <cell r="K2581">
            <v>0.29159999999999991</v>
          </cell>
          <cell r="M2581">
            <v>0.19500000000000001</v>
          </cell>
        </row>
        <row r="2582">
          <cell r="A2582" t="str">
            <v>WRU-806B/57</v>
          </cell>
          <cell r="B2582" t="str">
            <v>UHF Synthesized Tuner Unit </v>
          </cell>
          <cell r="C2582" t="str">
            <v>AU1</v>
          </cell>
          <cell r="D2582" t="str">
            <v>Audio - Wireless Microphone System</v>
          </cell>
          <cell r="E2582">
            <v>216.33</v>
          </cell>
          <cell r="F2582">
            <v>256.33999999999997</v>
          </cell>
          <cell r="G2582">
            <v>429.22619047619048</v>
          </cell>
          <cell r="H2582">
            <v>0.496</v>
          </cell>
          <cell r="I2582">
            <v>0.24999999999999989</v>
          </cell>
          <cell r="J2582">
            <v>321.91964285714289</v>
          </cell>
          <cell r="K2582">
            <v>0.32800000000000001</v>
          </cell>
          <cell r="M2582">
            <v>0.2</v>
          </cell>
        </row>
        <row r="2583">
          <cell r="A2583" t="str">
            <v>WRU-806B/62</v>
          </cell>
          <cell r="B2583" t="str">
            <v>Freedom Multi Ch Rx Module 798-822 Mhz </v>
          </cell>
          <cell r="C2583" t="str">
            <v>AU1</v>
          </cell>
          <cell r="D2583" t="str">
            <v>Audio - Wireless Microphone System</v>
          </cell>
          <cell r="E2583">
            <v>216.33</v>
          </cell>
          <cell r="F2583">
            <v>256.35000000000002</v>
          </cell>
          <cell r="G2583">
            <v>429.22619047619048</v>
          </cell>
          <cell r="H2583">
            <v>0.496</v>
          </cell>
          <cell r="I2583">
            <v>0.24999999999999989</v>
          </cell>
          <cell r="J2583">
            <v>321.91964285714289</v>
          </cell>
          <cell r="K2583">
            <v>0.32800000000000001</v>
          </cell>
          <cell r="M2583">
            <v>0.2</v>
          </cell>
        </row>
        <row r="2584">
          <cell r="A2584" t="str">
            <v>WRU-806B/67</v>
          </cell>
          <cell r="B2584" t="str">
            <v>Freedom Multi Ch Rx Module 838-862 Mhz </v>
          </cell>
          <cell r="C2584" t="str">
            <v>AU1</v>
          </cell>
          <cell r="D2584" t="str">
            <v>Audio - Wireless Microphone System</v>
          </cell>
          <cell r="E2584">
            <v>216.33</v>
          </cell>
          <cell r="F2584">
            <v>256.35000000000002</v>
          </cell>
          <cell r="G2584">
            <v>429.22619047619048</v>
          </cell>
          <cell r="H2584">
            <v>0.496</v>
          </cell>
          <cell r="I2584">
            <v>0.24999999999999989</v>
          </cell>
          <cell r="J2584">
            <v>321.91964285714289</v>
          </cell>
          <cell r="K2584">
            <v>0.32800000000000001</v>
          </cell>
          <cell r="M2584">
            <v>0.2</v>
          </cell>
        </row>
        <row r="2585">
          <cell r="A2585" t="str">
            <v>WU-700AM</v>
          </cell>
          <cell r="B2585" t="str">
            <v>Hood for 7 inch B/W monitor</v>
          </cell>
          <cell r="C2585" t="str">
            <v>CCTV</v>
          </cell>
          <cell r="D2585" t="str">
            <v>CCTV</v>
          </cell>
          <cell r="E2585">
            <v>7.8958000000000004</v>
          </cell>
          <cell r="F2585">
            <v>0</v>
          </cell>
          <cell r="G2585">
            <v>14.424187066130804</v>
          </cell>
          <cell r="H2585">
            <v>0.45260000000000011</v>
          </cell>
          <cell r="I2585">
            <v>0.19999999999999996</v>
          </cell>
          <cell r="J2585">
            <v>11.539349652904644</v>
          </cell>
          <cell r="K2585">
            <v>0.3157500000000002</v>
          </cell>
          <cell r="M2585">
            <v>0.19500000000000001</v>
          </cell>
        </row>
        <row r="2586">
          <cell r="A2586" t="str">
            <v>X-LUMI-SOFTCASE</v>
          </cell>
          <cell r="B2586" t="str">
            <v>Soft Carrying case for VPL-S900E</v>
          </cell>
          <cell r="C2586" t="str">
            <v>DSC</v>
          </cell>
          <cell r="D2586" t="str">
            <v>Discontinued</v>
          </cell>
          <cell r="E2586">
            <v>0</v>
          </cell>
          <cell r="F2586">
            <v>0</v>
          </cell>
          <cell r="G2586">
            <v>0</v>
          </cell>
          <cell r="H2586" t="e">
            <v>#DIV/0!</v>
          </cell>
          <cell r="I2586" t="e">
            <v>#DIV/0!</v>
          </cell>
          <cell r="J2586">
            <v>0</v>
          </cell>
          <cell r="K2586" t="e">
            <v>#DIV/0!</v>
          </cell>
          <cell r="M2586">
            <v>0.19500000000000001</v>
          </cell>
        </row>
        <row r="2587">
          <cell r="A2587" t="str">
            <v>YS-DX416CE</v>
          </cell>
          <cell r="B2587" t="str">
            <v>16 Channel B/W duplex video multiplexer</v>
          </cell>
          <cell r="C2587" t="str">
            <v>CCTV</v>
          </cell>
          <cell r="D2587" t="str">
            <v>CCTV</v>
          </cell>
          <cell r="E2587">
            <v>879.65080499999999</v>
          </cell>
          <cell r="F2587">
            <v>0</v>
          </cell>
          <cell r="G2587">
            <v>1606.9616459627332</v>
          </cell>
          <cell r="H2587">
            <v>0.45260000000000011</v>
          </cell>
          <cell r="I2587">
            <v>0.19999999999999996</v>
          </cell>
          <cell r="J2587">
            <v>1285.5693167701866</v>
          </cell>
          <cell r="K2587">
            <v>0.31575000000000014</v>
          </cell>
          <cell r="M2587">
            <v>0.19500000000000001</v>
          </cell>
        </row>
        <row r="2588">
          <cell r="A2588" t="str">
            <v>YS-DX504P</v>
          </cell>
          <cell r="B2588" t="str">
            <v>COLOR DUPLEX MULTIPLEXER</v>
          </cell>
          <cell r="C2588" t="str">
            <v>CCTV</v>
          </cell>
          <cell r="D2588" t="str">
            <v>CCTV</v>
          </cell>
          <cell r="E2588">
            <v>644.11589000000004</v>
          </cell>
          <cell r="F2588">
            <v>0</v>
          </cell>
          <cell r="G2588">
            <v>1176.6822981366463</v>
          </cell>
          <cell r="H2588">
            <v>0.45260000000000011</v>
          </cell>
          <cell r="I2588">
            <v>0.19999999999999996</v>
          </cell>
          <cell r="J2588">
            <v>941.3458385093171</v>
          </cell>
          <cell r="K2588">
            <v>0.3157500000000002</v>
          </cell>
          <cell r="M2588">
            <v>0.19500000000000001</v>
          </cell>
        </row>
        <row r="2589">
          <cell r="A2589" t="str">
            <v>YS-DX516P</v>
          </cell>
          <cell r="B2589" t="str">
            <v>16 Channel color duplex videomultiplexer</v>
          </cell>
          <cell r="C2589" t="str">
            <v>CCTV</v>
          </cell>
          <cell r="D2589" t="str">
            <v>CCTV</v>
          </cell>
          <cell r="E2589">
            <v>1418.0163250000001</v>
          </cell>
          <cell r="F2589">
            <v>0</v>
          </cell>
          <cell r="G2589">
            <v>2590.4572981366468</v>
          </cell>
          <cell r="H2589">
            <v>0.45260000000000017</v>
          </cell>
          <cell r="I2589">
            <v>0.19999999999999996</v>
          </cell>
          <cell r="J2589">
            <v>2072.3658385093177</v>
          </cell>
          <cell r="K2589">
            <v>0.31575000000000025</v>
          </cell>
          <cell r="M2589">
            <v>0.19500000000000001</v>
          </cell>
        </row>
        <row r="2590">
          <cell r="A2590" t="str">
            <v>YS-Q440.UC</v>
          </cell>
          <cell r="B2590" t="str">
            <v>Quad switcher</v>
          </cell>
          <cell r="C2590" t="str">
            <v>xx</v>
          </cell>
          <cell r="D2590" t="str">
            <v>Not on PL/Feed to SAP</v>
          </cell>
          <cell r="E2590">
            <v>525.38218155000004</v>
          </cell>
          <cell r="F2590">
            <v>0</v>
          </cell>
          <cell r="G2590">
            <v>741.64621901468115</v>
          </cell>
          <cell r="H2590">
            <v>0.29160000000000014</v>
          </cell>
          <cell r="I2590">
            <v>0</v>
          </cell>
          <cell r="J2590">
            <v>741.64621901468115</v>
          </cell>
          <cell r="K2590">
            <v>0.29160000000000014</v>
          </cell>
          <cell r="M2590">
            <v>0.19500000000000001</v>
          </cell>
        </row>
        <row r="2591">
          <cell r="A2591" t="str">
            <v>YS-Q440P</v>
          </cell>
          <cell r="B2591" t="str">
            <v>Quad switcher</v>
          </cell>
          <cell r="C2591" t="str">
            <v>CCTV</v>
          </cell>
          <cell r="D2591" t="str">
            <v>CCTV</v>
          </cell>
          <cell r="E2591">
            <v>562.68409512000005</v>
          </cell>
          <cell r="F2591">
            <v>0</v>
          </cell>
          <cell r="G2591">
            <v>1027.9212552429669</v>
          </cell>
          <cell r="H2591">
            <v>0.45260000000000006</v>
          </cell>
          <cell r="I2591">
            <v>0.19999999999999996</v>
          </cell>
          <cell r="J2591">
            <v>822.33700419437355</v>
          </cell>
          <cell r="K2591">
            <v>0.31575000000000009</v>
          </cell>
          <cell r="M2591">
            <v>0.19500000000000001</v>
          </cell>
        </row>
        <row r="2592">
          <cell r="A2592" t="str">
            <v>YS-S104</v>
          </cell>
          <cell r="B2592" t="str">
            <v>Intelligent sequential sw'er for 8 cam</v>
          </cell>
          <cell r="C2592" t="str">
            <v>DSC</v>
          </cell>
          <cell r="D2592" t="str">
            <v>Discontinued</v>
          </cell>
          <cell r="E2592">
            <v>849.32918699999902</v>
          </cell>
          <cell r="F2592">
            <v>0</v>
          </cell>
          <cell r="G2592">
            <v>1198.9401284584967</v>
          </cell>
          <cell r="H2592">
            <v>0.29160000000000003</v>
          </cell>
          <cell r="I2592">
            <v>0</v>
          </cell>
          <cell r="J2592">
            <v>1198.9401284584967</v>
          </cell>
          <cell r="K2592">
            <v>0.29160000000000003</v>
          </cell>
          <cell r="M2592">
            <v>0.19500000000000001</v>
          </cell>
        </row>
        <row r="2593">
          <cell r="A2593" t="str">
            <v>YS-S6P</v>
          </cell>
          <cell r="B2593" t="str">
            <v>8 Channel sequential switcher</v>
          </cell>
          <cell r="C2593" t="str">
            <v>CCTV</v>
          </cell>
          <cell r="D2593" t="str">
            <v>CCTV</v>
          </cell>
          <cell r="E2593">
            <v>96.619966852499999</v>
          </cell>
          <cell r="F2593">
            <v>0</v>
          </cell>
          <cell r="G2593">
            <v>176.50706403452688</v>
          </cell>
          <cell r="H2593">
            <v>0.45260000000000006</v>
          </cell>
          <cell r="I2593">
            <v>0.19999999999999996</v>
          </cell>
          <cell r="J2593">
            <v>141.2056512276215</v>
          </cell>
          <cell r="K2593">
            <v>0.31575000000000009</v>
          </cell>
          <cell r="M2593">
            <v>0.19500000000000001</v>
          </cell>
        </row>
        <row r="2594">
          <cell r="A2594" t="str">
            <v>YS-SX509P</v>
          </cell>
          <cell r="B2594" t="str">
            <v>10 Chnnl color simplex video multiplexer</v>
          </cell>
          <cell r="C2594" t="str">
            <v>CCTV</v>
          </cell>
          <cell r="D2594" t="str">
            <v>CCTV</v>
          </cell>
          <cell r="E2594">
            <v>807.54827999999998</v>
          </cell>
          <cell r="F2594">
            <v>0</v>
          </cell>
          <cell r="G2594">
            <v>1475.2434782608698</v>
          </cell>
          <cell r="H2594">
            <v>0.45260000000000011</v>
          </cell>
          <cell r="I2594">
            <v>0.19999999999999996</v>
          </cell>
          <cell r="J2594">
            <v>1180.194782608696</v>
          </cell>
          <cell r="K2594">
            <v>0.3157500000000002</v>
          </cell>
          <cell r="M2594">
            <v>0.19500000000000001</v>
          </cell>
        </row>
        <row r="2595">
          <cell r="A2595" t="str">
            <v>YS-W150.UC</v>
          </cell>
          <cell r="B2595" t="str">
            <v>Camera adapt (DC power+video/sync) NTSC</v>
          </cell>
          <cell r="C2595" t="str">
            <v>CCTV</v>
          </cell>
          <cell r="D2595" t="str">
            <v>CCTV</v>
          </cell>
          <cell r="E2595">
            <v>143.56</v>
          </cell>
          <cell r="F2595">
            <v>0</v>
          </cell>
          <cell r="G2595">
            <v>262.25794665692365</v>
          </cell>
          <cell r="H2595">
            <v>0.4526</v>
          </cell>
          <cell r="I2595">
            <v>0.19999999999999996</v>
          </cell>
          <cell r="J2595">
            <v>209.80635732553893</v>
          </cell>
          <cell r="K2595">
            <v>0.31575000000000003</v>
          </cell>
          <cell r="M2595">
            <v>0.19500000000000001</v>
          </cell>
        </row>
        <row r="2596">
          <cell r="A2596" t="str">
            <v>YS-W150P</v>
          </cell>
          <cell r="B2596" t="str">
            <v>Camera adaptor (DC power + video/sync)</v>
          </cell>
          <cell r="C2596" t="str">
            <v>CCTV</v>
          </cell>
          <cell r="D2596" t="str">
            <v>CCTV</v>
          </cell>
          <cell r="E2596">
            <v>143.68085424</v>
          </cell>
          <cell r="F2596">
            <v>0</v>
          </cell>
          <cell r="G2596">
            <v>262.47872531969313</v>
          </cell>
          <cell r="H2596">
            <v>0.45260000000000006</v>
          </cell>
          <cell r="I2596">
            <v>0.19999999999999996</v>
          </cell>
          <cell r="J2596">
            <v>209.98298025575451</v>
          </cell>
          <cell r="K2596">
            <v>0.31575000000000009</v>
          </cell>
          <cell r="M2596">
            <v>0.19500000000000001</v>
          </cell>
        </row>
        <row r="2597">
          <cell r="A2597" t="str">
            <v>YS-W170P</v>
          </cell>
          <cell r="B2597" t="str">
            <v>Camera adaptor (DC power + video/sync)</v>
          </cell>
          <cell r="C2597" t="str">
            <v>CCTV</v>
          </cell>
          <cell r="D2597" t="str">
            <v>CCTV</v>
          </cell>
          <cell r="E2597">
            <v>136.38200000000001</v>
          </cell>
          <cell r="F2597">
            <v>0</v>
          </cell>
          <cell r="G2597">
            <v>249.14504932407752</v>
          </cell>
          <cell r="H2597">
            <v>0.45260000000000011</v>
          </cell>
          <cell r="I2597">
            <v>0.19999999999999996</v>
          </cell>
          <cell r="J2597">
            <v>199.31603945926202</v>
          </cell>
          <cell r="K2597">
            <v>0.31575000000000014</v>
          </cell>
          <cell r="M2597">
            <v>0.19500000000000001</v>
          </cell>
        </row>
        <row r="2598">
          <cell r="A2598" t="str">
            <v>YS-W250P</v>
          </cell>
          <cell r="B2598" t="str">
            <v>Camera adaptor (DC power + video/sync)</v>
          </cell>
          <cell r="C2598" t="str">
            <v>CCTV</v>
          </cell>
          <cell r="D2598" t="str">
            <v>CCTV</v>
          </cell>
          <cell r="E2598">
            <v>392.73197040000002</v>
          </cell>
          <cell r="F2598">
            <v>0</v>
          </cell>
          <cell r="G2598">
            <v>717.4497084398979</v>
          </cell>
          <cell r="H2598">
            <v>0.45260000000000011</v>
          </cell>
          <cell r="I2598">
            <v>0.19999999999999996</v>
          </cell>
          <cell r="J2598">
            <v>573.95976675191832</v>
          </cell>
          <cell r="K2598">
            <v>0.31575000000000014</v>
          </cell>
          <cell r="M2598">
            <v>0.19500000000000001</v>
          </cell>
        </row>
        <row r="2599">
          <cell r="A2599" t="str">
            <v>YS-W270P</v>
          </cell>
          <cell r="B2599" t="str">
            <v>Camera adaptor (DC power + video/sync)</v>
          </cell>
          <cell r="C2599" t="str">
            <v>CCTV</v>
          </cell>
          <cell r="D2599" t="str">
            <v>CCTV</v>
          </cell>
          <cell r="E2599">
            <v>352.69200000000001</v>
          </cell>
          <cell r="F2599">
            <v>0</v>
          </cell>
          <cell r="G2599">
            <v>644.30398246255027</v>
          </cell>
          <cell r="H2599">
            <v>0.4526</v>
          </cell>
          <cell r="I2599">
            <v>0.20000000000000007</v>
          </cell>
          <cell r="J2599">
            <v>515.44318597004019</v>
          </cell>
          <cell r="K2599">
            <v>0.31574999999999998</v>
          </cell>
          <cell r="M2599">
            <v>0.19500000000000001</v>
          </cell>
        </row>
        <row r="2600">
          <cell r="A2600" t="str">
            <v>ZEBRA-1605</v>
          </cell>
          <cell r="B2600" t="str">
            <v>Barcode Label Printer</v>
          </cell>
          <cell r="C2600" t="str">
            <v>BCS</v>
          </cell>
          <cell r="D2600" t="str">
            <v>BC Systems - Multi cassette system</v>
          </cell>
          <cell r="E2600">
            <v>6436.6246350000001</v>
          </cell>
          <cell r="F2600">
            <v>10335.974299065399</v>
          </cell>
          <cell r="G2600">
            <v>13251.249101365896</v>
          </cell>
          <cell r="H2600">
            <v>0.51426279999999902</v>
          </cell>
          <cell r="I2600">
            <v>0.10000000000000009</v>
          </cell>
          <cell r="J2600">
            <v>11926.124191229306</v>
          </cell>
          <cell r="K2600">
            <v>0.46029199999999887</v>
          </cell>
          <cell r="M2600">
            <v>0.19500000000000001</v>
          </cell>
        </row>
        <row r="2601">
          <cell r="A2601" t="str">
            <v>ZEBRARIBBON</v>
          </cell>
          <cell r="B2601" t="str">
            <v>Ribbon Cartridge For ZEBRA-1605</v>
          </cell>
          <cell r="C2601" t="str">
            <v>BCS</v>
          </cell>
          <cell r="D2601" t="str">
            <v>BC Systems - Multi cassette system</v>
          </cell>
          <cell r="E2601">
            <v>172.95099999999999</v>
          </cell>
          <cell r="F2601">
            <v>208.294392523364</v>
          </cell>
          <cell r="G2601">
            <v>275.4435419652811</v>
          </cell>
          <cell r="H2601">
            <v>0.37210000000000004</v>
          </cell>
          <cell r="I2601">
            <v>9.9999999999999978E-2</v>
          </cell>
          <cell r="J2601">
            <v>247.89918776875299</v>
          </cell>
          <cell r="K2601">
            <v>0.3023333333333334</v>
          </cell>
          <cell r="M2601">
            <v>0.19500000000000001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Цена"/>
      <sheetName val="Product"/>
      <sheetName val="Обновление"/>
      <sheetName val="Лист1"/>
      <sheetName val="Книга1"/>
      <sheetName val="Коэфф1."/>
      <sheetName val="График"/>
      <sheetName val="Суточная"/>
      <sheetName val="Смета"/>
      <sheetName val="Зап-3- СЦБ"/>
      <sheetName val="Смета2 проект. раб."/>
      <sheetName val="смета 2 проект. работы"/>
      <sheetName val="Кредиты"/>
      <sheetName val="топография"/>
      <sheetName val="Шкаф"/>
      <sheetName val="Прайс лист"/>
      <sheetName val="РП"/>
      <sheetName val="1.2 геол"/>
      <sheetName val="5 П"/>
      <sheetName val="3 акт П"/>
      <sheetName val="1.1 геод"/>
      <sheetName val="MAIN_PARAMETERS"/>
      <sheetName val="4сд"/>
      <sheetName val="2сд"/>
      <sheetName val="7сд"/>
      <sheetName val="медведицкая"/>
      <sheetName val="медведицкая (2)"/>
      <sheetName val="Сумма прописью"/>
      <sheetName val="132-155"/>
      <sheetName val="зай"/>
      <sheetName val="сводная рд"/>
      <sheetName val="волгард"/>
      <sheetName val="706-793вл"/>
      <sheetName val="626-706вл"/>
      <sheetName val="прим-рд"/>
      <sheetName val="нпс2рд"/>
      <sheetName val="нпс3рд "/>
      <sheetName val="нпс кириши рд"/>
      <sheetName val="73-94рд"/>
      <sheetName val="538-626"/>
      <sheetName val="515-538рд"/>
      <sheetName val="дружба"/>
      <sheetName val="яросл2"/>
      <sheetName val="155-253"/>
      <sheetName val="обследование"/>
      <sheetName val="новгород"/>
      <sheetName val="515-538"/>
      <sheetName val="НПС-2"/>
      <sheetName val="НПС-3 "/>
      <sheetName val="которосль"/>
      <sheetName val="улейма"/>
      <sheetName val="ярославль"/>
      <sheetName val="уфа"/>
      <sheetName val="#ССЫЛКА"/>
      <sheetName val="Лист2"/>
      <sheetName val="Лист3"/>
      <sheetName val="Смета 1"/>
      <sheetName val="Коэф"/>
      <sheetName val="DMTR_BP_03"/>
      <sheetName val="вариант"/>
      <sheetName val="ПДР"/>
      <sheetName val="Calc"/>
      <sheetName val="ID"/>
      <sheetName val="Таблица 2"/>
      <sheetName val="Таблица 3"/>
      <sheetName val="К.рын"/>
      <sheetName val="СС"/>
      <sheetName val="информация"/>
      <sheetName val="Summary"/>
      <sheetName val="Данные для расчёта сметы"/>
      <sheetName val="ПОДПИСИ"/>
      <sheetName val="медведицкая_(2)"/>
      <sheetName val="Сумма_прописью"/>
      <sheetName val="сводная_рд"/>
      <sheetName val="нпс3рд_"/>
      <sheetName val="нпс_кириши_рд"/>
      <sheetName val="НПС-3_"/>
      <sheetName val="Список прогонов за месяц"/>
      <sheetName val="1.1"/>
      <sheetName val="свод"/>
      <sheetName val="93-110"/>
      <sheetName val="Сводная"/>
      <sheetName val="Восстановл_Лист44"/>
      <sheetName val="Восстановл_Лист6"/>
      <sheetName val="Восстановл_Лист4"/>
      <sheetName val="Восстановл_Лист45"/>
      <sheetName val="Восстановл_Лист9"/>
      <sheetName val="Восстановл_Лист10"/>
      <sheetName val="Восстановл_Лист46"/>
      <sheetName val="Восстановл_Лист11"/>
      <sheetName val="Восстановл_Лист20"/>
      <sheetName val="Восстановл_Лист49"/>
      <sheetName val="Восстановл_Лист21"/>
      <sheetName val="Расчет зарплаты"/>
      <sheetName val="Tabelle3"/>
      <sheetName val="Табл38-7"/>
      <sheetName val="ЭХЗ"/>
      <sheetName val="№5 СУБ Инж защ"/>
      <sheetName val="13.1"/>
      <sheetName val="Харьяга-индига(ПР-Трасса+реки)"/>
      <sheetName val="к.84-к.83"/>
      <sheetName val="свод 2"/>
      <sheetName val="HP и оргтехника"/>
      <sheetName val="свод 3"/>
      <sheetName val="СметаСводная Колпино"/>
      <sheetName val="СметаСводная"/>
      <sheetName val="См3 СЦБ-зап"/>
      <sheetName val="ИГ1"/>
      <sheetName val="СметаСводная снег"/>
      <sheetName val="см8"/>
      <sheetName val="Смета 7"/>
      <sheetName val="Смета 1свод"/>
      <sheetName val="шаблон"/>
      <sheetName val="Ф-1"/>
      <sheetName val="Справочники"/>
      <sheetName val="Разработка проекта"/>
      <sheetName val="RSOILBAL"/>
      <sheetName val="1"/>
      <sheetName val="Титул1"/>
      <sheetName val="Титул2"/>
      <sheetName val="Титул3"/>
      <sheetName val="Упр"/>
      <sheetName val="Итог Лена"/>
      <sheetName val="Итого М. (2)"/>
      <sheetName val="условия"/>
      <sheetName val="Итог Антиснег11.01"/>
      <sheetName val="Входные параметрыВНГДУ"/>
      <sheetName val="SakhNIPI5"/>
      <sheetName val="ПИР"/>
      <sheetName val="эл.химз."/>
      <sheetName val="гидрология"/>
      <sheetName val="Амур ДОН"/>
      <sheetName val="топо"/>
      <sheetName val="Лист опроса"/>
      <sheetName val="Прил 6.51-Упр рас"/>
      <sheetName val=""/>
      <sheetName val="Материалы"/>
      <sheetName val="6_11_1  сторонние"/>
      <sheetName val="Восстановл_Лист12"/>
      <sheetName val="Восстановл_Лист18"/>
      <sheetName val="Восстановл_Лист14"/>
      <sheetName val="Восстановл_Лист16"/>
      <sheetName val="Восстановл_Лист5"/>
      <sheetName val="Восстановл_Лист13"/>
      <sheetName val="Восстановл_Лист19"/>
      <sheetName val="Восстановл_Лист7"/>
      <sheetName val="Восстановл_Лист15"/>
      <sheetName val="Восстановл_Лист17"/>
      <sheetName val="Ли啁䉓C"/>
      <sheetName val="БАЛАНС"/>
      <sheetName val="Documents and Settings\Halilova"/>
      <sheetName val="ТИТУЛ"/>
      <sheetName val="ОБЩЕСТВА"/>
      <sheetName val="Приморск БДС"/>
      <sheetName val="ААС М.Вешак (259,8)_x0000__x0000_İŹ_x0000__x0004__x0000__x0000__x0000__x0000__x0000__x0000_"/>
      <sheetName val="ААС М.Вешак (259,8)??İŹ?_x0004_??????"/>
      <sheetName val="Проверка и настройка параметров"/>
      <sheetName val="AccountingQtyTotal"/>
      <sheetName val="Пример расчета"/>
      <sheetName val="SP173И1"/>
      <sheetName val="SP173И2"/>
      <sheetName val="SP173И3"/>
      <sheetName val="SP353СИ1"/>
      <sheetName val="SP353СИ2"/>
      <sheetName val="SP353ЦИ1"/>
      <sheetName val="SP353ЦИ2"/>
      <sheetName val="прод_зап8 (2)"/>
      <sheetName val="540"/>
      <sheetName val="853 (корр) (2)"/>
      <sheetName val="Объемы работ по ПВ"/>
      <sheetName val="ПДР ООО &quot;Юкос ФБЦ&quot;"/>
      <sheetName val="начало"/>
      <sheetName val="2.2 "/>
      <sheetName val="СМЕТА проект"/>
      <sheetName val="СЦПР-90-38"/>
      <sheetName val="Свод стоимость"/>
      <sheetName val="Свод объем"/>
      <sheetName val="Приложение 2"/>
      <sheetName val="sapactivexlhiddensheet"/>
      <sheetName val="СметаСводная павильон"/>
      <sheetName val="1.1."/>
      <sheetName val="СметаСводная Рыб"/>
      <sheetName val="Исх. данные"/>
      <sheetName val="BACT"/>
      <sheetName val="5ОборРабМест(HP)"/>
      <sheetName val="КП с изм.2"/>
      <sheetName val="КП"/>
      <sheetName val="СметаСводная 1 оч"/>
      <sheetName val="х"/>
      <sheetName val="Lim"/>
      <sheetName val="Хар_"/>
      <sheetName val="С1_"/>
      <sheetName val="Ачинский НПЗ"/>
      <sheetName val="Бюджет"/>
      <sheetName val="Data"/>
      <sheetName val="ВЛ-10"/>
      <sheetName val="Norm"/>
      <sheetName val="КП (2)"/>
      <sheetName val="OCK1"/>
      <sheetName val="изыскания 2"/>
      <sheetName val="КП к ГК"/>
      <sheetName val="Калплан ОИ2 Макм крестики"/>
      <sheetName val="часы"/>
      <sheetName val="в работу"/>
      <sheetName val="Землеотвод"/>
      <sheetName val="свод (2)"/>
      <sheetName val="КП НовоКов"/>
      <sheetName val="р.Волхов"/>
      <sheetName val="свод общ"/>
      <sheetName val="Сводная "/>
      <sheetName val="См. 2.1"/>
      <sheetName val="См. 3.1"/>
      <sheetName val="См.1.19"/>
      <sheetName val="См. 1.21"/>
      <sheetName val="См. 1.23"/>
      <sheetName val="См. 1.25"/>
      <sheetName val="См. 2.2"/>
      <sheetName val="См. 3.2"/>
      <sheetName val="См. 1.20"/>
      <sheetName val="См. 1.22"/>
      <sheetName val="См. 1.24"/>
      <sheetName val="См. 1.26"/>
      <sheetName val="24 2 эт"/>
      <sheetName val="Дополнительные параметры"/>
      <sheetName val="Капитальные затраты"/>
      <sheetName val="Итог"/>
      <sheetName val="6.1 ТХ ПД нб 2013 (2)"/>
      <sheetName val="см.2"/>
      <sheetName val="и3"/>
      <sheetName val="ДДС (Форма №3)"/>
      <sheetName val="Лист1 (3)"/>
      <sheetName val="ГАЗ_камаз"/>
      <sheetName val="Расчет ст-ти Заказчика"/>
      <sheetName val="ЭММ"/>
      <sheetName val="Раз-ца зат-т в ст. эл.энер."/>
      <sheetName val="Переменные и константы"/>
      <sheetName val="РВ-расчет"/>
      <sheetName val="РССО"/>
      <sheetName val="[Книга1.xls]Documents and Setti"/>
      <sheetName val="свод1"/>
      <sheetName val="3труба (П)"/>
      <sheetName val="АСУ-линия-1"/>
      <sheetName val="ТЗ АСУ-1"/>
      <sheetName val="8"/>
      <sheetName val="ИД СМР"/>
      <sheetName val="ИД ПНР"/>
      <sheetName val="ТЗ"/>
      <sheetName val="ФЗП"/>
      <sheetName val="прочие "/>
      <sheetName val="_x0004__x0002__x0000_ਸ"/>
      <sheetName val="氼_x0000_"/>
      <sheetName val="_x0000__x0000__x0000_褠(Опубликоват&amp;ь..._x0000_T_x0000__xde68_ュ_x0001__x0000__x0001__x0000_"/>
      <sheetName val="год.отчетность 2008"/>
      <sheetName val="_x0000_Ť_x0000_Ũ_x0000__x0000__x0000__x0000_ࢰ_x0000_ࢰᏬި_x0000_㿭_x0000__x0018__x0000_ᐐ_x0001__x0000_ި_x0000__x0000__x0000__x0000_ࢰ詀ㅡ"/>
      <sheetName val="GalDBTblFld_MainTable_Schet"/>
      <sheetName val="6.7.3_ТН"/>
      <sheetName val="???褠(Опубликоват&amp;ь...?T?_xde68_ュ_x0001_?_x0001_?"/>
      <sheetName val="?Ť?Ũ????ࢰ?ࢰᏬި?㿭?_x0018_?ᐐ_x0001_?ި????ࢰ詀ㅡ"/>
      <sheetName val="ArabicNafitha Enhanced Arabic C"/>
      <sheetName val="褠(Опубликоват&amp;ь..._x0000_T_x0000__xde68_ュ_x0001__x0000__x0001__x0000_褈_x0001_"/>
      <sheetName val="Ж.Дом_гор.Олекм 2010"/>
      <sheetName val="褠(Опубликоват&amp;ь...?T?_xde68_ュ_x0001_?_x0001_?褈_x0001_"/>
      <sheetName val="2011 факт"/>
      <sheetName val="_x0000__x0000__x0000_褠(Опубликоват&amp;ь..._x0000_T_x0000_�ュ_x0001__x0000__x0001__x0000_"/>
      <sheetName val="???褠(Опубликоват&amp;ь...?T?�ュ_x0001_?_x0001_?"/>
      <sheetName val="褠(Опубликоват&amp;ь..._x0000_T_x0000_�ュ_x0001__x0000__x0001__x0000_褈_x0001_"/>
      <sheetName val="褠(Опубликоват&amp;ь...?T?�ュ_x0001_?_x0001_?褈_x0001_"/>
      <sheetName val="?"/>
      <sheetName val="४婢_xffff_堀삁豈_xffff__x0000__x0000_܀耀_x0000_쀀_x0000_䘀_x0000__x0000__x0000__x0000__x0000__x0000__x0000__x0000_삁豈_xffff_삅豈_xffff_"/>
      <sheetName val="ПЗС"/>
      <sheetName val="Лист визирования"/>
      <sheetName val="_x0000_"/>
      <sheetName val="氼?"/>
      <sheetName val="Подрядчики"/>
      <sheetName val="2002(v2)"/>
      <sheetName val="2002_v2_"/>
      <sheetName val="氼"/>
      <sheetName val="_x0004__x0002_?ਸ"/>
      <sheetName val="М_1"/>
      <sheetName val="_x0000__x0001__x0000__x0003__x0000_4_x0000_¼_x0000__x0001__x0000__x0000__x0000__x0000__x0000__x0000__x0000__x0000__x0000__x0000_"/>
      <sheetName val="перекачка НПЗ Т-5"/>
      <sheetName val="Приложение 4"/>
      <sheetName val="Приложение 5"/>
      <sheetName val="Приложение 6"/>
      <sheetName val="УЭРВ-100 МЭПК, клапан"/>
      <sheetName val="Приложение РЭН"/>
      <sheetName val="Лист2_x0000_"/>
      <sheetName val="Распределение"/>
      <sheetName val="Гр5(о)"/>
      <sheetName val="Прил_6_51-Упр_рас"/>
      <sheetName val="【Ǆ【ㄨヶ㞄　L【ㄨヶ_x0008__x0000__x0008__x0000_က_x0000__x0000_Ҍ_x0000_ރ_x0001__x0000__x0004__x0000__x0002__x0000__x0004__x0000_ "/>
      <sheetName val="6.12"/>
      <sheetName val="6.7"/>
      <sheetName val="6.5.1_ТНП"/>
      <sheetName val="6.22"/>
      <sheetName val="6.14_КР"/>
      <sheetName val="6.14"/>
      <sheetName val="6.3.1"/>
      <sheetName val="ПРОГНОЗ_1"/>
      <sheetName val="6_12"/>
      <sheetName val="6_7"/>
      <sheetName val="6_5_1_ТНП"/>
      <sheetName val="6_22"/>
      <sheetName val="6_14_КР"/>
      <sheetName val="6_14"/>
      <sheetName val="6_3_1"/>
      <sheetName val="8.14 КР (списание)ОПСТИКР"/>
      <sheetName val="7_1_6_56"/>
      <sheetName val="7_1_6_57"/>
      <sheetName val="_x0000_&amp;_x0000_'_x0000_(_x0000_)_x0000_*_x0000_+_x0000_,_x0000_-_x0000_._x0000_/_x0000_0_x0000_1_x0000_2_x0000_3_x0000_4_x0000_"/>
      <sheetName val="AS_____________________________"/>
      <sheetName val="?&amp;?'?(?)?*?+?,?-?.?/?0?1?2?3?4?"/>
      <sheetName val="Форма 2.5к-Украина"/>
      <sheetName val="Сп"/>
      <sheetName val="Коэф КВ"/>
      <sheetName val="КС2 ВСТО "/>
      <sheetName val="_x0000__x0003__x0000__x0004__x0000__x0000__x0000__x0000__x0000__xdcb0_͒_x0000__x0000__x0001__x0000__x0000__x0000__x0000__x0000__x0000_"/>
      <sheetName val="_x0000__x0003__x0000__x0004__x0000__x0000__x0000__x0000__x0000_�͒_x0000__x0000__x0001__x0000__x0000__x0000__x0000__x0000__x0000_"/>
      <sheetName val="?_x0003_?_x0004_?????_xdcb0_͒??_x0001_??????"/>
      <sheetName val="?_x0003_?_x0004_?????�͒??_x0001_??????"/>
      <sheetName val="४婢_xffff_堀삁豈_xffff_??܀耀?쀀?䘀????????삁豈_xffff_삅豈_xffff_"/>
      <sheetName val="grafyleden-duben"/>
      <sheetName val="Const"/>
      <sheetName val="Реестр Диаг НПС ВНП"/>
      <sheetName val="_x0004__x0002_"/>
      <sheetName val="氼_"/>
      <sheetName val="Восстановл_䶭_x0000__x0000_Ā"/>
      <sheetName val="Спец-7"/>
      <sheetName val="Проект Планир"/>
      <sheetName val="Град план"/>
      <sheetName val="Сметный расчет№2.4"/>
      <sheetName val="Сметный расчет№2.5"/>
      <sheetName val="ААС М.Вешак (259,8)"/>
      <sheetName val="См 1 наруж.водопровод"/>
      <sheetName val="Курсы"/>
      <sheetName val="Documents and Settings_Halilova"/>
      <sheetName val="ААС М.Вешак (259,8)_x005f_x0000__x000"/>
      <sheetName val="ААС М.Вешак (259,8)__İŹ__x005f_x0004_"/>
      <sheetName val="все"/>
      <sheetName val="[Книга1.xls]_x0000_&amp;_x0000_'_x0000_(_x0000_)_x0000_*_x0000_+_x0000_,_x0000_-_x0000_._x0000_"/>
      <sheetName val="[Книга1.xls]?&amp;?'?(?)?*?+?,?-?.?"/>
      <sheetName val="3.3.31."/>
      <sheetName val="№1"/>
      <sheetName val="№10"/>
      <sheetName val="№11"/>
      <sheetName val="№12"/>
      <sheetName val="№2"/>
      <sheetName val="№3"/>
      <sheetName val="№4"/>
      <sheetName val="№5"/>
      <sheetName val="№7"/>
      <sheetName val="№8"/>
      <sheetName val="№9"/>
      <sheetName val="Setups"/>
      <sheetName val="15.11.2007"/>
      <sheetName val="Восстановл_䶭"/>
      <sheetName val="褠(Опубликоват&amp;ь..."/>
      <sheetName val="४婢_xffff_堀삁豈_xffff_"/>
      <sheetName val="【Ǆ【ㄨヶ㞄　L【ㄨヶ_x0008_"/>
      <sheetName val="Documents and Setti"/>
      <sheetName val="?&amp;?'?(?)?*?+?,?-?.?"/>
      <sheetName val="1.3"/>
      <sheetName val="basa"/>
      <sheetName val="9.1"/>
      <sheetName val="исх-данные"/>
      <sheetName val="исходные данные"/>
      <sheetName val="расчетные таблицы"/>
      <sheetName val="СпрФОТ"/>
      <sheetName val="СПРПФ"/>
      <sheetName val="ИДвалка"/>
      <sheetName val="Справка"/>
      <sheetName val="не печатать"/>
      <sheetName val="Восстановл__x001b_䶭_x0000__x0000_Ā"/>
      <sheetName val="[Книга1._x001f__x0003__x0003__x000a__x000d__x0012__x0007__x000c__x0013__x0013__x0004__x0003__x000a__x000f__x0011__x0006__x0005__x0000__x0000__x0000__x0000__x0000__x0000_"/>
      <sheetName val="ААС М.Вешак (259,8)__İŹ__x0004_______"/>
      <sheetName val="Вспом."/>
      <sheetName val="Форма 2.1"/>
      <sheetName val="[Книга1.xls]"/>
      <sheetName val="Восстановл__x001b_䶭"/>
      <sheetName val="[Книга1._x001f__x0003__x0003__x000a__x000d__x0012__x0007__x000c__x0013__x0013__x0004__x0003__x000a__x000f__x0011__x0006__x0005_"/>
      <sheetName val="Б.Мяс"/>
      <sheetName val="И.Мяс(н)"/>
      <sheetName val="З.Мяс"/>
      <sheetName val="Б.ОРП"/>
      <sheetName val="И.ОРП"/>
      <sheetName val="З.ОРП"/>
      <sheetName val="Б.ООП"/>
      <sheetName val="И.ООП"/>
      <sheetName val="З.ООП"/>
      <sheetName val="Б.ОПП"/>
      <sheetName val="И.ОПП"/>
      <sheetName val="З.ОПП"/>
      <sheetName val="Б.ТСС"/>
      <sheetName val="И.ТСС"/>
      <sheetName val="З.ТСС"/>
      <sheetName val="Б.Кон"/>
      <sheetName val="И.Кон (н)"/>
      <sheetName val="Д.Кон"/>
      <sheetName val="З.Кон"/>
      <sheetName val="П.Кон"/>
      <sheetName val="Б.Фир"/>
      <sheetName val="И.Фир (н)"/>
      <sheetName val="З.Фир"/>
      <sheetName val="П.Фир"/>
      <sheetName val="Справки"/>
      <sheetName val="Статьи"/>
      <sheetName val="Заявки"/>
      <sheetName val="Формы"/>
      <sheetName val="Лист6"/>
      <sheetName val="Лист7"/>
      <sheetName val="Лист8"/>
      <sheetName val="Коэфф1_"/>
      <sheetName val="Зап-3-_СЦБ"/>
      <sheetName val="Смета2_проект__раб_"/>
      <sheetName val="смета_2_проект__работы"/>
      <sheetName val="Прайс_лист"/>
      <sheetName val="1_2_геол"/>
      <sheetName val="5_П"/>
      <sheetName val="3_акт_П"/>
      <sheetName val="1_1_геод"/>
      <sheetName val="медведицкая_(2)1"/>
      <sheetName val="Сумма_прописью1"/>
      <sheetName val="сводная_рд1"/>
      <sheetName val="нпс3рд_1"/>
      <sheetName val="нпс_кириши_рд1"/>
      <sheetName val="НПС-3_1"/>
      <sheetName val="Смета_1"/>
      <sheetName val="Таблица_2"/>
      <sheetName val="К_рын"/>
      <sheetName val="Таблица_3"/>
      <sheetName val="Данные_для_расчёта_сметы"/>
      <sheetName val="Список_прогонов_за_месяц"/>
      <sheetName val="1_1"/>
      <sheetName val="Расчет_зарплаты"/>
      <sheetName val="№5_СУБ_Инж_защ"/>
      <sheetName val="13_1"/>
      <sheetName val="к_84-к_83"/>
      <sheetName val="свод_2"/>
      <sheetName val="HP_и_оргтехника"/>
      <sheetName val="свод_3"/>
      <sheetName val="СметаСводная_Колпино"/>
      <sheetName val="См3_СЦБ-зап"/>
      <sheetName val="СметаСводная_снег"/>
      <sheetName val="Смета_7"/>
      <sheetName val="Смета_1свод"/>
      <sheetName val="Разработка_проекта"/>
      <sheetName val="Итог_Лена"/>
      <sheetName val="Итого_М__(2)"/>
      <sheetName val="Итог_Антиснег11_01"/>
      <sheetName val="Входные_параметрыВНГДУ"/>
      <sheetName val="эл_химз_"/>
      <sheetName val="Амур_ДОН"/>
      <sheetName val="Лист_опроса"/>
      <sheetName val="Прил_6_51-Упр_рас1"/>
      <sheetName val="6_11_1__сторонние"/>
      <sheetName val="Documents_and_Settings\Halilova"/>
      <sheetName val="Приморск_БДС"/>
      <sheetName val="ААС_М_Вешак_(259,8)İŹ"/>
      <sheetName val="ААС_М_Вешак_(259,8)??İŹ???????"/>
      <sheetName val="Проверка_и_настройка_параметров"/>
      <sheetName val="Пример_расчета"/>
      <sheetName val="прод_зап8_(2)"/>
      <sheetName val="853_(корр)_(2)"/>
      <sheetName val="Объемы_работ_по_ПВ"/>
      <sheetName val="ПДР_ООО_&quot;Юкос_ФБЦ&quot;"/>
      <sheetName val="2_2_"/>
      <sheetName val="СМЕТА_проект"/>
      <sheetName val="Свод_стоимость"/>
      <sheetName val="Свод_объем"/>
      <sheetName val="Приложение_2"/>
      <sheetName val="СметаСводная_павильон"/>
      <sheetName val="1_1_"/>
      <sheetName val="СметаСводная_Рыб"/>
      <sheetName val="Исх__данные"/>
      <sheetName val="КП_с_изм_2"/>
      <sheetName val="СметаСводная_1_оч"/>
      <sheetName val="Ачинский_НПЗ"/>
      <sheetName val="Сводная_"/>
      <sheetName val="См__2_1"/>
      <sheetName val="См__3_1"/>
      <sheetName val="См_1_19"/>
      <sheetName val="См__1_21"/>
      <sheetName val="См__1_23"/>
      <sheetName val="См__1_25"/>
      <sheetName val="См__2_2"/>
      <sheetName val="См__3_2"/>
      <sheetName val="См__1_20"/>
      <sheetName val="См__1_22"/>
      <sheetName val="См__1_24"/>
      <sheetName val="См__1_26"/>
      <sheetName val="КП_(2)"/>
      <sheetName val="изыскания_2"/>
      <sheetName val="КП_к_ГК"/>
      <sheetName val="Калплан_ОИ2_Макм_крестики"/>
      <sheetName val="в_работу"/>
      <sheetName val="свод_(2)"/>
      <sheetName val="КП_НовоКов"/>
      <sheetName val="р_Волхов"/>
      <sheetName val="свод_общ"/>
      <sheetName val="Дополнительные_параметры"/>
      <sheetName val="24_2_эт"/>
      <sheetName val="Капитальные_затраты"/>
      <sheetName val="6_1_ТХ_ПД_нб_2013_(2)"/>
      <sheetName val="см_2"/>
      <sheetName val="Лист1_(3)"/>
      <sheetName val="Расчет_ст-ти_Заказчика"/>
      <sheetName val="Раз-ца_зат-т_в_ст__эл_энер_"/>
      <sheetName val="Переменные_и_константы"/>
      <sheetName val="ДДС_(Форма_№3)"/>
      <sheetName val="3труба_(П)"/>
      <sheetName val="ТЗ_АСУ-1"/>
      <sheetName val="ИД_СМР"/>
      <sheetName val="ИД_ПНР"/>
      <sheetName val="Проект_Планир"/>
      <sheetName val="Град_план"/>
      <sheetName val="Сметный_расчет№2_4"/>
      <sheetName val="Сметный_расчет№2_5"/>
      <sheetName val="прочие_"/>
      <sheetName val="ਸ"/>
      <sheetName val="褠(Опубликоват&amp;ь___Tュ"/>
      <sheetName val="год_отчетность_2008"/>
      <sheetName val="ŤŨࢰࢰᏬި㿭ᐐިࢰ詀ㅡ"/>
      <sheetName val="6_7_3_ТН"/>
      <sheetName val="???褠(Опубликоват&amp;ь___?T?ュ??"/>
      <sheetName val="?Ť?Ũ????ࢰ?ࢰᏬި?㿭??ᐐ?ި????ࢰ詀ㅡ"/>
      <sheetName val="ArabicNafitha_Enhanced_Arabic_C"/>
      <sheetName val="褠(Опубликоват&amp;ь___Tュ褈"/>
      <sheetName val="Ж_Дом_гор_Олекм_2010"/>
      <sheetName val="褠(Опубликоват&amp;ь___?T?ュ??褈"/>
      <sheetName val="2011_факт"/>
      <sheetName val="Лист_визирования"/>
      <sheetName val="?ਸ"/>
      <sheetName val="4¼"/>
      <sheetName val="перекачка_НПЗ_Т-5"/>
      <sheetName val="Приложение_4"/>
      <sheetName val="Приложение_5"/>
      <sheetName val="Приложение_6"/>
      <sheetName val="УЭРВ-100_МЭПК,_клапан"/>
      <sheetName val="Приложение_РЭН"/>
      <sheetName val="【Ǆ【ㄨヶ㞄　L【ㄨヶကҌރ_"/>
      <sheetName val="6_121"/>
      <sheetName val="6_71"/>
      <sheetName val="6_5_1_ТНП1"/>
      <sheetName val="6_221"/>
      <sheetName val="6_14_КР1"/>
      <sheetName val="6_141"/>
      <sheetName val="6_3_11"/>
      <sheetName val="8_14_КР_(списание)ОПСТИКР"/>
      <sheetName val="&amp;'()*+,-_/01234"/>
      <sheetName val="?&amp;?'?(?)?*?+?,?-?_?/?0?1?2?3?4?"/>
      <sheetName val="Форма_2_5к-Украина"/>
      <sheetName val="Коэф_КВ"/>
      <sheetName val="КС2_ВСТО_"/>
      <sheetName val="͒"/>
      <sheetName val="???????͒????????"/>
      <sheetName val="Реестр_Диаг_НПС_ВНП"/>
      <sheetName val="[Книга1_xls]Documents_and_Setti"/>
      <sheetName val="См_1_наруж_водопровод"/>
      <sheetName val="3_3_31_"/>
      <sheetName val="ААС_М_Вешак_(259,8)"/>
      <sheetName val="не_печатать"/>
      <sheetName val="Documents_and_Settings_Halilova"/>
      <sheetName val="ААС_М_Вешак_(259,8)_x005f_x0000__x000"/>
      <sheetName val="ААС_М_Вешак_(259,8)__İŹ__x005f_x0004_"/>
      <sheetName val="[Книга1_xls]&amp;'()*+,-_"/>
      <sheetName val="[Книга1_xls]?&amp;?'?(?)?*?+?,?-?_?"/>
      <sheetName val="ААС_М_Вешак_(259,8)__İŹ_______"/>
      <sheetName val="1_3"/>
      <sheetName val="15_11_2007"/>
      <sheetName val="褠(Опубликоват&amp;ь___"/>
      <sheetName val="【Ǆ【ㄨヶ㞄　L【ㄨヶ"/>
      <sheetName val="Documents_and_Setti"/>
      <sheetName val="?&amp;?'?(?)?*?+?,?-?_?"/>
      <sheetName val="9_1"/>
      <sheetName val="исходные_данные"/>
      <sheetName val="расчетные_таблицы"/>
      <sheetName val="Восстановл_䶭Ā"/>
      <sheetName val="[Книга1__x000a__x000a_"/>
      <sheetName val="_x0001__x0003_4¼_x0001_"/>
      <sheetName val="【Ǆ【ㄨヶ㞄　L【ㄨヶ_x0008__x0008_ကҌރ_x0001__x0004__x0002__x0004_ "/>
      <sheetName val="&amp;'()*+,-./01234"/>
      <sheetName val="_x0003__x0004__xdcb0_͒_x0001_"/>
      <sheetName val="_x0003__x0004_�͒_x0001_"/>
      <sheetName val="[Книга1.xls]&amp;'()*+,-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/>
      <sheetData sheetId="43" refreshError="1"/>
      <sheetData sheetId="44"/>
      <sheetData sheetId="45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/>
      <sheetData sheetId="227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/>
      <sheetData sheetId="272" refreshError="1"/>
      <sheetData sheetId="273" refreshError="1"/>
      <sheetData sheetId="274" refreshError="1"/>
      <sheetData sheetId="275">
        <row r="1">
          <cell r="A1" t="str">
            <v>Иван</v>
          </cell>
        </row>
      </sheetData>
      <sheetData sheetId="276">
        <row r="1">
          <cell r="A1" t="str">
            <v>Иван</v>
          </cell>
        </row>
      </sheetData>
      <sheetData sheetId="277">
        <row r="1">
          <cell r="A1" t="str">
            <v>Иван</v>
          </cell>
        </row>
      </sheetData>
      <sheetData sheetId="278" refreshError="1"/>
      <sheetData sheetId="279" refreshError="1"/>
      <sheetData sheetId="280">
        <row r="1">
          <cell r="A1" t="str">
            <v>Иван</v>
          </cell>
        </row>
      </sheetData>
      <sheetData sheetId="281" refreshError="1"/>
      <sheetData sheetId="282" refreshError="1"/>
      <sheetData sheetId="283" refreshError="1"/>
      <sheetData sheetId="284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/>
      <sheetData sheetId="295"/>
      <sheetData sheetId="296"/>
      <sheetData sheetId="297"/>
      <sheetData sheetId="298"/>
      <sheetData sheetId="299"/>
      <sheetData sheetId="300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/>
      <sheetData sheetId="356"/>
      <sheetData sheetId="357"/>
      <sheetData sheetId="358"/>
      <sheetData sheetId="359"/>
      <sheetData sheetId="360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</sheetDataSet>
  </externalBook>
</externalLink>
</file>

<file path=xl/externalLinks/externalLink60.xml><?xml version="1.0" encoding="utf-8"?>
<externalLink xmlns="http://schemas.openxmlformats.org/spreadsheetml/2006/main">
  <externalBook xmlns:r="http://schemas.openxmlformats.org/officeDocument/2006/relationships" r:id="rId1">
    <sheetNames>
      <sheetName val="топография"/>
      <sheetName val="геология"/>
      <sheetName val="гидрология"/>
      <sheetName val="эл.химз."/>
      <sheetName val="геология "/>
      <sheetName val="ТИТУЛ"/>
      <sheetName val="6.14"/>
      <sheetName val="ОБЩЕСТВА"/>
      <sheetName val="6.3.1"/>
      <sheetName val="6.20"/>
      <sheetName val="6.4.1"/>
      <sheetName val="ПРОГНОЗ_1"/>
      <sheetName val="Смета"/>
      <sheetName val="Лист1"/>
      <sheetName val="6_11_1  сторонние"/>
      <sheetName val="топо"/>
      <sheetName val="установки"/>
      <sheetName val="8.14 КР (списание)ОПСТИКР"/>
      <sheetName val="Стр1"/>
      <sheetName val="Список"/>
      <sheetName val="эл_химз_"/>
      <sheetName val="геология_"/>
      <sheetName val="6_14"/>
      <sheetName val="6_3_1"/>
      <sheetName val="6_20"/>
      <sheetName val="6_4_1"/>
      <sheetName val="6_11_1__сторонние"/>
      <sheetName val="8_14_КР_(списание)ОПСТИКР"/>
      <sheetName val="Списки"/>
      <sheetName val="6.14_КР"/>
      <sheetName val="Данные для расчёта сметы"/>
      <sheetName val="Прилож"/>
      <sheetName val="ПДР"/>
      <sheetName val="см8"/>
      <sheetName val="DATA"/>
      <sheetName val="вариант"/>
      <sheetName val="Обновление"/>
      <sheetName val="Цена"/>
      <sheetName val="Product"/>
      <sheetName val="Summary"/>
      <sheetName val="информация"/>
      <sheetName val="13.1"/>
      <sheetName val="свод 2"/>
      <sheetName val="все"/>
      <sheetName val="Табл38-7"/>
      <sheetName val="Зап-3- СЦБ"/>
      <sheetName val="Кредиты"/>
      <sheetName val="Пример расчета"/>
      <sheetName val="СметаСводная Рыб"/>
      <sheetName val="Нормы"/>
      <sheetName val="Текущие цены"/>
      <sheetName val="рабочий"/>
      <sheetName val="окраска"/>
      <sheetName val="отчет эл_эн  2000"/>
      <sheetName val="к.84-к.83"/>
      <sheetName val="Счет-Фактура"/>
      <sheetName val="ПОДПИСИ"/>
      <sheetName val="Коэфф1."/>
      <sheetName val="График"/>
      <sheetName val="РАСЧЕТ"/>
      <sheetName val="эл_химз_1"/>
      <sheetName val="геология_1"/>
      <sheetName val="6_141"/>
      <sheetName val="6_3_11"/>
      <sheetName val="6_201"/>
      <sheetName val="6_4_11"/>
      <sheetName val="6_11_1__сторонние1"/>
      <sheetName val="8_14_КР_(списание)ОПСТИКР1"/>
      <sheetName val="6_14_КР"/>
      <sheetName val="Данные_для_расчёта_сметы"/>
      <sheetName val="Текущие_цены"/>
      <sheetName val="свод_2"/>
      <sheetName val="Зап-3-_СЦБ"/>
      <sheetName val="Пример_расчета"/>
      <sheetName val="СметаСводная_Рыб"/>
      <sheetName val="отчет_эл_эн__2000"/>
      <sheetName val="к_84-к_83"/>
      <sheetName val="6.3"/>
      <sheetName val="6.7"/>
      <sheetName val="6.3.1.3"/>
      <sheetName val="Лист2"/>
      <sheetName val="КП (2)"/>
      <sheetName val="Бюджет"/>
      <sheetName val="Norm"/>
      <sheetName val="sapactivexlhiddensheet"/>
      <sheetName val="свод 3"/>
      <sheetName val="ID"/>
      <sheetName val="СС"/>
      <sheetName val="ЭХЗ"/>
      <sheetName val="РасчетКомандир1"/>
      <sheetName val="РасчетКомандир2"/>
      <sheetName val="Коэфф"/>
      <sheetName val="Смета2 проект. раб."/>
      <sheetName val="Суточная"/>
      <sheetName val="Смета 1"/>
      <sheetName val="РП"/>
      <sheetName val="данные"/>
      <sheetName val="Баланс"/>
      <sheetName val="Смета2_проект__раб_"/>
      <sheetName val="Смета_1"/>
      <sheetName val="СМЕТА проект"/>
      <sheetName val="Production and Spend"/>
      <sheetName val="OCK1"/>
      <sheetName val="Шкаф"/>
      <sheetName val="Прайс лист"/>
      <sheetName val="1.3"/>
      <sheetName val="ИГ1"/>
      <sheetName val="К.рын"/>
      <sheetName val="Сводная смета"/>
      <sheetName val="Землеотвод"/>
      <sheetName val="шаблон"/>
      <sheetName val="См 1 наруж.водопровод"/>
      <sheetName val="Восстановл_Лист7"/>
      <sheetName val="Восстановл_Лист13"/>
      <sheetName val="Восстановл_Лист15"/>
      <sheetName val="Восстановл_Лист19"/>
      <sheetName val="Восстановл_Лист44"/>
      <sheetName val="Восстановл_Лист6"/>
      <sheetName val="Восстановл_Лист4"/>
      <sheetName val="Восстановл_Лист45"/>
      <sheetName val="Восстановл_Лист9"/>
      <sheetName val="Восстановл_Лист10"/>
      <sheetName val="Восстановл_Лист46"/>
      <sheetName val="Восстановл_Лист11"/>
      <sheetName val="Восстановл_Лист47"/>
      <sheetName val="Восстановл_Лист20"/>
      <sheetName val="Восстановл_Лист49"/>
      <sheetName val="Восстановл_Лист21"/>
      <sheetName val="свод"/>
      <sheetName val="сводная"/>
      <sheetName val="Разработка проекта"/>
      <sheetName val="КП НовоКов"/>
      <sheetName val="СметаСводная 1 оч"/>
      <sheetName val="Коэфф1_"/>
      <sheetName val="Прайс_лист"/>
      <sheetName val="См_1_наруж_водопровод"/>
      <sheetName val="Разработка_проекта"/>
      <sheetName val="КП_НовоКов"/>
      <sheetName val="СметаСводная_1_оч"/>
      <sheetName val="Переменные и константы"/>
      <sheetName val="пятилетка"/>
      <sheetName val="мониторинг"/>
      <sheetName val="свод (2)"/>
      <sheetName val="Калплан ОИ2 Макм крестики"/>
      <sheetName val="СметаСводная павильон"/>
      <sheetName val="93-110"/>
      <sheetName val="Св. смета"/>
      <sheetName val="РБС ИЗМ1"/>
      <sheetName val="СметаСводная снег"/>
      <sheetName val="Лист опроса"/>
      <sheetName val="Исполнение _освоение по закупк_"/>
      <sheetName val="Исполнение для Ускова"/>
      <sheetName val="Выборка по отсыпкам"/>
      <sheetName val="ИП _отсыпки_"/>
      <sheetName val="ИП _отсыпки_ФОТ_диз_т_"/>
      <sheetName val="ИП _отсыпки_ _выборка_"/>
      <sheetName val="Исполнение по оборуд_"/>
      <sheetName val="Исполнение по оборуд_ _2_"/>
      <sheetName val="Исполнение сжато"/>
      <sheetName val="Форма для бурения"/>
      <sheetName val="Форма для КС"/>
      <sheetName val="Форма для ГР"/>
      <sheetName val="Корректировка"/>
      <sheetName val="Смета 1свод"/>
      <sheetName val="таблица руководству"/>
      <sheetName val="Суточная добыча за неделю"/>
      <sheetName val="list"/>
      <sheetName val="Прибыль опл"/>
      <sheetName val="Вспомогательный"/>
      <sheetName val="сохранить"/>
      <sheetName val="5ОборРабМест(HP)"/>
      <sheetName val="№5 СУБ Инж защ"/>
      <sheetName val="HP и оргтехника"/>
      <sheetName val="Calc"/>
      <sheetName val="История"/>
      <sheetName val="Р1"/>
      <sheetName val="Параметры_i"/>
      <sheetName val="Таблица 2"/>
      <sheetName val="свод1"/>
      <sheetName val="Таблица 4 АСУТП"/>
      <sheetName val="Input"/>
      <sheetName val="Calculation"/>
      <sheetName val="ст ГТМ"/>
      <sheetName val="ПДР ООО &quot;Юкос ФБЦ&quot;"/>
      <sheetName val="исходные данные"/>
      <sheetName val="расчетные таблицы"/>
      <sheetName val="Амур ДОН"/>
      <sheetName val="кп ГК"/>
      <sheetName val="Справочные данные"/>
      <sheetName val="Б.Сатка"/>
      <sheetName val="total"/>
      <sheetName val="Комплектация"/>
      <sheetName val="трубы"/>
      <sheetName val="СМР"/>
      <sheetName val="дороги"/>
      <sheetName val="2002(v2)"/>
      <sheetName val="справ."/>
      <sheetName val="справ_"/>
      <sheetName val="2002_v2_"/>
      <sheetName val="СметаСводная"/>
      <sheetName val="оборудован"/>
      <sheetName val="Упр"/>
      <sheetName val="Перечень ИУ"/>
      <sheetName val="РН-ПНГ"/>
      <sheetName val="влад-таблица"/>
      <sheetName val="2002(v1)"/>
      <sheetName val="3.1 ТХ"/>
      <sheetName val="ЗП_ЮНГ"/>
      <sheetName val="НМА"/>
      <sheetName val="оператор"/>
      <sheetName val="исх_данные"/>
      <sheetName val="СметаСводная Колпино"/>
      <sheetName val="Подрядчики"/>
      <sheetName val="Январь"/>
      <sheetName val="Итог"/>
      <sheetName val="мсн"/>
      <sheetName val="мат"/>
      <sheetName val="3.5"/>
      <sheetName val="справка"/>
      <sheetName val="суб.подряд"/>
      <sheetName val="ПСБ - ОЭ"/>
      <sheetName val="суб_подряд"/>
      <sheetName val="ПСБ_-_ОЭ"/>
      <sheetName val="Смета 2"/>
      <sheetName val="D"/>
      <sheetName val="Ачинский НПЗ"/>
      <sheetName val="4"/>
      <sheetName val="ИД"/>
      <sheetName val="См3 СЦБ-зап"/>
      <sheetName val="Хаттон 90.90 Femco"/>
      <sheetName val="ИД1"/>
      <sheetName val="свод общ"/>
      <sheetName val="Смета 5.2. Кусты25,29,31,65"/>
      <sheetName val="смета СИД"/>
      <sheetName val="часы"/>
      <sheetName val="ресурсная вед."/>
      <sheetName val="ИДвалка"/>
      <sheetName val="р.Волхов"/>
      <sheetName val="КП к ГК"/>
      <sheetName val="изыскания 2"/>
      <sheetName val="Калплан Кра"/>
      <sheetName val="Материалы"/>
      <sheetName val="6.11 новый"/>
      <sheetName val="Opex personnel (Term facs)"/>
      <sheetName val="накладная"/>
      <sheetName val="Акт"/>
      <sheetName val="Капитальные затраты"/>
      <sheetName val="13_1"/>
      <sheetName val="1"/>
      <sheetName val="Пояснение "/>
      <sheetName val="3.1"/>
      <sheetName val="Коммерческие расходы"/>
      <sheetName val="RSOILBAL"/>
      <sheetName val="смета 2 проект. работы"/>
      <sheetName val="4сд"/>
      <sheetName val="2сд"/>
      <sheetName val="7сд"/>
      <sheetName val="MAIN_PARAMETERS"/>
      <sheetName val="СС замеч с ответами"/>
      <sheetName val="начало"/>
      <sheetName val="Main"/>
      <sheetName val="УП _2004"/>
      <sheetName val="в работу"/>
      <sheetName val="1ПС"/>
      <sheetName val="Курсы"/>
      <sheetName val="3.2"/>
      <sheetName val="3.3"/>
      <sheetName val="Р2.1"/>
      <sheetName val="Р2.2"/>
      <sheetName val="Р3"/>
      <sheetName val="Р4"/>
      <sheetName val="Р5"/>
      <sheetName val="Р7"/>
      <sheetName val="Удельные(проф.)"/>
      <sheetName val="Спецификация"/>
      <sheetName val="Константы и результаты"/>
      <sheetName val="Лизинг"/>
      <sheetName val="расчет №3"/>
      <sheetName val="20_Кредиты краткосрочные"/>
      <sheetName val="Перечень Заказчиков"/>
      <sheetName val="2.2 "/>
      <sheetName val="Хар_"/>
      <sheetName val="С1_"/>
      <sheetName val="СтрЗапасов (2)"/>
      <sheetName val="Lim"/>
      <sheetName val="Справочник"/>
      <sheetName val="PwC Copies from old models --&gt;&gt;"/>
      <sheetName val="Справочники"/>
      <sheetName val="Journals"/>
      <sheetName val="ц_1991"/>
      <sheetName val="rvldmrv"/>
      <sheetName val="Сравнение ДПН факт 06-07"/>
      <sheetName val="Параметры"/>
      <sheetName val="трансформация1"/>
      <sheetName val="НМ расчеты"/>
      <sheetName val="Names"/>
      <sheetName val="breakdown"/>
      <sheetName val="Destination"/>
      <sheetName val="ДКС"/>
      <sheetName val="Етыпур"/>
      <sheetName val="НВГПЗ"/>
      <sheetName val="НГКХ"/>
      <sheetName val="ПСП"/>
      <sheetName val="Тобольск"/>
      <sheetName val="УПН"/>
      <sheetName val="ПСПавтодор"/>
      <sheetName val="НГХК"/>
      <sheetName val="КП к снег Рыбинская"/>
      <sheetName val="EKDEB90"/>
      <sheetName val="Коэф КВ"/>
      <sheetName val="К"/>
      <sheetName val="Смета терзем"/>
      <sheetName val="Кал.план Жукова даты - не надо"/>
      <sheetName val="кп"/>
      <sheetName val="матер."/>
      <sheetName val="КП Прим (3)"/>
      <sheetName val="Лист3"/>
      <sheetName val="АЧ"/>
      <sheetName val="кп (3)"/>
      <sheetName val="СП"/>
      <sheetName val="фонтан разбитый2"/>
      <sheetName val="Баланс (Ф1)"/>
      <sheetName val="Смета-Т"/>
      <sheetName val=""/>
      <sheetName val="Смета 3 Гидролог"/>
      <sheetName val="Записка СЦБ"/>
      <sheetName val="ИПЦ2002-2004"/>
      <sheetName val="РС "/>
      <sheetName val="Восстановл_Лист75"/>
      <sheetName val="Восстановл_Лист76"/>
      <sheetName val="Восстановл_Лист77"/>
      <sheetName val="Восстановл_Лист78"/>
      <sheetName val="Восстановл_Лист79"/>
      <sheetName val="Восстановл_Лист80"/>
      <sheetName val="Восстановл_Лист81"/>
      <sheetName val="Восстановл_Лист82"/>
      <sheetName val="Восстановл_Лист83"/>
      <sheetName val="Восстановл_Лист84"/>
      <sheetName val="Восстановл_Лист85"/>
      <sheetName val="Восстановл_Лист88"/>
      <sheetName val="Восстановл_Лист91"/>
      <sheetName val="Восстановл_Лист92"/>
      <sheetName val="Восстановл_Лист86"/>
      <sheetName val="Восстановл_Лист89"/>
      <sheetName val="Восстановл_Лист87"/>
      <sheetName val="Восстановл_Лист90"/>
      <sheetName val="Восстановл_Лист93"/>
      <sheetName val="Восстановл_Лист94"/>
      <sheetName val="Восстановл_Лист95"/>
      <sheetName val="Восстановл_Лист38"/>
      <sheetName val="Восстановл_Лист40"/>
      <sheetName val="Восстановл_Лист39"/>
      <sheetName val="Восстановл_Лист41"/>
      <sheetName val="Восстановл_Лист8"/>
      <sheetName val="Восстановл_Лист17"/>
      <sheetName val="Восстановл_Лист37"/>
      <sheetName val="Source lists"/>
      <sheetName val="Общая часть"/>
      <sheetName val="Табл.5"/>
      <sheetName val="Табл.2"/>
      <sheetName val="Исх.данные"/>
      <sheetName val="ВКЕ"/>
      <sheetName val="Additives"/>
      <sheetName val="Ryazan"/>
      <sheetName val="Assumpt"/>
      <sheetName val="Control"/>
      <sheetName val="См №3 ОПР"/>
      <sheetName val="см.№6 АВЗУ и ГПЗУ"/>
      <sheetName val="Геофизика"/>
      <sheetName val="Геодезия"/>
      <sheetName val="Экология1"/>
      <sheetName val="АУП"/>
      <sheetName val="CENTR"/>
      <sheetName val="Input Assumptions"/>
      <sheetName val="DMTR_BP_03"/>
      <sheetName val="см №1.1 Геодезические работы "/>
      <sheetName val="см №1.4 Экология "/>
      <sheetName val="АСУ ТП 1 этап ПД"/>
      <sheetName val="Расчет курса"/>
      <sheetName val="XLR_NoRangeSheet"/>
      <sheetName val="НЕДЕЛИ"/>
      <sheetName val="GD"/>
      <sheetName val="геолог"/>
      <sheetName val="Курс доллара"/>
      <sheetName val="Календарь новый"/>
      <sheetName val="Смета № 1 ИИ линия"/>
      <sheetName val="Дополнительные параметры"/>
      <sheetName val="ЛЧ"/>
      <sheetName val="Leistungsakt"/>
      <sheetName val="Свод объем"/>
      <sheetName val="Дог цена"/>
      <sheetName val="SakhNIPI5"/>
      <sheetName val="ПИР"/>
      <sheetName val="выборка на22 июня"/>
      <sheetName val="HP_и_оргтехника"/>
      <sheetName val="СМЕТА_проект"/>
      <sheetName val="Лист_опроса"/>
      <sheetName val="ОПС"/>
      <sheetName val="СметаСводная_снег"/>
      <sheetName val="Хаттон_90_90_Femco"/>
      <sheetName val="1155"/>
      <sheetName val="свод_общ"/>
      <sheetName val="таблица_руководству"/>
      <sheetName val="Суточная_добыча_за_неделю"/>
      <sheetName val="СметаСводная_павильон"/>
      <sheetName val="3труба (П)"/>
      <sheetName val="15"/>
      <sheetName val="Объемы работ по ПВ"/>
      <sheetName val="16"/>
      <sheetName val="Таблица 5"/>
      <sheetName val="Таблица 3"/>
      <sheetName val="1.401.2"/>
      <sheetName val="PO Data"/>
      <sheetName val="Rub"/>
      <sheetName val="ПД"/>
      <sheetName val="РСС_АУ"/>
      <sheetName val="Раб.АУ"/>
      <sheetName val="Коэф"/>
      <sheetName val="Исходные"/>
      <sheetName val="Капвложения"/>
      <sheetName val="259-290"/>
      <sheetName val="р.Нева"/>
      <sheetName val="р.Молога"/>
      <sheetName val="518-540"/>
      <sheetName val="470-518"/>
      <sheetName val="365-405"/>
      <sheetName val="290-365"/>
      <sheetName val="157-259"/>
      <sheetName val="132-157"/>
      <sheetName val="405-470"/>
      <sheetName val="111-132"/>
      <sheetName val="111"/>
      <sheetName val="Сахалин"/>
      <sheetName val="Чумляк"/>
      <sheetName val="18 рек Ю-Х"/>
      <sheetName val="нпс Палкино"/>
      <sheetName val="Россия - Китай"/>
      <sheetName val="КМ 210-238"/>
      <sheetName val="БТС-2 км 405-459"/>
      <sheetName val="БТС-2 км 405-453"/>
      <sheetName val="БТС-2 км 313-352"/>
      <sheetName val="БТС-2 км326-352"/>
      <sheetName val="Улейма И"/>
      <sheetName val="Белая УБКА"/>
      <sheetName val="Уфа"/>
      <sheetName val="км 72-75р.Левоннька"/>
      <sheetName val="dgghg"/>
      <sheetName val="бтс-2"/>
      <sheetName val="колва"/>
      <sheetName val="Чермасан"/>
      <sheetName val="Корожечна"/>
      <sheetName val="Колтасы-Куйбышев"/>
      <sheetName val="Самара"/>
      <sheetName val="Мишуга"/>
      <sheetName val="киенгоп-н.Челны км 104-206"/>
      <sheetName val="ВЛ Урдома"/>
      <sheetName val="Вл Микунь Урдома"/>
      <sheetName val="ВЛ Синдор-Микунь"/>
      <sheetName val="Тон Чермасан"/>
      <sheetName val="Трасса км 16-147"/>
      <sheetName val="Тверца"/>
      <sheetName val="трасса 0-76"/>
      <sheetName val="Колва 78"/>
      <sheetName val="Гидрология .р.Колва км 38"/>
      <sheetName val="Восстановл_Лист5"/>
      <sheetName val="Восстановл_Лист29"/>
      <sheetName val="Восстановл_Лист2"/>
      <sheetName val="Восстановл_Лист27"/>
      <sheetName val="Восстановл_Лист28"/>
      <sheetName val="Восстановл_Лист12"/>
      <sheetName val="Восстановл_Лист14"/>
      <sheetName val="Восстановл_Лист1"/>
      <sheetName val="Восстановл_Лист18"/>
      <sheetName val="Восстановл_Лист25"/>
      <sheetName val="ГПК"/>
      <sheetName val="Западн"/>
      <sheetName val="ПСП "/>
      <sheetName val="Спр_общий"/>
      <sheetName val="р_Волхов"/>
      <sheetName val="р_Нева"/>
      <sheetName val="р_Молога"/>
      <sheetName val="18_рек_Ю-Х"/>
      <sheetName val="нпс_Палкино"/>
      <sheetName val="Россия_-_Китай"/>
      <sheetName val="КМ_210-238"/>
      <sheetName val="БТС-2_км_405-459"/>
      <sheetName val="БТС-2_км_405-453"/>
      <sheetName val="БТС-2_км_313-352"/>
      <sheetName val="БТС-2_км326-352"/>
      <sheetName val="Улейма_И"/>
      <sheetName val="Белая_УБКА"/>
      <sheetName val="км_72-75р_Левоннька"/>
      <sheetName val="Б_Сатка"/>
      <sheetName val="киенгоп-н_Челны_км_104-206"/>
      <sheetName val="ВЛ_Урдома"/>
      <sheetName val="Вл_Микунь_Урдома"/>
      <sheetName val="ВЛ_Синдор-Микунь"/>
      <sheetName val="Тон_Чермасан"/>
      <sheetName val="Трасса_км_16-147"/>
      <sheetName val="трасса_0-76"/>
      <sheetName val="Колва_78"/>
      <sheetName val="Гидрология__р_Колва_км_38"/>
      <sheetName val="свод_3"/>
      <sheetName val="ПСП_"/>
      <sheetName val="Сводная_смета"/>
      <sheetName val="Стр1По"/>
      <sheetName val="Новая сводка (до бюджета) (2)"/>
      <sheetName val="Что пришло"/>
      <sheetName val="влад-таблица (2)"/>
      <sheetName val="Новая сводка (до бюджета)"/>
      <sheetName val="Сводка"/>
      <sheetName val="Новая сводка"/>
      <sheetName val="Бю-т"/>
      <sheetName val="ПерехОстатки"/>
      <sheetName val="Общие расходы"/>
      <sheetName val="Новая сводка (по бюджету)"/>
      <sheetName val="âëàä-òàáëèöà"/>
      <sheetName val="Íîâàÿ ñâîäêà (äî áþäæåòà) (2)"/>
      <sheetName val="×òî ïðèøëî"/>
      <sheetName val="âëàä-òàáëèöà (2)"/>
      <sheetName val="Íîâàÿ ñâîäêà (äî áþäæåòà)"/>
      <sheetName val="Ñâîäêà"/>
      <sheetName val="Íîâàÿ ñâîäêà"/>
      <sheetName val="Áþ-ò"/>
      <sheetName val="ÏåðåõÎñòàòêè"/>
      <sheetName val="Îáùèå ðàñõîäû"/>
      <sheetName val="Íîâàÿ ñâîäêà (ïî áþäæåòó)"/>
      <sheetName val="влад_таблица"/>
      <sheetName val="6.10.1"/>
      <sheetName val="Восстановл_Лист16"/>
      <sheetName val="6.7.3_ТН"/>
      <sheetName val="6.1"/>
      <sheetName val="НДС"/>
      <sheetName val="Гр5(о)"/>
      <sheetName val="пр_5_1"/>
      <sheetName val="Россия"/>
      <sheetName val="Украина"/>
      <sheetName val="Белорусия"/>
      <sheetName val="6.52-свод"/>
      <sheetName val="Новая_сводка_(до_бюджета)_(2)"/>
      <sheetName val="Что_пришло"/>
      <sheetName val="влад-таблица_(2)"/>
      <sheetName val="Новая_сводка_(до_бюджета)"/>
      <sheetName val="Новая_сводка"/>
      <sheetName val="Общие_расходы"/>
      <sheetName val="Новая_сводка_(по_бюджету)"/>
      <sheetName val="Íîâàÿ_ñâîäêà_(äî_áþäæåòà)_(2)"/>
      <sheetName val="×òî_ïðèøëî"/>
      <sheetName val="âëàä-òàáëèöà_(2)"/>
      <sheetName val="Íîâàÿ_ñâîäêà_(äî_áþäæåòà)"/>
      <sheetName val="Íîâàÿ_ñâîäêà"/>
      <sheetName val="Îáùèå_ðàñõîäû"/>
      <sheetName val="Íîâàÿ_ñâîäêà_(ïî_áþäæåòó)"/>
      <sheetName val="6_10_1"/>
      <sheetName val="6_7_3_ТН"/>
      <sheetName val="6_1"/>
      <sheetName val="ЦО"/>
      <sheetName val="Статьи"/>
      <sheetName val="2"/>
      <sheetName val="Новая_сводка_(до_бюджета)_(2)1"/>
      <sheetName val="Что_пришло1"/>
      <sheetName val="влад-таблица_(2)1"/>
      <sheetName val="Новая_сводка_(до_бюджета)1"/>
      <sheetName val="Новая_сводка1"/>
      <sheetName val="Общие_расходы1"/>
      <sheetName val="Новая_сводка_(по_бюджету)1"/>
      <sheetName val="Íîâàÿ_ñâîäêà_(äî_áþäæåòà)_(2)1"/>
      <sheetName val="×òî_ïðèøëî1"/>
      <sheetName val="âëàä-òàáëèöà_(2)1"/>
      <sheetName val="Íîâàÿ_ñâîäêà_(äî_áþäæåòà)1"/>
      <sheetName val="Íîâàÿ_ñâîäêà1"/>
      <sheetName val="Îáùèå_ðàñõîäû1"/>
      <sheetName val="Íîâàÿ_ñâîäêà_(ïî_áþäæåòó)1"/>
      <sheetName val="6_10_11"/>
      <sheetName val="6_7_3_ТН1"/>
      <sheetName val="6_11"/>
      <sheetName val="6_52-свод"/>
      <sheetName val="ДДС (Форма №3)"/>
      <sheetName val="09-07"/>
      <sheetName val="Титул1"/>
      <sheetName val="Титул2"/>
      <sheetName val="Титул3"/>
      <sheetName val="Info"/>
      <sheetName val="Сводная "/>
      <sheetName val="7.ТХ Сети (кор)"/>
      <sheetName val="Tier 311208"/>
      <sheetName val="3_1"/>
      <sheetName val="Коммерческие_расходы"/>
      <sheetName val="СС_замеч_с_ответами"/>
      <sheetName val="ПДР_ООО_&quot;Юкос_ФБЦ&quot;"/>
      <sheetName val="УП__2004"/>
      <sheetName val="Ачинский_НПЗ"/>
      <sheetName val="3_2"/>
      <sheetName val="3_3"/>
      <sheetName val="Р2_1"/>
      <sheetName val="Р2_2"/>
      <sheetName val="Удельные(проф_)"/>
      <sheetName val="Константы_и_результаты"/>
      <sheetName val="расчет_№3"/>
      <sheetName val="в_работу"/>
      <sheetName val="№5_СУБ_Инж_защ"/>
      <sheetName val="исходные_данные"/>
      <sheetName val="расчетные_таблицы"/>
      <sheetName val="Исполнение__освоение_по_закупк_"/>
      <sheetName val="Исполнение_для_Ускова"/>
      <sheetName val="Выборка_по_отсыпкам"/>
      <sheetName val="ИП__отсыпки_"/>
      <sheetName val="ИП__отсыпки_ФОТ_диз_т_"/>
      <sheetName val="ИП__отсыпки___выборка_"/>
      <sheetName val="Исполнение_по_оборуд_"/>
      <sheetName val="Исполнение_по_оборуд___2_"/>
      <sheetName val="Исполнение_сжато"/>
      <sheetName val="Форма_для_бурения"/>
      <sheetName val="Форма_для_КС"/>
      <sheetName val="Форма_для_ГР"/>
      <sheetName val="Смета_1свод"/>
      <sheetName val="Прибыль_опл"/>
      <sheetName val="Амур_ДОН"/>
      <sheetName val="справ_1"/>
      <sheetName val="Перечень_ИУ"/>
      <sheetName val="3_1_ТХ"/>
      <sheetName val="1_3"/>
      <sheetName val="К_рын"/>
      <sheetName val="3_5"/>
      <sheetName val="См3_СЦБ-зап"/>
      <sheetName val="СметаСводная_Колпино"/>
      <sheetName val="Смета_2"/>
      <sheetName val="Таблица_4_АСУТП"/>
      <sheetName val="20_Кредиты_краткосрочные"/>
      <sheetName val="Перечень_Заказчиков"/>
      <sheetName val="Переменные_и_константы"/>
      <sheetName val="КП_к_снег_Рыбинская"/>
      <sheetName val="Смета_5_2__Кусты25,29,31,65"/>
      <sheetName val="Табл_5"/>
      <sheetName val="Табл_2"/>
      <sheetName val="Капитальные_затраты"/>
      <sheetName val="Opex_personnel_(Term_facs)"/>
      <sheetName val="КП_(2)"/>
      <sheetName val="2_2_"/>
      <sheetName val="свод_ИИР"/>
      <sheetName val="М_1"/>
      <sheetName val="Акт выбора"/>
      <sheetName val="См.№7 Эл."/>
      <sheetName val="См.№8 Пож."/>
      <sheetName val="См.№3 ВиК"/>
      <sheetName val="Восстановл_Лист42"/>
      <sheetName val="Восстановл_Лист22"/>
      <sheetName val="Восстановл_Лист43"/>
      <sheetName val="Восстановл_Лист24"/>
      <sheetName val="Восстановл_Лист48"/>
      <sheetName val="Восстановл_Лист50"/>
      <sheetName val="Восстановл_Лист30"/>
      <sheetName val="Восстановл_Лист51"/>
      <sheetName val="Восстановл_Лист23"/>
      <sheetName val="Восстановл_Лист32"/>
      <sheetName val="Восстановл_Лист52"/>
      <sheetName val="Восстановл_Лист53"/>
      <sheetName val="Восстановл_Лист55"/>
      <sheetName val="Восстановл_Лист56"/>
      <sheetName val="Восстановл_Лист26"/>
      <sheetName val="Восстановл_Лист57"/>
      <sheetName val="Восстановл_Лист58"/>
      <sheetName val="Восстановл_Лист59"/>
      <sheetName val="Восстановл_Лист60"/>
      <sheetName val="Восстановл_Лист61"/>
      <sheetName val="Восстановл_Лист3"/>
      <sheetName val="Восстановл_Лист62"/>
      <sheetName val="Восстановл_Лист63"/>
      <sheetName val="Восстановл_Лист64"/>
      <sheetName val="Восстановл_Лист35"/>
      <sheetName val="Восстановл_Лист67"/>
      <sheetName val="Восстановл_Лист68"/>
      <sheetName val="Восстановл_Лист65"/>
      <sheetName val="Восстановл_Лист69"/>
      <sheetName val="Восстановл_Лист66"/>
      <sheetName val="Восстановл_Лист97"/>
      <sheetName val="Восстановл_Лист54"/>
      <sheetName val="Восстановл_Лист70"/>
      <sheetName val="Восстановл_Лист96"/>
      <sheetName val="Восстановл_Лист33"/>
      <sheetName val="Восстановл_Лист71"/>
      <sheetName val="Восстановл_Лист36"/>
      <sheetName val="Восстановл_Лист98"/>
      <sheetName val="Восстановл_Лист34"/>
      <sheetName val="Восстановл_Лист72"/>
      <sheetName val="Восстановл_Лист73"/>
      <sheetName val="Восстановл_Лист74"/>
      <sheetName val="Восстановл_Лист31"/>
      <sheetName val="№1"/>
      <sheetName val="Сметы за сопровождение"/>
      <sheetName val="ПС_x0000__x0000__x0000__x0000__x0000__x0000_"/>
      <sheetName val="эл_химз_2"/>
      <sheetName val="геология_2"/>
      <sheetName val="6_142"/>
      <sheetName val="6_3_12"/>
      <sheetName val="6_202"/>
      <sheetName val="6_4_12"/>
      <sheetName val="6_11_1__сторонние2"/>
      <sheetName val="8_14_КР_(списание)ОПСТИКР2"/>
      <sheetName val="6_14_КР1"/>
      <sheetName val="Данные_для_расчёта_сметы1"/>
      <sheetName val="Пример_расчета1"/>
      <sheetName val="свод_21"/>
      <sheetName val="Зап-3-_СЦБ1"/>
      <sheetName val="СметаСводная_Рыб1"/>
      <sheetName val="Текущие_цены1"/>
      <sheetName val="отчет_эл_эн__20001"/>
      <sheetName val="к_84-к_831"/>
      <sheetName val="Коэфф1_1"/>
      <sheetName val="6_3"/>
      <sheetName val="6_7"/>
      <sheetName val="6_3_1_3"/>
      <sheetName val="Смета2_проект__раб_1"/>
      <sheetName val="Смета_11"/>
      <sheetName val="Production_and_Spend"/>
      <sheetName val="Прайс_лист1"/>
      <sheetName val="См_1_наруж_водопровод1"/>
      <sheetName val="Разработка_проекта1"/>
      <sheetName val="КП_НовоКов1"/>
      <sheetName val="СметаСводная_1_оч1"/>
      <sheetName val="свод_(2)"/>
      <sheetName val="Калплан_ОИ2_Макм_крестики"/>
      <sheetName val="Св__смета"/>
      <sheetName val="РБС_ИЗМ1"/>
      <sheetName val="Таблица_2"/>
      <sheetName val="ст_ГТМ"/>
      <sheetName val="кп_ГК"/>
      <sheetName val="Справочные_данные"/>
      <sheetName val="суб_подряд1"/>
      <sheetName val="ПСБ_-_ОЭ1"/>
      <sheetName val="смета_СИД"/>
      <sheetName val="ресурсная_вед_"/>
      <sheetName val="КП_к_ГК"/>
      <sheetName val="изыскания_2"/>
      <sheetName val="Калплан_Кра"/>
      <sheetName val="6_11_новый"/>
      <sheetName val="Lucent"/>
      <sheetName val="СМ_x000b__x0011__x0012__x000c__x0011__x0011__x0011__x0011__x0011__x0011_"/>
      <sheetName val="ᄀᄀᄀᄀᄀᄀᄀᄀᄀᄀᄀᄀᄀᄀᄀᄀᄀ"/>
      <sheetName val="См.3_АСУ"/>
      <sheetName val="Полигон - ИЭИ "/>
      <sheetName val="Ком"/>
      <sheetName val="Смета ТЗ АСУ-16"/>
      <sheetName val="База Геодезия"/>
      <sheetName val="База Геология"/>
      <sheetName val="База Геофизика"/>
      <sheetName val="4.1.1"/>
      <sheetName val="исп.1.1.1"/>
      <sheetName val="База Гидро"/>
      <sheetName val="4.2.1"/>
      <sheetName val="исп.1.1.2"/>
      <sheetName val="Исп. смета этап 1.1, 1.2"/>
      <sheetName val="Экология-3"/>
      <sheetName val="BACT"/>
      <sheetName val="АСУ-линия-1"/>
      <sheetName val="ТЗ АСУ-1"/>
      <sheetName val="2-stage"/>
      <sheetName val="лч и кам"/>
      <sheetName val="Бл.электр."/>
      <sheetName val="2 Геология"/>
      <sheetName val="Объем работ"/>
      <sheetName val="MararashAA"/>
      <sheetName val="ПРОЦЕНТЫ"/>
      <sheetName val="Виды работ АСО"/>
      <sheetName val="таблица_руко_x0019__x0015__x0009__x0003__x000c__x0011__x0011_"/>
      <sheetName val="Норм"/>
      <sheetName val="ИД СМР"/>
      <sheetName val="ФОТ для смет"/>
      <sheetName val="ЛС_РЕС"/>
      <sheetName val="Общ"/>
      <sheetName val="_x0000__x0000_"/>
      <sheetName val="таблица_руко_x0019__x0015_ _x0003__x000c__x0011__x0011_"/>
      <sheetName val="КБК ДПК"/>
      <sheetName val="Main list"/>
      <sheetName val="ПД-2.2"/>
      <sheetName val="6"/>
      <sheetName val="1.14"/>
      <sheetName val="1.7"/>
      <sheetName val="#ССЫЛКА"/>
      <sheetName val="исх-данные"/>
      <sheetName val="Вспом."/>
      <sheetName val="УКП"/>
      <sheetName val="БД"/>
      <sheetName val="Лист4"/>
      <sheetName val="Общий"/>
      <sheetName val="ТабР"/>
      <sheetName val="ЕТС (ф)"/>
      <sheetName val="3_гидромет"/>
      <sheetName val="база"/>
      <sheetName val="Исх1"/>
      <sheetName val="эл_химз_3"/>
      <sheetName val="геология_3"/>
      <sheetName val="6_143"/>
      <sheetName val="6_3_13"/>
      <sheetName val="6_203"/>
      <sheetName val="6_4_13"/>
      <sheetName val="6_11_1__сторонние3"/>
      <sheetName val="8_14_КР_(списание)ОПСТИКР3"/>
      <sheetName val="Данные_для_расчёта_сметы2"/>
      <sheetName val="6_14_КР2"/>
      <sheetName val="Пример_расчета2"/>
      <sheetName val="свод_22"/>
      <sheetName val="Зап-3-_СЦБ2"/>
      <sheetName val="СметаСводная_Рыб2"/>
      <sheetName val="13_11"/>
      <sheetName val="Текущие_цены2"/>
      <sheetName val="отчет_эл_эн__20002"/>
      <sheetName val="к_84-к_832"/>
      <sheetName val="Коэфф1_2"/>
      <sheetName val="КП_(2)1"/>
      <sheetName val="6_31"/>
      <sheetName val="6_71"/>
      <sheetName val="6_3_1_31"/>
      <sheetName val="свод_31"/>
      <sheetName val="Смета2_проект__раб_2"/>
      <sheetName val="Смета_12"/>
      <sheetName val="СМЕТА_проект1"/>
      <sheetName val="Production_and_Spend1"/>
      <sheetName val="Прайс_лист2"/>
      <sheetName val="1_31"/>
      <sheetName val="К_рын1"/>
      <sheetName val="Сводная_смета1"/>
      <sheetName val="См_1_наруж_водопровод2"/>
      <sheetName val="Разработка_проекта2"/>
      <sheetName val="КП_НовоКов2"/>
      <sheetName val="СметаСводная_1_оч2"/>
      <sheetName val="Переменные_и_константы1"/>
      <sheetName val="свод_(2)1"/>
      <sheetName val="Калплан_ОИ2_Макм_крестики1"/>
      <sheetName val="СметаСводная_павильон1"/>
      <sheetName val="Св__смета1"/>
      <sheetName val="РБС_ИЗМ11"/>
      <sheetName val="СметаСводная_снег1"/>
      <sheetName val="Лист_опроса1"/>
      <sheetName val="Исполнение__освоение_по_закупк1"/>
      <sheetName val="Исполнение_для_Ускова1"/>
      <sheetName val="Выборка_по_отсыпкам1"/>
      <sheetName val="ИП__отсыпки_1"/>
      <sheetName val="ИП__отсыпки_ФОТ_диз_т_1"/>
      <sheetName val="ИП__отсыпки___выборка_1"/>
      <sheetName val="Исполнение_по_оборуд_1"/>
      <sheetName val="Исполнение_по_оборуд___2_1"/>
      <sheetName val="Исполнение_сжато1"/>
      <sheetName val="Форма_для_бурения1"/>
      <sheetName val="Форма_для_КС1"/>
      <sheetName val="Форма_для_ГР1"/>
      <sheetName val="Смета_1свод1"/>
      <sheetName val="таблица_руководству1"/>
      <sheetName val="Суточная_добыча_за_неделю1"/>
      <sheetName val="Прибыль_опл1"/>
      <sheetName val="№5_СУБ_Инж_защ1"/>
      <sheetName val="HP_и_оргтехника1"/>
      <sheetName val="Таблица_21"/>
      <sheetName val="Таблица_4_АСУТП1"/>
      <sheetName val="ст_ГТМ1"/>
      <sheetName val="ПДР_ООО_&quot;Юкос_ФБЦ&quot;1"/>
      <sheetName val="исходные_данные1"/>
      <sheetName val="расчетные_таблицы1"/>
      <sheetName val="Амур_ДОН1"/>
      <sheetName val="кп_ГК1"/>
      <sheetName val="Справочные_данные1"/>
      <sheetName val="Б_Сатка1"/>
      <sheetName val="справ_2"/>
      <sheetName val="Перечень_ИУ1"/>
      <sheetName val="3_1_ТХ1"/>
      <sheetName val="СметаСводная_Колпино1"/>
      <sheetName val="3_51"/>
      <sheetName val="суб_подряд2"/>
      <sheetName val="ПСБ_-_ОЭ2"/>
      <sheetName val="Смета_21"/>
      <sheetName val="Ачинский_НПЗ1"/>
      <sheetName val="См3_СЦБ-зап1"/>
      <sheetName val="Хаттон_90_90_Femco1"/>
      <sheetName val="свод_общ1"/>
      <sheetName val="Смета_5_2__Кусты25,29,31,651"/>
      <sheetName val="смета_СИД1"/>
      <sheetName val="ресурсная_вед_1"/>
      <sheetName val="р_Волхов1"/>
      <sheetName val="КП_к_ГК1"/>
      <sheetName val="изыскания_21"/>
      <sheetName val="Калплан_Кра1"/>
      <sheetName val="6_11_новый1"/>
      <sheetName val="Opex_personnel_(Term_facs)1"/>
      <sheetName val="Капитальные_затраты1"/>
      <sheetName val="Пояснение_"/>
      <sheetName val="3_11"/>
      <sheetName val="Коммерческие_расходы1"/>
      <sheetName val="смета_2_проект__работы"/>
      <sheetName val="СС_замеч_с_ответами1"/>
      <sheetName val="УП__20041"/>
      <sheetName val="в_работу1"/>
      <sheetName val="3_21"/>
      <sheetName val="3_31"/>
      <sheetName val="Р2_11"/>
      <sheetName val="Р2_21"/>
      <sheetName val="Удельные(проф_)1"/>
      <sheetName val="Константы_и_результаты1"/>
      <sheetName val="расчет_№31"/>
      <sheetName val="20_Кредиты_краткосрочные1"/>
      <sheetName val="Перечень_Заказчиков1"/>
      <sheetName val="2_2_1"/>
      <sheetName val="СтрЗапасов_(2)"/>
      <sheetName val="PwC_Copies_from_old_models_--&gt;&gt;"/>
      <sheetName val="Сравнение_ДПН_факт_06-07"/>
      <sheetName val="НМ_расчеты"/>
      <sheetName val="КП_к_снег_Рыбинская1"/>
      <sheetName val="Коэф_КВ"/>
      <sheetName val="Смета_терзем"/>
      <sheetName val="Кал_план_Жукова_даты_-_не_надо"/>
      <sheetName val="матер_"/>
      <sheetName val="КП_Прим_(3)"/>
      <sheetName val="кп_(3)"/>
      <sheetName val="фонтан_разбитый2"/>
      <sheetName val="Баланс_(Ф1)"/>
      <sheetName val="Смета_3_Гидролог"/>
      <sheetName val="Записка_СЦБ"/>
      <sheetName val="РС_"/>
      <sheetName val="Source_lists"/>
      <sheetName val="Общая_часть"/>
      <sheetName val="Табл_51"/>
      <sheetName val="Табл_21"/>
      <sheetName val="См_№3_ОПР"/>
      <sheetName val="см_№6_АВЗУ_и_ГПЗУ"/>
      <sheetName val="Input_Assumptions"/>
      <sheetName val="см_№1_1_Геодезические_работы_"/>
      <sheetName val="см_№1_4_Экология_"/>
      <sheetName val="АСУ_ТП_1_этап_ПД"/>
      <sheetName val="Расчет_курса"/>
      <sheetName val="Курс_доллара"/>
      <sheetName val="Календарь_новый"/>
      <sheetName val="Смета_№_1_ИИ_линия"/>
      <sheetName val="Дополнительные_параметры"/>
      <sheetName val="Свод_объем"/>
      <sheetName val="Дог_цена"/>
      <sheetName val="выборка_на22_июня"/>
      <sheetName val="3труба_(П)"/>
      <sheetName val="Объемы_работ_по_ПВ"/>
      <sheetName val="Таблица_5"/>
      <sheetName val="Таблица_3"/>
      <sheetName val="1_401_2"/>
      <sheetName val="PO_Data"/>
      <sheetName val="Раб_АУ"/>
      <sheetName val="р_Нева1"/>
      <sheetName val="р_Молога1"/>
      <sheetName val="18_рек_Ю-Х1"/>
      <sheetName val="нпс_Палкино1"/>
      <sheetName val="Россия_-_Китай1"/>
      <sheetName val="КМ_210-2381"/>
      <sheetName val="БТС-2_км_405-4591"/>
      <sheetName val="БТС-2_км_405-4531"/>
      <sheetName val="БТС-2_км_313-3521"/>
      <sheetName val="БТС-2_км326-3521"/>
      <sheetName val="Улейма_И1"/>
      <sheetName val="Белая_УБКА1"/>
      <sheetName val="км_72-75р_Левоннька1"/>
      <sheetName val="киенгоп-н_Челны_км_104-2061"/>
      <sheetName val="ВЛ_Урдома1"/>
      <sheetName val="Вл_Микунь_Урдома1"/>
      <sheetName val="ВЛ_Синдор-Микунь1"/>
      <sheetName val="Тон_Чермасан1"/>
      <sheetName val="Трасса_км_16-1471"/>
      <sheetName val="трасса_0-761"/>
      <sheetName val="Колва_781"/>
      <sheetName val="Гидрология__р_Колва_км_381"/>
      <sheetName val="ПСП_1"/>
      <sheetName val="Новая_сводка_(до_бюджета)_(2)2"/>
      <sheetName val="Что_пришло2"/>
      <sheetName val="влад-таблица_(2)2"/>
      <sheetName val="Новая_сводка_(до_бюджета)2"/>
      <sheetName val="Новая_сводка2"/>
      <sheetName val="Общие_расходы2"/>
      <sheetName val="Новая_сводка_(по_бюджету)2"/>
      <sheetName val="Íîâàÿ_ñâîäêà_(äî_áþäæåòà)_(2)2"/>
      <sheetName val="×òî_ïðèøëî2"/>
      <sheetName val="âëàä-òàáëèöà_(2)2"/>
      <sheetName val="Íîâàÿ_ñâîäêà_(äî_áþäæåòà)2"/>
      <sheetName val="Íîâàÿ_ñâîäêà2"/>
      <sheetName val="Îáùèå_ðàñõîäû2"/>
      <sheetName val="Íîâàÿ_ñâîäêà_(ïî_áþäæåòó)2"/>
      <sheetName val="6_10_12"/>
      <sheetName val="6_7_3_ТН2"/>
      <sheetName val="6_12"/>
      <sheetName val="6_52-свод1"/>
      <sheetName val="ДДС_(Форма_№3)"/>
      <sheetName val="Сводная_"/>
      <sheetName val="7_ТХ_Сети_(кор)"/>
      <sheetName val="Tier_311208"/>
      <sheetName val="Акт_выбора"/>
      <sheetName val="См_№7_Эл_"/>
      <sheetName val="См_№8_Пож_"/>
      <sheetName val="См_№3_ВиК"/>
      <sheetName val="Сметы_за_сопровождение"/>
      <sheetName val="ПС"/>
      <sheetName val="СМ"/>
      <sheetName val="См_3_АСУ"/>
      <sheetName val="Полигон_-_ИЭИ_"/>
      <sheetName val="Смета_ТЗ_АСУ-16"/>
      <sheetName val="База_Геодезия"/>
      <sheetName val="База_Геология"/>
      <sheetName val="База_Геофизика"/>
      <sheetName val="4_1_1"/>
      <sheetName val="исп_1_1_1"/>
      <sheetName val="База_Гидро"/>
      <sheetName val="4_2_1"/>
      <sheetName val="исп_1_1_2"/>
      <sheetName val="Исп__смета_этап_1_1,_1_2"/>
      <sheetName val="Исх. данные"/>
      <sheetName val="СМИС"/>
      <sheetName val="8"/>
      <sheetName val="Пра_x0000_с_лист"/>
      <sheetName val="Сводный"/>
      <sheetName val="basa"/>
      <sheetName val="Имя"/>
      <sheetName val="кап.ремонт"/>
      <sheetName val="СВ 2"/>
      <sheetName val="1.2_"/>
      <sheetName val="Base"/>
      <sheetName val="Настр"/>
      <sheetName val="Распределение_затрат"/>
      <sheetName val="ЗАТ_ПОДР"/>
      <sheetName val="ПРОЧИЕ_ЗАТР"/>
      <sheetName val="ПОКУП_ВОДА"/>
      <sheetName val="РАСПРЕД ПО ПРОЦЕСС"/>
      <sheetName val="РЕАГ_КАТАЛ"/>
      <sheetName val="СЫРЬЕ"/>
      <sheetName val="СМЕТА_ТЕКРЕМ"/>
      <sheetName val="УСЛУГИ_ПРОМХАР"/>
      <sheetName val="Обор"/>
      <sheetName val="Приложение 2"/>
      <sheetName val="Должности"/>
      <sheetName val="Лист"/>
      <sheetName val="Исх"/>
      <sheetName val="Исх."/>
      <sheetName val="пофакторный"/>
      <sheetName val="РАСШИФ_ЦЕХ_РАСХ"/>
      <sheetName val="топ"/>
      <sheetName val="Дог_рас"/>
      <sheetName val="Ограничения шаблон"/>
      <sheetName val="Причины отклонений"/>
      <sheetName val="Статус работы"/>
      <sheetName val="Уровень графика"/>
      <sheetName val="Промер глуб"/>
      <sheetName val="ИД ПНР"/>
      <sheetName val="Технический лист"/>
      <sheetName val="анализ 2003_2004исполнение МТО"/>
      <sheetName val="Тестовый"/>
      <sheetName val="Panduit"/>
      <sheetName val=" Свод"/>
      <sheetName val="Пра"/>
      <sheetName val="исключ ЭХЗ"/>
      <sheetName val="БДР"/>
      <sheetName val="геол"/>
      <sheetName val="аванс по ОС"/>
      <sheetName val="Авансы выданные"/>
      <sheetName val="Кред"/>
      <sheetName val="ДЗ"/>
      <sheetName val="Кред. задолж."/>
      <sheetName val="Прочие"/>
      <sheetName val="ГАЗ_камаз"/>
      <sheetName val="41"/>
      <sheetName val="Договорная цена"/>
      <sheetName val="№2Гидромет."/>
      <sheetName val="№2Геолог"/>
      <sheetName val="№2Геолог с.п."/>
      <sheetName val="№3Экологи (2этап)"/>
      <sheetName val="Исходная"/>
      <sheetName val="3 Сл.-структура затрат"/>
      <sheetName val="const"/>
      <sheetName val="расчеты"/>
      <sheetName val="ПС 110 кВ (доп)"/>
      <sheetName val="ПД-2.1"/>
      <sheetName val="Смета 7"/>
      <sheetName val="Бл_электр_"/>
      <sheetName val="Прил.5 СС"/>
      <sheetName val="расчет вязкости"/>
      <sheetName val="Сравнение с Finder - ДНС-5"/>
      <sheetName val="Расчет №1.1"/>
      <sheetName val="Расчет №2.1"/>
      <sheetName val="эл_химз_4"/>
      <sheetName val="геология_4"/>
      <sheetName val="6_144"/>
      <sheetName val="6_3_14"/>
      <sheetName val="6_204"/>
      <sheetName val="6_4_14"/>
      <sheetName val="6_11_1__сторонние4"/>
      <sheetName val="8_14_КР_(списание)ОПСТИКР4"/>
      <sheetName val="Данные_для_расчёта_сметы3"/>
      <sheetName val="6_14_КР3"/>
      <sheetName val="Текущие_цены3"/>
      <sheetName val="отчет_эл_эн__20003"/>
      <sheetName val="к_84-к_833"/>
      <sheetName val="свод_23"/>
      <sheetName val="Зап-3-_СЦБ3"/>
      <sheetName val="Пример_расчета3"/>
      <sheetName val="СметаСводная_Рыб3"/>
      <sheetName val="13_12"/>
      <sheetName val="Коэфф1_3"/>
      <sheetName val="6_32"/>
      <sheetName val="6_72"/>
      <sheetName val="6_3_1_32"/>
      <sheetName val="КП_(2)2"/>
      <sheetName val="свод_32"/>
      <sheetName val="Смета2_проект__раб_3"/>
      <sheetName val="Смета_13"/>
      <sheetName val="СМЕТА_проект2"/>
      <sheetName val="Production_and_Spend2"/>
      <sheetName val="Прайс_лист3"/>
      <sheetName val="1_32"/>
      <sheetName val="К_рын2"/>
      <sheetName val="Сводная_смета2"/>
      <sheetName val="См_1_наруж_водопровод3"/>
      <sheetName val="Разработка_проекта3"/>
      <sheetName val="КП_НовоКов3"/>
      <sheetName val="СметаСводная_1_оч3"/>
      <sheetName val="Переменные_и_константы2"/>
      <sheetName val="свод_(2)2"/>
      <sheetName val="Калплан_ОИ2_Макм_крестики2"/>
      <sheetName val="СметаСводная_павильон2"/>
      <sheetName val="Св__смета2"/>
      <sheetName val="РБС_ИЗМ12"/>
      <sheetName val="СметаСводная_снег2"/>
      <sheetName val="Лист_опроса2"/>
      <sheetName val="Исполнение__освоение_по_закупк2"/>
      <sheetName val="Исполнение_для_Ускова2"/>
      <sheetName val="Выборка_по_отсыпкам2"/>
      <sheetName val="ИП__отсыпки_2"/>
      <sheetName val="ИП__отсыпки_ФОТ_диз_т_2"/>
      <sheetName val="ИП__отсыпки___выборка_2"/>
      <sheetName val="Исполнение_по_оборуд_2"/>
      <sheetName val="Исполнение_по_оборуд___2_2"/>
      <sheetName val="Исполнение_сжато2"/>
      <sheetName val="Форма_для_бурения2"/>
      <sheetName val="Форма_для_КС2"/>
      <sheetName val="Форма_для_ГР2"/>
      <sheetName val="Смета_1свод2"/>
      <sheetName val="таблица_руководству2"/>
      <sheetName val="Суточная_добыча_за_неделю2"/>
      <sheetName val="Прибыль_опл2"/>
      <sheetName val="№5_СУБ_Инж_защ2"/>
      <sheetName val="HP_и_оргтехника2"/>
      <sheetName val="Таблица_22"/>
      <sheetName val="Таблица_4_АСУТП2"/>
      <sheetName val="ст_ГТМ2"/>
      <sheetName val="ПДР_ООО_&quot;Юкос_ФБЦ&quot;2"/>
      <sheetName val="исходные_данные2"/>
      <sheetName val="расчетные_таблицы2"/>
      <sheetName val="Амур_ДОН2"/>
      <sheetName val="кп_ГК2"/>
      <sheetName val="Справочные_данные2"/>
      <sheetName val="Б_Сатка2"/>
      <sheetName val="справ_3"/>
      <sheetName val="Перечень_ИУ2"/>
      <sheetName val="3_1_ТХ2"/>
      <sheetName val="СметаСводная_Колпино2"/>
      <sheetName val="3_52"/>
      <sheetName val="суб_подряд3"/>
      <sheetName val="ПСБ_-_ОЭ3"/>
      <sheetName val="Смета_22"/>
      <sheetName val="Ачинский_НПЗ2"/>
      <sheetName val="См3_СЦБ-зап2"/>
      <sheetName val="Хаттон_90_90_Femco2"/>
      <sheetName val="свод_общ2"/>
      <sheetName val="Смета_5_2__Кусты25,29,31,652"/>
      <sheetName val="смета_СИД2"/>
      <sheetName val="ресурсная_вед_2"/>
      <sheetName val="р_Волхов2"/>
      <sheetName val="КП_к_ГК2"/>
      <sheetName val="изыскания_22"/>
      <sheetName val="Калплан_Кра2"/>
      <sheetName val="6_11_новый2"/>
      <sheetName val="Opex_personnel_(Term_facs)2"/>
      <sheetName val="Капитальные_затраты2"/>
      <sheetName val="Пояснение_1"/>
      <sheetName val="3_12"/>
      <sheetName val="Коммерческие_расходы2"/>
      <sheetName val="смета_2_проект__работы1"/>
      <sheetName val="СС_замеч_с_ответами2"/>
      <sheetName val="УП__20042"/>
      <sheetName val="в_работу2"/>
      <sheetName val="3_22"/>
      <sheetName val="3_32"/>
      <sheetName val="Р2_12"/>
      <sheetName val="Р2_22"/>
      <sheetName val="Удельные(проф_)2"/>
      <sheetName val="Константы_и_результаты2"/>
      <sheetName val="расчет_№32"/>
      <sheetName val="20_Кредиты_краткосрочные2"/>
      <sheetName val="Перечень_Заказчиков2"/>
      <sheetName val="2_2_2"/>
      <sheetName val="СтрЗапасов_(2)1"/>
      <sheetName val="PwC_Copies_from_old_models_--&gt;1"/>
      <sheetName val="Сравнение_ДПН_факт_06-071"/>
      <sheetName val="НМ_расчеты1"/>
      <sheetName val="КП_к_снег_Рыбинская2"/>
      <sheetName val="Коэф_КВ1"/>
      <sheetName val="Смета_терзем1"/>
      <sheetName val="Кал_план_Жукова_даты_-_не_надо1"/>
      <sheetName val="матер_1"/>
      <sheetName val="КП_Прим_(3)1"/>
      <sheetName val="кп_(3)1"/>
      <sheetName val="фонтан_разбитый21"/>
      <sheetName val="Баланс_(Ф1)1"/>
      <sheetName val="Смета_3_Гидролог1"/>
      <sheetName val="Записка_СЦБ1"/>
      <sheetName val="РС_1"/>
      <sheetName val="Source_lists1"/>
      <sheetName val="Общая_часть1"/>
      <sheetName val="Табл_52"/>
      <sheetName val="Табл_22"/>
      <sheetName val="См_№3_ОПР1"/>
      <sheetName val="см_№6_АВЗУ_и_ГПЗУ1"/>
      <sheetName val="Input_Assumptions1"/>
      <sheetName val="см_№1_1_Геодезические_работы_1"/>
      <sheetName val="см_№1_4_Экология_1"/>
      <sheetName val="АСУ_ТП_1_этап_ПД1"/>
      <sheetName val="Расчет_курса1"/>
      <sheetName val="Курс_доллара1"/>
      <sheetName val="Календарь_новый1"/>
      <sheetName val="Смета_№_1_ИИ_линия1"/>
      <sheetName val="Дополнительные_параметры1"/>
      <sheetName val="Свод_объем1"/>
      <sheetName val="Дог_цена1"/>
      <sheetName val="выборка_на22_июня1"/>
      <sheetName val="3труба_(П)1"/>
      <sheetName val="Объемы_работ_по_ПВ1"/>
      <sheetName val="Таблица_51"/>
      <sheetName val="Таблица_31"/>
      <sheetName val="1_401_21"/>
      <sheetName val="PO_Data1"/>
      <sheetName val="Раб_АУ1"/>
      <sheetName val="р_Нева2"/>
      <sheetName val="р_Молога2"/>
      <sheetName val="18_рек_Ю-Х2"/>
      <sheetName val="нпс_Палкино2"/>
      <sheetName val="Россия_-_Китай2"/>
      <sheetName val="КМ_210-2382"/>
      <sheetName val="БТС-2_км_405-4592"/>
      <sheetName val="БТС-2_км_405-4532"/>
      <sheetName val="БТС-2_км_313-3522"/>
      <sheetName val="БТС-2_км326-3522"/>
      <sheetName val="Улейма_И2"/>
      <sheetName val="Белая_УБКА2"/>
      <sheetName val="км_72-75р_Левоннька2"/>
      <sheetName val="киенгоп-н_Челны_км_104-2062"/>
      <sheetName val="ВЛ_Урдома2"/>
      <sheetName val="Вл_Микунь_Урдома2"/>
      <sheetName val="ВЛ_Синдор-Микунь2"/>
      <sheetName val="Тон_Чермасан2"/>
      <sheetName val="Трасса_км_16-1472"/>
      <sheetName val="трасса_0-762"/>
      <sheetName val="Колва_782"/>
      <sheetName val="Гидрология__р_Колва_км_382"/>
      <sheetName val="ПСП_2"/>
      <sheetName val="Новая_сводка_(до_бюджета)_(2)3"/>
      <sheetName val="Что_пришло3"/>
      <sheetName val="влад-таблица_(2)3"/>
      <sheetName val="Новая_сводка_(до_бюджета)3"/>
      <sheetName val="Новая_сводка3"/>
      <sheetName val="Общие_расходы3"/>
      <sheetName val="Новая_сводка_(по_бюджету)3"/>
      <sheetName val="Íîâàÿ_ñâîäêà_(äî_áþäæåòà)_(2)3"/>
      <sheetName val="×òî_ïðèøëî3"/>
      <sheetName val="âëàä-òàáëèöà_(2)3"/>
      <sheetName val="Íîâàÿ_ñâîäêà_(äî_áþäæåòà)3"/>
      <sheetName val="Íîâàÿ_ñâîäêà3"/>
      <sheetName val="Îáùèå_ðàñõîäû3"/>
      <sheetName val="Íîâàÿ_ñâîäêà_(ïî_áþäæåòó)3"/>
      <sheetName val="6_10_13"/>
      <sheetName val="6_7_3_ТН3"/>
      <sheetName val="6_13"/>
      <sheetName val="6_52-свод2"/>
      <sheetName val="ДДС_(Форма_№3)1"/>
      <sheetName val="Сводная_1"/>
      <sheetName val="7_ТХ_Сети_(кор)1"/>
      <sheetName val="Tier_3112081"/>
      <sheetName val="Акт_выбора1"/>
      <sheetName val="См_№7_Эл_1"/>
      <sheetName val="См_№8_Пож_1"/>
      <sheetName val="См_№3_ВиК1"/>
      <sheetName val="Сметы_за_сопровождение1"/>
      <sheetName val="См_3_АСУ1"/>
      <sheetName val="Полигон_-_ИЭИ_1"/>
      <sheetName val="Смета_ТЗ_АСУ-161"/>
      <sheetName val="База_Геодезия1"/>
      <sheetName val="База_Геология1"/>
      <sheetName val="База_Геофизика1"/>
      <sheetName val="4_1_11"/>
      <sheetName val="исп_1_1_11"/>
      <sheetName val="База_Гидро1"/>
      <sheetName val="4_2_11"/>
      <sheetName val="исп_1_1_21"/>
      <sheetName val="Исп__смета_этап_1_1,_1_21"/>
      <sheetName val="КБК_ДПК"/>
      <sheetName val="ТЗ_АСУ-1"/>
      <sheetName val="лч_и_кам"/>
      <sheetName val="ИД_СМР"/>
      <sheetName val="Вспом_"/>
      <sheetName val="2_Геология"/>
      <sheetName val="Объем_работ"/>
      <sheetName val="Виды_работ_АСО"/>
      <sheetName val="таблица_руко_1"/>
      <sheetName val="ФОТ_для_смет"/>
      <sheetName val="таблица_руко_"/>
      <sheetName val="ЕТС_(ф)"/>
      <sheetName val="Исх__данные"/>
      <sheetName val="Main_list"/>
      <sheetName val="ПД-2_2"/>
      <sheetName val="1_14"/>
      <sheetName val="1_7"/>
      <sheetName val="Промер_глуб"/>
      <sheetName val="см 5 ОДД "/>
      <sheetName val="Смета _4ПР ЭХЗ"/>
      <sheetName val="РабПр"/>
      <sheetName val="SENSITIVITY"/>
      <sheetName val="таблица_руко "/>
      <sheetName val="эл_химз_5"/>
      <sheetName val="геология_5"/>
      <sheetName val="6_145"/>
      <sheetName val="6_3_15"/>
      <sheetName val="6_205"/>
      <sheetName val="6_4_15"/>
      <sheetName val="6_11_1__сторонние5"/>
      <sheetName val="8_14_КР_(списание)ОПСТИКР5"/>
      <sheetName val="Данные_для_расчёта_сметы4"/>
      <sheetName val="6_14_КР4"/>
      <sheetName val="Пример_расчета4"/>
      <sheetName val="свод_24"/>
      <sheetName val="Зап-3-_СЦБ4"/>
      <sheetName val="СметаСводная_Рыб4"/>
      <sheetName val="13_13"/>
      <sheetName val="Текущие_цены4"/>
      <sheetName val="отчет_эл_эн__20004"/>
      <sheetName val="к_84-к_834"/>
      <sheetName val="Коэфф1_4"/>
      <sheetName val="6_33"/>
      <sheetName val="6_73"/>
      <sheetName val="6_3_1_33"/>
      <sheetName val="КП_(2)3"/>
      <sheetName val="свод_33"/>
      <sheetName val="Смета2_проект__раб_4"/>
      <sheetName val="Смета_14"/>
      <sheetName val="СМЕТА_проект3"/>
      <sheetName val="Production_and_Spend3"/>
      <sheetName val="Прайс_лист4"/>
      <sheetName val="1_33"/>
      <sheetName val="К_рын3"/>
      <sheetName val="Сводная_смета3"/>
      <sheetName val="См_1_наруж_водопровод4"/>
      <sheetName val="Разработка_проекта4"/>
      <sheetName val="КП_НовоКов4"/>
      <sheetName val="СметаСводная_1_оч4"/>
      <sheetName val="Переменные_и_константы3"/>
      <sheetName val="свод_(2)3"/>
      <sheetName val="Калплан_ОИ2_Макм_крестики3"/>
      <sheetName val="СметаСводная_павильон3"/>
      <sheetName val="Св__смета3"/>
      <sheetName val="РБС_ИЗМ13"/>
      <sheetName val="СметаСводная_снег3"/>
      <sheetName val="Лист_опроса3"/>
      <sheetName val="Исполнение__освоение_по_закупк3"/>
      <sheetName val="Исполнение_для_Ускова3"/>
      <sheetName val="Выборка_по_отсыпкам3"/>
      <sheetName val="ИП__отсыпки_3"/>
      <sheetName val="ИП__отсыпки_ФОТ_диз_т_3"/>
      <sheetName val="ИП__отсыпки___выборка_3"/>
      <sheetName val="Исполнение_по_оборуд_3"/>
      <sheetName val="Исполнение_по_оборуд___2_3"/>
      <sheetName val="Исполнение_сжато3"/>
      <sheetName val="Форма_для_бурения3"/>
      <sheetName val="Форма_для_КС3"/>
      <sheetName val="Форма_для_ГР3"/>
      <sheetName val="Смета_1свод3"/>
      <sheetName val="таблица_руководству3"/>
      <sheetName val="Суточная_добыча_за_неделю3"/>
      <sheetName val="Прибыль_опл3"/>
      <sheetName val="№5_СУБ_Инж_защ3"/>
      <sheetName val="HP_и_оргтехника3"/>
      <sheetName val="Таблица_23"/>
      <sheetName val="Таблица_4_АСУТП3"/>
      <sheetName val="ст_ГТМ3"/>
      <sheetName val="ПДР_ООО_&quot;Юкос_ФБЦ&quot;3"/>
      <sheetName val="исходные_данные3"/>
      <sheetName val="расчетные_таблицы3"/>
      <sheetName val="Амур_ДОН3"/>
      <sheetName val="кп_ГК3"/>
      <sheetName val="Справочные_данные3"/>
      <sheetName val="Б_Сатка3"/>
      <sheetName val="справ_4"/>
      <sheetName val="Перечень_ИУ3"/>
      <sheetName val="3_1_ТХ3"/>
      <sheetName val="СметаСводная_Колпино3"/>
      <sheetName val="3_53"/>
      <sheetName val="суб_подряд4"/>
      <sheetName val="ПСБ_-_ОЭ4"/>
      <sheetName val="Смета_23"/>
      <sheetName val="Ачинский_НПЗ3"/>
      <sheetName val="См3_СЦБ-зап3"/>
      <sheetName val="Хаттон_90_90_Femco3"/>
      <sheetName val="свод_общ3"/>
      <sheetName val="Смета_5_2__Кусты25,29,31,653"/>
      <sheetName val="смета_СИД3"/>
      <sheetName val="ресурсная_вед_3"/>
      <sheetName val="р_Волхов3"/>
      <sheetName val="КП_к_ГК3"/>
      <sheetName val="изыскания_23"/>
      <sheetName val="Калплан_Кра3"/>
      <sheetName val="6_11_новый3"/>
      <sheetName val="Opex_personnel_(Term_facs)3"/>
      <sheetName val="Капитальные_затраты3"/>
      <sheetName val="Пояснение_2"/>
      <sheetName val="3_13"/>
      <sheetName val="Коммерческие_расходы3"/>
      <sheetName val="смета_2_проект__работы2"/>
      <sheetName val="СС_замеч_с_ответами3"/>
      <sheetName val="УП__20043"/>
      <sheetName val="в_работу3"/>
      <sheetName val="3_23"/>
      <sheetName val="3_33"/>
      <sheetName val="Р2_13"/>
      <sheetName val="Р2_23"/>
      <sheetName val="Удельные(проф_)3"/>
      <sheetName val="Константы_и_результаты3"/>
      <sheetName val="расчет_№33"/>
      <sheetName val="20_Кредиты_краткосрочные3"/>
      <sheetName val="Перечень_Заказчиков3"/>
      <sheetName val="2_2_3"/>
      <sheetName val="СтрЗапасов_(2)2"/>
      <sheetName val="PwC_Copies_from_old_models_--&gt;2"/>
      <sheetName val="Сравнение_ДПН_факт_06-072"/>
      <sheetName val="НМ_расчеты2"/>
      <sheetName val="КП_к_снег_Рыбинская3"/>
      <sheetName val="Коэф_КВ2"/>
      <sheetName val="Смета_терзем2"/>
      <sheetName val="Кал_план_Жукова_даты_-_не_надо2"/>
      <sheetName val="матер_2"/>
      <sheetName val="КП_Прим_(3)2"/>
      <sheetName val="кп_(3)2"/>
      <sheetName val="фонтан_разбитый22"/>
      <sheetName val="Баланс_(Ф1)2"/>
      <sheetName val="Смета_3_Гидролог2"/>
      <sheetName val="Записка_СЦБ2"/>
      <sheetName val="РС_2"/>
      <sheetName val="Source_lists2"/>
      <sheetName val="Общая_часть2"/>
      <sheetName val="Табл_53"/>
      <sheetName val="Табл_23"/>
      <sheetName val="См_№3_ОПР2"/>
      <sheetName val="см_№6_АВЗУ_и_ГПЗУ2"/>
      <sheetName val="Input_Assumptions2"/>
      <sheetName val="см_№1_1_Геодезические_работы_2"/>
      <sheetName val="см_№1_4_Экология_2"/>
      <sheetName val="АСУ_ТП_1_этап_ПД2"/>
      <sheetName val="Расчет_курса2"/>
      <sheetName val="Курс_доллара2"/>
      <sheetName val="Календарь_новый2"/>
      <sheetName val="Смета_№_1_ИИ_линия2"/>
      <sheetName val="Дополнительные_параметры2"/>
      <sheetName val="Свод_объем2"/>
      <sheetName val="Дог_цена2"/>
      <sheetName val="выборка_на22_июня2"/>
      <sheetName val="3труба_(П)2"/>
      <sheetName val="Объемы_работ_по_ПВ2"/>
      <sheetName val="Таблица_52"/>
      <sheetName val="Таблица_32"/>
      <sheetName val="1_401_22"/>
      <sheetName val="PO_Data2"/>
      <sheetName val="Раб_АУ2"/>
      <sheetName val="р_Нева3"/>
      <sheetName val="р_Молога3"/>
      <sheetName val="18_рек_Ю-Х3"/>
      <sheetName val="нпс_Палкино3"/>
      <sheetName val="Россия_-_Китай3"/>
      <sheetName val="КМ_210-2383"/>
      <sheetName val="БТС-2_км_405-4593"/>
      <sheetName val="БТС-2_км_405-4533"/>
      <sheetName val="БТС-2_км_313-3523"/>
      <sheetName val="БТС-2_км326-3523"/>
      <sheetName val="Улейма_И3"/>
      <sheetName val="Белая_УБКА3"/>
      <sheetName val="км_72-75р_Левоннька3"/>
      <sheetName val="киенгоп-н_Челны_км_104-2063"/>
      <sheetName val="ВЛ_Урдома3"/>
      <sheetName val="Вл_Микунь_Урдома3"/>
      <sheetName val="ВЛ_Синдор-Микунь3"/>
      <sheetName val="Тон_Чермасан3"/>
      <sheetName val="Трасса_км_16-1473"/>
      <sheetName val="трасса_0-763"/>
      <sheetName val="Колва_783"/>
      <sheetName val="Гидрология__р_Колва_км_383"/>
      <sheetName val="ПСП_3"/>
      <sheetName val="Новая_сводка_(до_бюджета)_(2)4"/>
      <sheetName val="Что_пришло4"/>
      <sheetName val="влад-таблица_(2)4"/>
      <sheetName val="Новая_сводка_(до_бюджета)4"/>
      <sheetName val="Новая_сводка4"/>
      <sheetName val="Общие_расходы4"/>
      <sheetName val="Новая_сводка_(по_бюджету)4"/>
      <sheetName val="Íîâàÿ_ñâîäêà_(äî_áþäæåòà)_(2)4"/>
      <sheetName val="×òî_ïðèøëî4"/>
      <sheetName val="âëàä-òàáëèöà_(2)4"/>
      <sheetName val="Íîâàÿ_ñâîäêà_(äî_áþäæåòà)4"/>
      <sheetName val="Íîâàÿ_ñâîäêà4"/>
      <sheetName val="Îáùèå_ðàñõîäû4"/>
      <sheetName val="Íîâàÿ_ñâîäêà_(ïî_áþäæåòó)4"/>
      <sheetName val="6_10_14"/>
      <sheetName val="6_7_3_ТН4"/>
      <sheetName val="6_15"/>
      <sheetName val="6_52-свод3"/>
      <sheetName val="ДДС_(Форма_№3)2"/>
      <sheetName val="Сводная_2"/>
      <sheetName val="7_ТХ_Сети_(кор)2"/>
      <sheetName val="Tier_3112082"/>
      <sheetName val="Акт_выбора2"/>
      <sheetName val="См_№7_Эл_2"/>
      <sheetName val="См_№8_Пож_2"/>
      <sheetName val="См_№3_ВиК2"/>
      <sheetName val="Сметы_за_сопровождение2"/>
      <sheetName val="См_3_АСУ2"/>
      <sheetName val="Полигон_-_ИЭИ_2"/>
      <sheetName val="Смета_ТЗ_АСУ-162"/>
      <sheetName val="База_Геодезия2"/>
      <sheetName val="База_Геология2"/>
      <sheetName val="База_Геофизика2"/>
      <sheetName val="4_1_12"/>
      <sheetName val="исп_1_1_12"/>
      <sheetName val="База_Гидро2"/>
      <sheetName val="4_2_12"/>
      <sheetName val="исп_1_1_22"/>
      <sheetName val="Исп__смета_этап_1_1,_1_22"/>
      <sheetName val="ТЗ_АСУ-11"/>
      <sheetName val="лч_и_кам1"/>
      <sheetName val="ИД_СМР1"/>
      <sheetName val="Вспом_1"/>
      <sheetName val="Бл_электр_1"/>
      <sheetName val="2_Геология1"/>
      <sheetName val="Объем_работ1"/>
      <sheetName val="Виды_работ_АСО1"/>
      <sheetName val="ФОТ_для_смет1"/>
      <sheetName val="КБК_ДПК1"/>
      <sheetName val="ЕТС_(ф)1"/>
      <sheetName val="Исх__данные1"/>
      <sheetName val="Main_list1"/>
      <sheetName val="ПД-2_21"/>
      <sheetName val="1_141"/>
      <sheetName val="1_71"/>
      <sheetName val="13_14"/>
      <sheetName val="сводная (2)"/>
      <sheetName val="Расч(подряд)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/>
      <sheetData sheetId="219"/>
      <sheetData sheetId="220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/>
      <sheetData sheetId="788" refreshError="1"/>
      <sheetData sheetId="789" refreshError="1"/>
      <sheetData sheetId="790"/>
      <sheetData sheetId="791"/>
      <sheetData sheetId="792"/>
      <sheetData sheetId="793"/>
      <sheetData sheetId="794"/>
      <sheetData sheetId="795"/>
      <sheetData sheetId="796"/>
      <sheetData sheetId="797"/>
      <sheetData sheetId="798"/>
      <sheetData sheetId="799"/>
      <sheetData sheetId="800"/>
      <sheetData sheetId="801"/>
      <sheetData sheetId="802"/>
      <sheetData sheetId="803"/>
      <sheetData sheetId="804"/>
      <sheetData sheetId="805"/>
      <sheetData sheetId="806"/>
      <sheetData sheetId="807"/>
      <sheetData sheetId="808"/>
      <sheetData sheetId="809"/>
      <sheetData sheetId="810"/>
      <sheetData sheetId="811"/>
      <sheetData sheetId="812"/>
      <sheetData sheetId="813"/>
      <sheetData sheetId="814"/>
      <sheetData sheetId="815"/>
      <sheetData sheetId="816"/>
      <sheetData sheetId="817"/>
      <sheetData sheetId="818"/>
      <sheetData sheetId="819"/>
      <sheetData sheetId="820"/>
      <sheetData sheetId="821"/>
      <sheetData sheetId="822"/>
      <sheetData sheetId="823"/>
      <sheetData sheetId="824"/>
      <sheetData sheetId="825"/>
      <sheetData sheetId="826"/>
      <sheetData sheetId="827"/>
      <sheetData sheetId="828"/>
      <sheetData sheetId="829"/>
      <sheetData sheetId="830"/>
      <sheetData sheetId="831"/>
      <sheetData sheetId="832"/>
      <sheetData sheetId="833"/>
      <sheetData sheetId="834"/>
      <sheetData sheetId="835"/>
      <sheetData sheetId="836"/>
      <sheetData sheetId="837"/>
      <sheetData sheetId="838"/>
      <sheetData sheetId="839"/>
      <sheetData sheetId="840"/>
      <sheetData sheetId="841"/>
      <sheetData sheetId="842"/>
      <sheetData sheetId="843"/>
      <sheetData sheetId="844"/>
      <sheetData sheetId="845"/>
      <sheetData sheetId="846"/>
      <sheetData sheetId="847"/>
      <sheetData sheetId="848"/>
      <sheetData sheetId="849"/>
      <sheetData sheetId="850"/>
      <sheetData sheetId="851"/>
      <sheetData sheetId="852"/>
      <sheetData sheetId="853"/>
      <sheetData sheetId="854"/>
      <sheetData sheetId="855"/>
      <sheetData sheetId="856"/>
      <sheetData sheetId="857"/>
      <sheetData sheetId="858"/>
      <sheetData sheetId="859"/>
      <sheetData sheetId="860"/>
      <sheetData sheetId="861"/>
      <sheetData sheetId="862"/>
      <sheetData sheetId="863"/>
      <sheetData sheetId="864"/>
      <sheetData sheetId="865"/>
      <sheetData sheetId="866"/>
      <sheetData sheetId="867"/>
      <sheetData sheetId="868"/>
      <sheetData sheetId="869"/>
      <sheetData sheetId="870"/>
      <sheetData sheetId="871"/>
      <sheetData sheetId="872"/>
      <sheetData sheetId="873"/>
      <sheetData sheetId="874"/>
      <sheetData sheetId="875"/>
      <sheetData sheetId="876"/>
      <sheetData sheetId="877"/>
      <sheetData sheetId="878"/>
      <sheetData sheetId="879"/>
      <sheetData sheetId="880"/>
      <sheetData sheetId="881"/>
      <sheetData sheetId="882"/>
      <sheetData sheetId="883"/>
      <sheetData sheetId="884"/>
      <sheetData sheetId="885"/>
      <sheetData sheetId="886"/>
      <sheetData sheetId="887"/>
      <sheetData sheetId="888"/>
      <sheetData sheetId="889"/>
      <sheetData sheetId="890"/>
      <sheetData sheetId="891"/>
      <sheetData sheetId="892"/>
      <sheetData sheetId="893"/>
      <sheetData sheetId="894"/>
      <sheetData sheetId="895"/>
      <sheetData sheetId="896"/>
      <sheetData sheetId="897"/>
      <sheetData sheetId="898"/>
      <sheetData sheetId="899"/>
      <sheetData sheetId="900"/>
      <sheetData sheetId="901"/>
      <sheetData sheetId="902"/>
      <sheetData sheetId="903"/>
      <sheetData sheetId="904"/>
      <sheetData sheetId="905"/>
      <sheetData sheetId="906"/>
      <sheetData sheetId="907"/>
      <sheetData sheetId="908"/>
      <sheetData sheetId="909"/>
      <sheetData sheetId="910"/>
      <sheetData sheetId="911"/>
      <sheetData sheetId="912"/>
      <sheetData sheetId="913"/>
      <sheetData sheetId="914"/>
      <sheetData sheetId="915"/>
      <sheetData sheetId="916"/>
      <sheetData sheetId="917"/>
      <sheetData sheetId="918"/>
      <sheetData sheetId="919"/>
      <sheetData sheetId="920"/>
      <sheetData sheetId="921"/>
      <sheetData sheetId="922"/>
      <sheetData sheetId="923"/>
      <sheetData sheetId="924"/>
      <sheetData sheetId="925"/>
      <sheetData sheetId="926"/>
      <sheetData sheetId="927"/>
      <sheetData sheetId="928"/>
      <sheetData sheetId="929"/>
      <sheetData sheetId="930"/>
      <sheetData sheetId="931"/>
      <sheetData sheetId="932"/>
      <sheetData sheetId="933"/>
      <sheetData sheetId="934"/>
      <sheetData sheetId="935"/>
      <sheetData sheetId="936"/>
      <sheetData sheetId="937"/>
      <sheetData sheetId="938"/>
      <sheetData sheetId="939"/>
      <sheetData sheetId="940"/>
      <sheetData sheetId="941"/>
      <sheetData sheetId="942"/>
      <sheetData sheetId="943"/>
      <sheetData sheetId="944"/>
      <sheetData sheetId="945"/>
      <sheetData sheetId="946"/>
      <sheetData sheetId="947"/>
      <sheetData sheetId="948"/>
      <sheetData sheetId="949"/>
      <sheetData sheetId="950"/>
      <sheetData sheetId="951"/>
      <sheetData sheetId="952"/>
      <sheetData sheetId="953"/>
      <sheetData sheetId="954"/>
      <sheetData sheetId="955"/>
      <sheetData sheetId="956"/>
      <sheetData sheetId="957"/>
      <sheetData sheetId="958"/>
      <sheetData sheetId="959"/>
      <sheetData sheetId="960"/>
      <sheetData sheetId="961"/>
      <sheetData sheetId="962"/>
      <sheetData sheetId="963"/>
      <sheetData sheetId="964"/>
      <sheetData sheetId="965"/>
      <sheetData sheetId="966"/>
      <sheetData sheetId="967"/>
      <sheetData sheetId="968"/>
      <sheetData sheetId="969"/>
      <sheetData sheetId="970"/>
      <sheetData sheetId="971"/>
      <sheetData sheetId="972"/>
      <sheetData sheetId="973"/>
      <sheetData sheetId="974"/>
      <sheetData sheetId="975"/>
      <sheetData sheetId="976"/>
      <sheetData sheetId="977"/>
      <sheetData sheetId="978"/>
      <sheetData sheetId="979"/>
      <sheetData sheetId="980"/>
      <sheetData sheetId="981"/>
      <sheetData sheetId="982"/>
      <sheetData sheetId="983"/>
      <sheetData sheetId="984"/>
      <sheetData sheetId="985"/>
      <sheetData sheetId="986"/>
      <sheetData sheetId="987"/>
      <sheetData sheetId="988"/>
      <sheetData sheetId="989"/>
      <sheetData sheetId="990"/>
      <sheetData sheetId="991"/>
      <sheetData sheetId="992"/>
      <sheetData sheetId="993"/>
      <sheetData sheetId="994"/>
      <sheetData sheetId="995"/>
      <sheetData sheetId="996"/>
      <sheetData sheetId="997"/>
      <sheetData sheetId="998"/>
      <sheetData sheetId="999"/>
      <sheetData sheetId="1000"/>
      <sheetData sheetId="1001"/>
      <sheetData sheetId="1002"/>
      <sheetData sheetId="1003"/>
      <sheetData sheetId="1004" refreshError="1"/>
      <sheetData sheetId="1005" refreshError="1"/>
      <sheetData sheetId="1006"/>
      <sheetData sheetId="1007" refreshError="1"/>
      <sheetData sheetId="1008" refreshError="1"/>
      <sheetData sheetId="1009" refreshError="1"/>
      <sheetData sheetId="1010" refreshError="1"/>
      <sheetData sheetId="1011" refreshError="1"/>
      <sheetData sheetId="1012" refreshError="1"/>
      <sheetData sheetId="1013" refreshError="1"/>
      <sheetData sheetId="1014" refreshError="1"/>
      <sheetData sheetId="1015" refreshError="1"/>
      <sheetData sheetId="1016" refreshError="1"/>
      <sheetData sheetId="1017" refreshError="1"/>
      <sheetData sheetId="1018" refreshError="1"/>
      <sheetData sheetId="1019" refreshError="1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 refreshError="1"/>
      <sheetData sheetId="1042" refreshError="1"/>
      <sheetData sheetId="1043" refreshError="1"/>
      <sheetData sheetId="1044" refreshError="1"/>
      <sheetData sheetId="1045" refreshError="1"/>
      <sheetData sheetId="1046" refreshError="1"/>
      <sheetData sheetId="1047"/>
      <sheetData sheetId="1048"/>
      <sheetData sheetId="1049" refreshError="1"/>
      <sheetData sheetId="1050" refreshError="1"/>
      <sheetData sheetId="1051" refreshError="1"/>
      <sheetData sheetId="1052"/>
      <sheetData sheetId="1053"/>
      <sheetData sheetId="1054"/>
      <sheetData sheetId="1055"/>
      <sheetData sheetId="1056"/>
      <sheetData sheetId="1057"/>
      <sheetData sheetId="1058"/>
      <sheetData sheetId="1059" refreshError="1"/>
      <sheetData sheetId="1060" refreshError="1"/>
      <sheetData sheetId="1061" refreshError="1"/>
      <sheetData sheetId="1062" refreshError="1"/>
      <sheetData sheetId="1063" refreshError="1"/>
      <sheetData sheetId="1064" refreshError="1"/>
      <sheetData sheetId="1065" refreshError="1"/>
      <sheetData sheetId="1066" refreshError="1"/>
      <sheetData sheetId="1067" refreshError="1"/>
      <sheetData sheetId="1068"/>
      <sheetData sheetId="1069" refreshError="1"/>
      <sheetData sheetId="1070"/>
      <sheetData sheetId="1071" refreshError="1"/>
      <sheetData sheetId="1072" refreshError="1"/>
      <sheetData sheetId="1073">
        <row r="1">
          <cell r="B1">
            <v>0</v>
          </cell>
        </row>
      </sheetData>
      <sheetData sheetId="1074" refreshError="1"/>
      <sheetData sheetId="1075" refreshError="1"/>
      <sheetData sheetId="1076" refreshError="1"/>
      <sheetData sheetId="1077" refreshError="1"/>
      <sheetData sheetId="1078"/>
      <sheetData sheetId="1079"/>
      <sheetData sheetId="1080"/>
      <sheetData sheetId="1081"/>
      <sheetData sheetId="1082"/>
      <sheetData sheetId="1083"/>
      <sheetData sheetId="1084"/>
      <sheetData sheetId="1085"/>
      <sheetData sheetId="1086"/>
      <sheetData sheetId="1087"/>
      <sheetData sheetId="1088"/>
      <sheetData sheetId="1089"/>
      <sheetData sheetId="1090"/>
      <sheetData sheetId="1091"/>
      <sheetData sheetId="1092"/>
      <sheetData sheetId="1093"/>
      <sheetData sheetId="1094"/>
      <sheetData sheetId="1095"/>
      <sheetData sheetId="1096"/>
      <sheetData sheetId="1097"/>
      <sheetData sheetId="1098"/>
      <sheetData sheetId="1099"/>
      <sheetData sheetId="1100"/>
      <sheetData sheetId="1101"/>
      <sheetData sheetId="1102"/>
      <sheetData sheetId="1103"/>
      <sheetData sheetId="1104"/>
      <sheetData sheetId="1105"/>
      <sheetData sheetId="1106"/>
      <sheetData sheetId="1107"/>
      <sheetData sheetId="1108"/>
      <sheetData sheetId="1109"/>
      <sheetData sheetId="1110"/>
      <sheetData sheetId="1111"/>
      <sheetData sheetId="1112"/>
      <sheetData sheetId="1113"/>
      <sheetData sheetId="1114"/>
      <sheetData sheetId="1115"/>
      <sheetData sheetId="1116"/>
      <sheetData sheetId="1117"/>
      <sheetData sheetId="1118"/>
      <sheetData sheetId="1119"/>
      <sheetData sheetId="1120"/>
      <sheetData sheetId="1121"/>
      <sheetData sheetId="1122"/>
      <sheetData sheetId="1123"/>
      <sheetData sheetId="1124"/>
      <sheetData sheetId="1125"/>
      <sheetData sheetId="1126"/>
      <sheetData sheetId="1127"/>
      <sheetData sheetId="1128"/>
      <sheetData sheetId="1129"/>
      <sheetData sheetId="1130"/>
      <sheetData sheetId="1131"/>
      <sheetData sheetId="1132"/>
      <sheetData sheetId="1133"/>
      <sheetData sheetId="1134"/>
      <sheetData sheetId="1135"/>
      <sheetData sheetId="1136"/>
      <sheetData sheetId="1137"/>
      <sheetData sheetId="1138"/>
      <sheetData sheetId="1139"/>
      <sheetData sheetId="1140"/>
      <sheetData sheetId="1141"/>
      <sheetData sheetId="1142"/>
      <sheetData sheetId="1143">
        <row r="1">
          <cell r="B1">
            <v>0</v>
          </cell>
        </row>
      </sheetData>
      <sheetData sheetId="1144"/>
      <sheetData sheetId="1145"/>
      <sheetData sheetId="1146"/>
      <sheetData sheetId="1147"/>
      <sheetData sheetId="1148"/>
      <sheetData sheetId="1149"/>
      <sheetData sheetId="1150"/>
      <sheetData sheetId="1151"/>
      <sheetData sheetId="1152"/>
      <sheetData sheetId="1153"/>
      <sheetData sheetId="1154"/>
      <sheetData sheetId="1155"/>
      <sheetData sheetId="1156"/>
      <sheetData sheetId="1157"/>
      <sheetData sheetId="1158"/>
      <sheetData sheetId="1159"/>
      <sheetData sheetId="1160"/>
      <sheetData sheetId="1161"/>
      <sheetData sheetId="1162"/>
      <sheetData sheetId="1163"/>
      <sheetData sheetId="1164"/>
      <sheetData sheetId="1165"/>
      <sheetData sheetId="1166"/>
      <sheetData sheetId="1167"/>
      <sheetData sheetId="1168"/>
      <sheetData sheetId="1169"/>
      <sheetData sheetId="1170"/>
      <sheetData sheetId="1171"/>
      <sheetData sheetId="1172"/>
      <sheetData sheetId="1173"/>
      <sheetData sheetId="1174"/>
      <sheetData sheetId="1175"/>
      <sheetData sheetId="1176"/>
      <sheetData sheetId="1177"/>
      <sheetData sheetId="1178"/>
      <sheetData sheetId="1179"/>
      <sheetData sheetId="1180"/>
      <sheetData sheetId="1181"/>
      <sheetData sheetId="1182"/>
      <sheetData sheetId="1183"/>
      <sheetData sheetId="1184"/>
      <sheetData sheetId="1185"/>
      <sheetData sheetId="1186"/>
      <sheetData sheetId="1187"/>
      <sheetData sheetId="1188"/>
      <sheetData sheetId="1189"/>
      <sheetData sheetId="1190"/>
      <sheetData sheetId="1191"/>
      <sheetData sheetId="1192"/>
      <sheetData sheetId="1193"/>
      <sheetData sheetId="1194"/>
      <sheetData sheetId="1195"/>
      <sheetData sheetId="1196"/>
      <sheetData sheetId="1197"/>
      <sheetData sheetId="1198"/>
      <sheetData sheetId="1199"/>
      <sheetData sheetId="1200"/>
      <sheetData sheetId="1201"/>
      <sheetData sheetId="1202"/>
      <sheetData sheetId="1203"/>
      <sheetData sheetId="1204"/>
      <sheetData sheetId="1205"/>
      <sheetData sheetId="1206"/>
      <sheetData sheetId="1207"/>
      <sheetData sheetId="1208"/>
      <sheetData sheetId="1209"/>
      <sheetData sheetId="1210"/>
      <sheetData sheetId="1211"/>
      <sheetData sheetId="1212"/>
      <sheetData sheetId="1213"/>
      <sheetData sheetId="1214"/>
      <sheetData sheetId="1215"/>
      <sheetData sheetId="1216"/>
      <sheetData sheetId="1217"/>
      <sheetData sheetId="1218"/>
      <sheetData sheetId="1219"/>
      <sheetData sheetId="1220"/>
      <sheetData sheetId="1221"/>
      <sheetData sheetId="1222"/>
      <sheetData sheetId="1223"/>
      <sheetData sheetId="1224"/>
      <sheetData sheetId="1225"/>
      <sheetData sheetId="1226"/>
      <sheetData sheetId="1227"/>
      <sheetData sheetId="1228"/>
      <sheetData sheetId="1229"/>
      <sheetData sheetId="1230"/>
      <sheetData sheetId="1231"/>
      <sheetData sheetId="1232"/>
      <sheetData sheetId="1233"/>
      <sheetData sheetId="1234"/>
      <sheetData sheetId="1235"/>
      <sheetData sheetId="1236"/>
      <sheetData sheetId="1237"/>
      <sheetData sheetId="1238"/>
      <sheetData sheetId="1239"/>
      <sheetData sheetId="1240"/>
      <sheetData sheetId="1241"/>
      <sheetData sheetId="1242"/>
      <sheetData sheetId="1243"/>
      <sheetData sheetId="1244"/>
      <sheetData sheetId="1245"/>
      <sheetData sheetId="1246"/>
      <sheetData sheetId="1247"/>
      <sheetData sheetId="1248"/>
      <sheetData sheetId="1249"/>
      <sheetData sheetId="1250"/>
      <sheetData sheetId="1251"/>
      <sheetData sheetId="1252"/>
      <sheetData sheetId="1253"/>
      <sheetData sheetId="1254"/>
      <sheetData sheetId="1255"/>
      <sheetData sheetId="1256"/>
      <sheetData sheetId="1257"/>
      <sheetData sheetId="1258"/>
      <sheetData sheetId="1259"/>
      <sheetData sheetId="1260"/>
      <sheetData sheetId="1261"/>
      <sheetData sheetId="1262"/>
      <sheetData sheetId="1263"/>
      <sheetData sheetId="1264"/>
      <sheetData sheetId="1265"/>
      <sheetData sheetId="1266"/>
      <sheetData sheetId="1267"/>
      <sheetData sheetId="1268"/>
      <sheetData sheetId="1269"/>
      <sheetData sheetId="1270"/>
      <sheetData sheetId="1271"/>
      <sheetData sheetId="1272"/>
      <sheetData sheetId="1273"/>
      <sheetData sheetId="1274"/>
      <sheetData sheetId="1275"/>
      <sheetData sheetId="1276"/>
      <sheetData sheetId="1277"/>
      <sheetData sheetId="1278"/>
      <sheetData sheetId="1279"/>
      <sheetData sheetId="1280"/>
      <sheetData sheetId="1281"/>
      <sheetData sheetId="1282"/>
      <sheetData sheetId="1283"/>
      <sheetData sheetId="1284"/>
      <sheetData sheetId="1285"/>
      <sheetData sheetId="1286"/>
      <sheetData sheetId="1287"/>
      <sheetData sheetId="1288"/>
      <sheetData sheetId="1289"/>
      <sheetData sheetId="1290"/>
      <sheetData sheetId="1291"/>
      <sheetData sheetId="1292"/>
      <sheetData sheetId="1293"/>
      <sheetData sheetId="1294"/>
      <sheetData sheetId="1295"/>
      <sheetData sheetId="1296"/>
      <sheetData sheetId="1297"/>
      <sheetData sheetId="1298"/>
      <sheetData sheetId="1299"/>
      <sheetData sheetId="1300"/>
      <sheetData sheetId="1301"/>
      <sheetData sheetId="1302"/>
      <sheetData sheetId="1303"/>
      <sheetData sheetId="1304"/>
      <sheetData sheetId="1305"/>
      <sheetData sheetId="1306"/>
      <sheetData sheetId="1307"/>
      <sheetData sheetId="1308"/>
      <sheetData sheetId="1309"/>
      <sheetData sheetId="1310" refreshError="1"/>
      <sheetData sheetId="1311" refreshError="1"/>
      <sheetData sheetId="1312" refreshError="1"/>
      <sheetData sheetId="1313" refreshError="1"/>
      <sheetData sheetId="1314" refreshError="1"/>
      <sheetData sheetId="1315"/>
      <sheetData sheetId="1316"/>
      <sheetData sheetId="1317"/>
      <sheetData sheetId="1318"/>
      <sheetData sheetId="1319"/>
      <sheetData sheetId="1320"/>
      <sheetData sheetId="1321"/>
      <sheetData sheetId="1322"/>
      <sheetData sheetId="1323"/>
      <sheetData sheetId="1324"/>
      <sheetData sheetId="1325"/>
      <sheetData sheetId="1326"/>
      <sheetData sheetId="1327"/>
      <sheetData sheetId="1328"/>
      <sheetData sheetId="1329"/>
      <sheetData sheetId="1330"/>
      <sheetData sheetId="1331"/>
      <sheetData sheetId="1332"/>
      <sheetData sheetId="1333"/>
      <sheetData sheetId="1334"/>
      <sheetData sheetId="1335"/>
      <sheetData sheetId="1336"/>
      <sheetData sheetId="1337"/>
      <sheetData sheetId="1338"/>
      <sheetData sheetId="1339"/>
      <sheetData sheetId="1340"/>
      <sheetData sheetId="1341"/>
      <sheetData sheetId="1342"/>
      <sheetData sheetId="1343"/>
      <sheetData sheetId="1344"/>
      <sheetData sheetId="1345"/>
      <sheetData sheetId="1346"/>
      <sheetData sheetId="1347"/>
      <sheetData sheetId="1348"/>
      <sheetData sheetId="1349"/>
      <sheetData sheetId="1350"/>
      <sheetData sheetId="1351"/>
      <sheetData sheetId="1352"/>
      <sheetData sheetId="1353"/>
      <sheetData sheetId="1354"/>
      <sheetData sheetId="1355"/>
      <sheetData sheetId="1356"/>
      <sheetData sheetId="1357"/>
      <sheetData sheetId="1358"/>
      <sheetData sheetId="1359"/>
      <sheetData sheetId="1360"/>
      <sheetData sheetId="1361"/>
      <sheetData sheetId="1362"/>
      <sheetData sheetId="1363"/>
      <sheetData sheetId="1364"/>
      <sheetData sheetId="1365"/>
      <sheetData sheetId="1366"/>
      <sheetData sheetId="1367"/>
      <sheetData sheetId="1368"/>
      <sheetData sheetId="1369"/>
      <sheetData sheetId="1370"/>
      <sheetData sheetId="1371"/>
      <sheetData sheetId="1372"/>
      <sheetData sheetId="1373"/>
      <sheetData sheetId="1374"/>
      <sheetData sheetId="1375"/>
      <sheetData sheetId="1376"/>
      <sheetData sheetId="1377"/>
      <sheetData sheetId="1378"/>
      <sheetData sheetId="1379"/>
      <sheetData sheetId="1380"/>
      <sheetData sheetId="1381"/>
      <sheetData sheetId="1382"/>
      <sheetData sheetId="1383"/>
      <sheetData sheetId="1384"/>
      <sheetData sheetId="1385"/>
      <sheetData sheetId="1386"/>
      <sheetData sheetId="1387"/>
      <sheetData sheetId="1388"/>
      <sheetData sheetId="1389"/>
      <sheetData sheetId="1390"/>
      <sheetData sheetId="1391"/>
      <sheetData sheetId="1392"/>
      <sheetData sheetId="1393"/>
      <sheetData sheetId="1394"/>
      <sheetData sheetId="1395"/>
      <sheetData sheetId="1396"/>
      <sheetData sheetId="1397"/>
      <sheetData sheetId="1398"/>
      <sheetData sheetId="1399"/>
      <sheetData sheetId="1400"/>
      <sheetData sheetId="1401"/>
      <sheetData sheetId="1402"/>
      <sheetData sheetId="1403"/>
      <sheetData sheetId="1404"/>
      <sheetData sheetId="1405"/>
      <sheetData sheetId="1406"/>
      <sheetData sheetId="1407"/>
      <sheetData sheetId="1408"/>
      <sheetData sheetId="1409"/>
      <sheetData sheetId="1410"/>
      <sheetData sheetId="1411"/>
      <sheetData sheetId="1412"/>
      <sheetData sheetId="1413"/>
      <sheetData sheetId="1414"/>
      <sheetData sheetId="1415"/>
      <sheetData sheetId="1416"/>
      <sheetData sheetId="1417"/>
      <sheetData sheetId="1418"/>
      <sheetData sheetId="1419"/>
      <sheetData sheetId="1420"/>
      <sheetData sheetId="1421"/>
      <sheetData sheetId="1422"/>
      <sheetData sheetId="1423"/>
      <sheetData sheetId="1424"/>
      <sheetData sheetId="1425"/>
      <sheetData sheetId="1426"/>
      <sheetData sheetId="1427"/>
      <sheetData sheetId="1428"/>
      <sheetData sheetId="1429"/>
      <sheetData sheetId="1430"/>
      <sheetData sheetId="1431"/>
      <sheetData sheetId="1432"/>
      <sheetData sheetId="1433"/>
      <sheetData sheetId="1434"/>
      <sheetData sheetId="1435"/>
      <sheetData sheetId="1436"/>
      <sheetData sheetId="1437"/>
      <sheetData sheetId="1438"/>
      <sheetData sheetId="1439"/>
      <sheetData sheetId="1440"/>
      <sheetData sheetId="1441"/>
      <sheetData sheetId="1442"/>
      <sheetData sheetId="1443"/>
      <sheetData sheetId="1444"/>
      <sheetData sheetId="1445"/>
      <sheetData sheetId="1446" refreshError="1"/>
      <sheetData sheetId="1447" refreshError="1"/>
      <sheetData sheetId="1448" refreshError="1"/>
      <sheetData sheetId="1449" refreshError="1"/>
      <sheetData sheetId="1450" refreshError="1"/>
      <sheetData sheetId="1451" refreshError="1"/>
      <sheetData sheetId="1452" refreshError="1"/>
      <sheetData sheetId="1453" refreshError="1"/>
      <sheetData sheetId="1454" refreshError="1"/>
      <sheetData sheetId="1455" refreshError="1"/>
      <sheetData sheetId="1456" refreshError="1"/>
      <sheetData sheetId="1457" refreshError="1"/>
      <sheetData sheetId="1458" refreshError="1"/>
      <sheetData sheetId="1459" refreshError="1"/>
      <sheetData sheetId="1460" refreshError="1"/>
      <sheetData sheetId="1461" refreshError="1"/>
      <sheetData sheetId="1462" refreshError="1"/>
      <sheetData sheetId="1463" refreshError="1"/>
      <sheetData sheetId="1464" refreshError="1"/>
      <sheetData sheetId="1465" refreshError="1"/>
      <sheetData sheetId="1466" refreshError="1"/>
      <sheetData sheetId="1467" refreshError="1"/>
      <sheetData sheetId="1468" refreshError="1"/>
      <sheetData sheetId="1469" refreshError="1"/>
      <sheetData sheetId="1470" refreshError="1"/>
      <sheetData sheetId="1471" refreshError="1"/>
      <sheetData sheetId="1472" refreshError="1"/>
      <sheetData sheetId="1473" refreshError="1"/>
      <sheetData sheetId="1474" refreshError="1"/>
      <sheetData sheetId="1475" refreshError="1"/>
      <sheetData sheetId="1476" refreshError="1"/>
      <sheetData sheetId="1477" refreshError="1"/>
      <sheetData sheetId="1478" refreshError="1"/>
      <sheetData sheetId="1479" refreshError="1"/>
      <sheetData sheetId="1480" refreshError="1"/>
      <sheetData sheetId="1481" refreshError="1"/>
      <sheetData sheetId="1482" refreshError="1"/>
      <sheetData sheetId="1483" refreshError="1"/>
      <sheetData sheetId="1484" refreshError="1"/>
      <sheetData sheetId="1485" refreshError="1"/>
      <sheetData sheetId="1486" refreshError="1"/>
      <sheetData sheetId="1487" refreshError="1"/>
      <sheetData sheetId="1488" refreshError="1"/>
      <sheetData sheetId="1489" refreshError="1"/>
      <sheetData sheetId="1490" refreshError="1"/>
      <sheetData sheetId="1491" refreshError="1"/>
      <sheetData sheetId="1492" refreshError="1"/>
      <sheetData sheetId="1493" refreshError="1"/>
      <sheetData sheetId="1494" refreshError="1"/>
      <sheetData sheetId="1495" refreshError="1"/>
      <sheetData sheetId="1496" refreshError="1"/>
      <sheetData sheetId="1497" refreshError="1"/>
      <sheetData sheetId="1498" refreshError="1"/>
      <sheetData sheetId="1499" refreshError="1"/>
      <sheetData sheetId="1500" refreshError="1"/>
      <sheetData sheetId="1501" refreshError="1"/>
      <sheetData sheetId="1502" refreshError="1"/>
      <sheetData sheetId="1503" refreshError="1"/>
      <sheetData sheetId="1504" refreshError="1"/>
      <sheetData sheetId="1505" refreshError="1"/>
      <sheetData sheetId="1506" refreshError="1"/>
      <sheetData sheetId="1507" refreshError="1"/>
      <sheetData sheetId="1508" refreshError="1"/>
      <sheetData sheetId="1509" refreshError="1"/>
      <sheetData sheetId="1510" refreshError="1"/>
      <sheetData sheetId="1511" refreshError="1"/>
      <sheetData sheetId="1512" refreshError="1"/>
      <sheetData sheetId="1513" refreshError="1"/>
      <sheetData sheetId="1514" refreshError="1"/>
      <sheetData sheetId="1515" refreshError="1"/>
      <sheetData sheetId="1516" refreshError="1"/>
      <sheetData sheetId="1517" refreshError="1"/>
      <sheetData sheetId="1518" refreshError="1"/>
      <sheetData sheetId="1519" refreshError="1"/>
      <sheetData sheetId="1520" refreshError="1"/>
      <sheetData sheetId="1521" refreshError="1"/>
      <sheetData sheetId="1522" refreshError="1"/>
      <sheetData sheetId="1523" refreshError="1"/>
      <sheetData sheetId="1524" refreshError="1"/>
      <sheetData sheetId="1525" refreshError="1"/>
      <sheetData sheetId="1526" refreshError="1"/>
      <sheetData sheetId="1527" refreshError="1"/>
      <sheetData sheetId="1528" refreshError="1"/>
      <sheetData sheetId="1529" refreshError="1"/>
      <sheetData sheetId="1530" refreshError="1"/>
      <sheetData sheetId="1531" refreshError="1"/>
      <sheetData sheetId="1532" refreshError="1"/>
      <sheetData sheetId="1533" refreshError="1"/>
      <sheetData sheetId="1534" refreshError="1"/>
      <sheetData sheetId="1535" refreshError="1"/>
      <sheetData sheetId="1536" refreshError="1"/>
      <sheetData sheetId="1537" refreshError="1"/>
      <sheetData sheetId="1538" refreshError="1"/>
      <sheetData sheetId="1539" refreshError="1"/>
      <sheetData sheetId="1540" refreshError="1"/>
      <sheetData sheetId="1541" refreshError="1"/>
      <sheetData sheetId="1542" refreshError="1"/>
      <sheetData sheetId="1543" refreshError="1"/>
      <sheetData sheetId="1544" refreshError="1"/>
      <sheetData sheetId="1545"/>
      <sheetData sheetId="1546" refreshError="1"/>
      <sheetData sheetId="1547" refreshError="1"/>
    </sheetDataSet>
  </externalBook>
</externalLink>
</file>

<file path=xl/externalLinks/externalLink61.xml><?xml version="1.0" encoding="utf-8"?>
<externalLink xmlns="http://schemas.openxmlformats.org/spreadsheetml/2006/main">
  <externalBook xmlns:r="http://schemas.openxmlformats.org/officeDocument/2006/relationships" r:id="rId1">
    <sheetNames>
      <sheetName val="исх-данные"/>
      <sheetName val="КПР"/>
      <sheetName val="CC"/>
      <sheetName val="КПР (2)"/>
      <sheetName val="CC (2)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КПР-эксп"/>
      <sheetName val="СС-эксп"/>
      <sheetName val="- 1"/>
      <sheetName val="распред"/>
      <sheetName val="распред (эксперт)"/>
      <sheetName val="топография"/>
    </sheetNames>
    <sheetDataSet>
      <sheetData sheetId="0">
        <row r="9">
          <cell r="B9" t="str">
            <v>28.02.2008г.</v>
          </cell>
        </row>
      </sheetData>
      <sheetData sheetId="1"/>
      <sheetData sheetId="2"/>
      <sheetData sheetId="3" refreshError="1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</sheetDataSet>
  </externalBook>
</externalLink>
</file>

<file path=xl/externalLinks/externalLink62.xml><?xml version="1.0" encoding="utf-8"?>
<externalLink xmlns="http://schemas.openxmlformats.org/spreadsheetml/2006/main">
  <externalBook xmlns:r="http://schemas.openxmlformats.org/officeDocument/2006/relationships" r:id="rId1">
    <sheetNames>
      <sheetName val="README"/>
      <sheetName val="Balance"/>
      <sheetName val="with project"/>
      <sheetName val="without project"/>
      <sheetName val="DIAG1"/>
      <sheetName val="DIAG2"/>
      <sheetName val="DIAG3"/>
      <sheetName val="DIAG4"/>
      <sheetName val="DIAG5"/>
      <sheetName val="DIAG6"/>
      <sheetName val="SENSITIVITY"/>
      <sheetName val="DIAG7"/>
      <sheetName val="DIAG8"/>
      <sheetName val="DIAG9"/>
      <sheetName val="MACRO"/>
      <sheetName val="XLR_NoRangeSheet"/>
      <sheetName val="Статьи затрат"/>
      <sheetName val="Бпроектов и расх.для БДР 2009"/>
      <sheetName val="with_project"/>
      <sheetName val="without_project"/>
      <sheetName val="Статьи_затрат"/>
      <sheetName val="Бпроектов_и_расх_для_БДР_2009"/>
    </sheetNames>
    <sheetDataSet>
      <sheetData sheetId="0"/>
      <sheetData sheetId="1"/>
      <sheetData sheetId="2" refreshError="1">
        <row r="20">
          <cell r="C20">
            <v>90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>
        <row r="20">
          <cell r="C20">
            <v>90</v>
          </cell>
        </row>
      </sheetData>
      <sheetData sheetId="19"/>
      <sheetData sheetId="20"/>
      <sheetData sheetId="21"/>
    </sheetDataSet>
  </externalBook>
</externalLink>
</file>

<file path=xl/externalLinks/externalLink63.xml><?xml version="1.0" encoding="utf-8"?>
<externalLink xmlns="http://schemas.openxmlformats.org/spreadsheetml/2006/main">
  <externalBook xmlns:r="http://schemas.openxmlformats.org/officeDocument/2006/relationships" r:id="rId1">
    <sheetNames>
      <sheetName val="исх-данные"/>
      <sheetName val="КПР"/>
      <sheetName val="СС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исх_данные"/>
    </sheetNames>
    <sheetDataSet>
      <sheetData sheetId="0" refreshError="1">
        <row r="39">
          <cell r="E39" t="str">
            <v>Ростов-на-Дону</v>
          </cell>
        </row>
        <row r="40">
          <cell r="E40">
            <v>7000</v>
          </cell>
        </row>
        <row r="41">
          <cell r="E41">
            <v>2000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</sheetDataSet>
  </externalBook>
</externalLink>
</file>

<file path=xl/externalLinks/externalLink64.xml><?xml version="1.0" encoding="utf-8"?>
<externalLink xmlns="http://schemas.openxmlformats.org/spreadsheetml/2006/main">
  <externalBook xmlns:r="http://schemas.openxmlformats.org/officeDocument/2006/relationships" r:id="rId1">
    <sheetNames>
      <sheetName val="исх-данные"/>
      <sheetName val="КПР"/>
      <sheetName val="СС"/>
      <sheetName val="1"/>
      <sheetName val="2"/>
      <sheetName val="3"/>
      <sheetName val="4"/>
      <sheetName val="распред"/>
      <sheetName val="-"/>
      <sheetName val="КПР (2)"/>
      <sheetName val="СС (2)"/>
      <sheetName val="5"/>
      <sheetName val="исх_данные"/>
    </sheetNames>
    <sheetDataSet>
      <sheetData sheetId="0">
        <row r="39">
          <cell r="E39" t="str">
            <v>Иркутск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externalLinks/externalLink65.xml><?xml version="1.0" encoding="utf-8"?>
<externalLink xmlns="http://schemas.openxmlformats.org/spreadsheetml/2006/main">
  <externalBook xmlns:r="http://schemas.openxmlformats.org/officeDocument/2006/relationships" r:id="rId1">
    <sheetNames>
      <sheetName val="TITLE"/>
      <sheetName val="ДляИтогаССР"/>
      <sheetName val="ССР"/>
      <sheetName val="ППОФ"/>
      <sheetName val="MAIN"/>
      <sheetName val="MAIN_Б"/>
      <sheetName val="Издержки"/>
      <sheetName val="Издержки_Б"/>
      <sheetName val="Вспом"/>
      <sheetName val="Вспом_Б"/>
      <sheetName val="SENS"/>
      <sheetName val="SENS_Б"/>
      <sheetName val="REPORT"/>
      <sheetName val="Sales&amp;Costs"/>
      <sheetName val="Working Capital"/>
      <sheetName val="Debt Service"/>
      <sheetName val="Profit"/>
      <sheetName val="Cash Flow"/>
      <sheetName val="Fin.Ratios"/>
      <sheetName val="Net Cash Flow (I)"/>
      <sheetName val="Net Cash Flow (II) "/>
      <sheetName val="Budget"/>
      <sheetName val="Sens(I)"/>
      <sheetName val="Sens(II)"/>
      <sheetName val="MD1"/>
      <sheetName val="MD2"/>
      <sheetName val="CST"/>
      <sheetName val="GOC"/>
      <sheetName val="PR"/>
      <sheetName val="KR"/>
      <sheetName val="REP"/>
      <sheetName val="PRN"/>
      <sheetName val="GOT"/>
      <sheetName val="SAL"/>
      <sheetName val="FXA"/>
      <sheetName val="SE1"/>
      <sheetName val="SE2"/>
      <sheetName val="исх-данные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66.xml><?xml version="1.0" encoding="utf-8"?>
<externalLink xmlns="http://schemas.openxmlformats.org/spreadsheetml/2006/main">
  <externalBook xmlns:r="http://schemas.openxmlformats.org/officeDocument/2006/relationships" r:id="rId1">
    <sheetNames>
      <sheetName val="Оборудование"/>
      <sheetName val="Коэф"/>
    </sheetNames>
    <sheetDataSet>
      <sheetData sheetId="0" refreshError="1"/>
      <sheetData sheetId="1">
        <row r="2">
          <cell r="A2">
            <v>1.1499999999999999</v>
          </cell>
        </row>
      </sheetData>
    </sheetDataSet>
  </externalBook>
</externalLink>
</file>

<file path=xl/externalLinks/externalLink67.xml><?xml version="1.0" encoding="utf-8"?>
<externalLink xmlns="http://schemas.openxmlformats.org/spreadsheetml/2006/main">
  <externalBook xmlns:r="http://schemas.openxmlformats.org/officeDocument/2006/relationships" r:id="rId1">
    <sheetNames>
      <sheetName val="Контроль"/>
      <sheetName val="Простая"/>
      <sheetName val="Variant 1"/>
      <sheetName val="Variant 2"/>
    </sheetNames>
    <sheetDataSet>
      <sheetData sheetId="0" refreshError="1"/>
      <sheetData sheetId="1" refreshError="1"/>
      <sheetData sheetId="2"/>
      <sheetData sheetId="3" refreshError="1"/>
    </sheetDataSet>
  </externalBook>
</externalLink>
</file>

<file path=xl/externalLinks/externalLink68.xml><?xml version="1.0" encoding="utf-8"?>
<externalLink xmlns="http://schemas.openxmlformats.org/spreadsheetml/2006/main">
  <externalBook xmlns:r="http://schemas.openxmlformats.org/officeDocument/2006/relationships" r:id="rId1">
    <sheetNames>
      <sheetName val="ТЗ"/>
      <sheetName val="Свод"/>
      <sheetName val="См1СИД"/>
      <sheetName val="См2(мост)"/>
      <sheetName val="См3(подходы)"/>
      <sheetName val="См4(ОВОС)"/>
      <sheetName val="MAIN"/>
    </sheetNames>
    <sheetDataSet>
      <sheetData sheetId="0"/>
      <sheetData sheetId="1"/>
      <sheetData sheetId="2"/>
      <sheetData sheetId="3"/>
      <sheetData sheetId="4"/>
      <sheetData sheetId="5"/>
      <sheetData sheetId="6" refreshError="1"/>
    </sheetDataSet>
  </externalBook>
</externalLink>
</file>

<file path=xl/externalLinks/externalLink69.xml><?xml version="1.0" encoding="utf-8"?>
<externalLink xmlns="http://schemas.openxmlformats.org/spreadsheetml/2006/main">
  <externalBook xmlns:r="http://schemas.openxmlformats.org/officeDocument/2006/relationships" r:id="rId1">
    <sheetNames>
      <sheetName val="Condition_отправка"/>
      <sheetName val="Макро Выход"/>
      <sheetName val="проверялка"/>
      <sheetName val="Изм!!!"/>
      <sheetName val="Свод"/>
      <sheetName val="Лист1"/>
      <sheetName val="Э-И"/>
      <sheetName val="ЕХ"/>
      <sheetName val="IM"/>
      <sheetName val="9.Экспорт"/>
      <sheetName val="Исп"/>
      <sheetName val="1.ВВП (исп.дин.)"/>
      <sheetName val="2.ВВП (исп.вкл.)"/>
      <sheetName val="1.ВВП (ИД)"/>
      <sheetName val="4.ВВП (исп.свод.)"/>
      <sheetName val="8.Ст-ра (эк.им.)"/>
      <sheetName val="ФТС"/>
      <sheetName val="ТЭК г"/>
      <sheetName val="ТЭК кв"/>
      <sheetName val="Ц Газ"/>
      <sheetName val="Ц Газ (к печ)"/>
      <sheetName val="Сч Пр-ва"/>
      <sheetName val="ИПП А печ"/>
      <sheetName val="ИПП А расчет"/>
      <sheetName val="5.ВВП (произв.)"/>
      <sheetName val="5а.ВВП (произв.-стр-ра)"/>
      <sheetName val="5б.ВВП (номин)"/>
      <sheetName val="Курс"/>
      <sheetName val="Акцизы"/>
      <sheetName val="3.ВВП (исп.стр.)"/>
      <sheetName val="6.ВВП (дох.)"/>
      <sheetName val="7.Промышленность"/>
      <sheetName val="10.Импорт"/>
      <sheetName val="11.Внеш.торг"/>
      <sheetName val="13.Цен.газ"/>
      <sheetName val="Внеш.торг превью и счёт"/>
      <sheetName val="МОН"/>
      <sheetName val="налоги"/>
      <sheetName val="Дох"/>
      <sheetName val="ПБ "/>
      <sheetName val="ТЭК уточн"/>
      <sheetName val="Доходы (нак.)"/>
      <sheetName val="БС"/>
      <sheetName val="Образ дох Табл 35b (2)"/>
      <sheetName val="ввп струк в пред. ц."/>
      <sheetName val="Дох и налоги"/>
      <sheetName val="Дох и налоги Печ"/>
      <sheetName val="Ito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ДанныеГлав"/>
      <sheetName val="ОбмОбслЗемОд"/>
      <sheetName val="КалендПлан"/>
      <sheetName val="СводнСм"/>
      <sheetName val="СводнСм ГАП"/>
      <sheetName val="СмШурф"/>
      <sheetName val="СмРучБур"/>
      <sheetName val="СмМашБур"/>
      <sheetName val="ОБмГеодезия"/>
      <sheetName val="СмШурфКонтр"/>
      <sheetName val="СмРучБурКонт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70.xml><?xml version="1.0" encoding="utf-8"?>
<externalLink xmlns="http://schemas.openxmlformats.org/spreadsheetml/2006/main">
  <externalBook xmlns:r="http://schemas.openxmlformats.org/officeDocument/2006/relationships" r:id="rId1">
    <sheetNames>
      <sheetName val="Пример расчета"/>
      <sheetName val="Структура АСУ УПН"/>
      <sheetName val="Структура АРМ"/>
      <sheetName val="Сигналы контроллера"/>
      <sheetName val="Сигналы контроллера + верхн уро"/>
      <sheetName val="У1500"/>
      <sheetName val="Смета 1 разд с коэф"/>
      <sheetName val="Смета (3 кат) ГЭСНп"/>
      <sheetName val="Трудозатраты (3кат) ГЭСНп"/>
      <sheetName val="Таблица 9 ГЭСНп"/>
      <sheetName val="ПДР"/>
      <sheetName val="Смета"/>
      <sheetName val="Разработка проекта"/>
      <sheetName val="sapactivexlhiddensheet"/>
      <sheetName val="Norm"/>
      <sheetName val="Сводная смета"/>
      <sheetName val="list"/>
      <sheetName val="Табл38-7"/>
      <sheetName val="топография"/>
      <sheetName val="ПДР ООО &quot;Юкос ФБЦ&quot;"/>
      <sheetName val="Nodes"/>
      <sheetName val="Periods"/>
      <sheetName val="Справочник"/>
      <sheetName val="Хар_"/>
      <sheetName val="С1_"/>
      <sheetName val="13.1"/>
      <sheetName val="все"/>
      <sheetName val="Коэф"/>
      <sheetName val="топо"/>
      <sheetName val="XLR_NoRangeSheet"/>
      <sheetName val="График"/>
      <sheetName val="OCK1"/>
      <sheetName val="ц_1991"/>
      <sheetName val="Шкаф"/>
      <sheetName val="Коэфф1."/>
      <sheetName val="Прайс лист"/>
      <sheetName val="№5 СУБ Инж защ"/>
      <sheetName val="ВКЕ"/>
      <sheetName val="Journals"/>
      <sheetName val="Summary"/>
      <sheetName val="Opex personnel (Term facs)"/>
      <sheetName val="Лист1"/>
      <sheetName val="Lim"/>
      <sheetName val="СС"/>
      <sheetName val="СМЕТА проект"/>
      <sheetName val="Справочники"/>
      <sheetName val="Сводная"/>
      <sheetName val="Параметры"/>
      <sheetName val="Списки"/>
      <sheetName val="МБП"/>
      <sheetName val="Цена"/>
      <sheetName val="КП (2)"/>
      <sheetName val="СВОД"/>
      <sheetName val="Бюджет"/>
      <sheetName val="Дополнительные параметры"/>
      <sheetName val="Лист"/>
      <sheetName val="Капитальные затраты"/>
      <sheetName val="Обновление"/>
      <sheetName val="Product"/>
      <sheetName val="2.2 "/>
      <sheetName val="B"/>
      <sheetName val="начало"/>
      <sheetName val="Ком  предл по Сероочистке Алато"/>
      <sheetName val="к.84-к.83"/>
      <sheetName val="Кредиты"/>
      <sheetName val="Курсы"/>
      <sheetName val="breakdown"/>
      <sheetName val="трансформация1"/>
      <sheetName val="Control"/>
      <sheetName val="эл.химз."/>
      <sheetName val="гидрология"/>
      <sheetName val="Ачинский НПЗ"/>
      <sheetName val="ID"/>
      <sheetName val="Справочные данные"/>
      <sheetName val="total"/>
      <sheetName val="Комплектация"/>
      <sheetName val="трубы"/>
      <sheetName val="СМР"/>
      <sheetName val="дороги"/>
      <sheetName val="PwC Copies from old models --&gt;&gt;"/>
      <sheetName val="Акт выбора"/>
      <sheetName val="Зап-3- СЦБ"/>
      <sheetName val="ПОДПИСИ"/>
      <sheetName val="УКП"/>
      <sheetName val="СметаСводная Рыб"/>
      <sheetName val="Panduit"/>
      <sheetName val="ЭХЗ"/>
      <sheetName val="1155"/>
      <sheetName val="93-110"/>
      <sheetName val="Данные для расчёта сметы"/>
      <sheetName val="Лист опроса"/>
      <sheetName val=""/>
      <sheetName val="См3(подходы)"/>
      <sheetName val="См2(мост)"/>
      <sheetName val="КУ1"/>
      <sheetName val="СметаСводная гост"/>
      <sheetName val="Финплан"/>
      <sheetName val="Variant 1"/>
      <sheetName val="Трудовой процесс. Норматив"/>
      <sheetName val="Виды работ"/>
      <sheetName val="manual"/>
      <sheetName val="лист общих данных"/>
      <sheetName val="Коэффициенты"/>
      <sheetName val="Пример_расчета"/>
      <sheetName val="Структура_АСУ_УПН"/>
      <sheetName val="Структура_АРМ"/>
      <sheetName val="Сигналы_контроллера"/>
      <sheetName val="Сигналы_контроллера_+_верхн_уро"/>
      <sheetName val="Смета_1_разд_с_коэф"/>
      <sheetName val="Смета_(3_кат)_ГЭСНп"/>
      <sheetName val="Трудозатраты_(3кат)_ГЭСНп"/>
      <sheetName val="Таблица_9_ГЭСНп"/>
      <sheetName val="Разработка_проекта"/>
      <sheetName val="Сводная_смета"/>
      <sheetName val="ПДР_ООО_&quot;Юкос_ФБЦ&quot;"/>
      <sheetName val="13_1"/>
      <sheetName val="Коэфф1_"/>
      <sheetName val="Прайс_лист"/>
      <sheetName val="№5_СУБ_Инж_защ"/>
      <sheetName val="Opex_personnel_(Term_facs)"/>
      <sheetName val="СМЕТА_проект"/>
      <sheetName val="КП_(2)"/>
      <sheetName val="Дополнительные_параметры"/>
      <sheetName val="Капитальные_затраты"/>
      <sheetName val="2_2_"/>
      <sheetName val="Ком__предл_по_Сероочистке_Алато"/>
      <sheetName val="к_84-к_83"/>
      <sheetName val="эл_химз_"/>
      <sheetName val="Ачинский_НПЗ"/>
      <sheetName val="Справочные_данные"/>
      <sheetName val="PwC_Copies_from_old_models_--&gt;&gt;"/>
      <sheetName val="Акт_выбора"/>
      <sheetName val="Зап-3-_СЦБ"/>
      <sheetName val="СметаСводная_Рыб"/>
      <sheetName val="Данные_для_расчёта_сметы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</sheetDataSet>
  </externalBook>
</externalLink>
</file>

<file path=xl/externalLinks/externalLink71.xml><?xml version="1.0" encoding="utf-8"?>
<externalLink xmlns="http://schemas.openxmlformats.org/spreadsheetml/2006/main">
  <externalBook xmlns:r="http://schemas.openxmlformats.org/officeDocument/2006/relationships" r:id="rId1">
    <sheetNames>
      <sheetName val="Ворсино"/>
      <sheetName val="Пример расчета"/>
      <sheetName val=""/>
    </sheetNames>
    <definedNames>
      <definedName name="SayNum"/>
    </definedNames>
    <sheetDataSet>
      <sheetData sheetId="0" refreshError="1"/>
      <sheetData sheetId="1" refreshError="1"/>
      <sheetData sheetId="2"/>
    </sheetDataSet>
  </externalBook>
</externalLink>
</file>

<file path=xl/externalLinks/externalLink72.xml><?xml version="1.0" encoding="utf-8"?>
<externalLink xmlns="http://schemas.openxmlformats.org/spreadsheetml/2006/main">
  <externalBook xmlns:r="http://schemas.openxmlformats.org/officeDocument/2006/relationships" r:id="rId1">
    <sheetNames>
      <sheetName val="ТЭК было-стало"/>
      <sheetName val="сравнение инвестпланов компаний"/>
      <sheetName val="сравнение%20инвестпланов%20комп"/>
      <sheetName val="VAT returns"/>
    </sheetNames>
    <definedNames>
      <definedName name="short" refersTo="#ССЫЛКА!"/>
      <definedName name="суда" refersTo="#ССЫЛКА!"/>
      <definedName name="ыяпр" refersTo="#ССЫЛКА!"/>
    </defined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73.xml><?xml version="1.0" encoding="utf-8"?>
<externalLink xmlns="http://schemas.openxmlformats.org/spreadsheetml/2006/main">
  <externalBook xmlns:r="http://schemas.openxmlformats.org/officeDocument/2006/relationships" r:id="rId1">
    <sheetNames>
      <sheetName val="1ПС"/>
      <sheetName val="9"/>
      <sheetName val="10"/>
      <sheetName val="11"/>
      <sheetName val="12"/>
      <sheetName val="13.1"/>
      <sheetName val="13.2"/>
      <sheetName val="14"/>
      <sheetName val="15.1"/>
      <sheetName val="15.2"/>
      <sheetName val="16"/>
      <sheetName val="топография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 refreshError="1"/>
    </sheetDataSet>
  </externalBook>
</externalLink>
</file>

<file path=xl/externalLinks/externalLink74.xml><?xml version="1.0" encoding="utf-8"?>
<externalLink xmlns="http://schemas.openxmlformats.org/spreadsheetml/2006/main">
  <externalBook xmlns:r="http://schemas.openxmlformats.org/officeDocument/2006/relationships" r:id="rId1">
    <sheetNames>
      <sheetName val="З П"/>
      <sheetName val="Свод"/>
      <sheetName val="СМЕТА проект"/>
      <sheetName val="СВОД ПИР"/>
      <sheetName val="топография"/>
      <sheetName val="13.1"/>
      <sheetName val="ПДР"/>
      <sheetName val="Пример расчета"/>
      <sheetName val="93-110"/>
      <sheetName val="sapactivexlhiddensheet"/>
      <sheetName val="Calc"/>
      <sheetName val="Шкаф"/>
      <sheetName val="Коэфф1."/>
      <sheetName val="Прайс лист"/>
      <sheetName val="Сводная смета"/>
      <sheetName val="list"/>
      <sheetName val="топо"/>
      <sheetName val="Смета"/>
      <sheetName val="1ПС"/>
      <sheetName val="Сводная газопровод"/>
      <sheetName val="5ОборРабМест(HP)"/>
      <sheetName val="к.84-к.83"/>
      <sheetName val="Обновление"/>
      <sheetName val="Цена"/>
      <sheetName val="Product"/>
      <sheetName val="Лист1"/>
      <sheetName val="График"/>
      <sheetName val="РП"/>
      <sheetName val="См 1 наруж.водопровод"/>
      <sheetName val="Упр"/>
      <sheetName val="OCK1"/>
      <sheetName val="КП (2)"/>
      <sheetName val="в работу"/>
      <sheetName val="Данные для расчёта сметы"/>
      <sheetName val="Коэф"/>
      <sheetName val="Сводная"/>
      <sheetName val="Параметры"/>
      <sheetName val="Геология"/>
      <sheetName val="Геофизика"/>
      <sheetName val="ЭХЗ"/>
      <sheetName val="Табл38-7"/>
      <sheetName val="Journals"/>
      <sheetName val="СтрЗапасов (2)"/>
      <sheetName val="З_П"/>
      <sheetName val="СМЕТА_проект"/>
      <sheetName val="СВОД_ПИР"/>
      <sheetName val="13_1"/>
      <sheetName val="Пример_расчета"/>
      <sheetName val="Коэфф1_"/>
      <sheetName val="Прайс_лист"/>
      <sheetName val="Сводная_смета"/>
      <sheetName val="Сводная_газопровод"/>
      <sheetName val="к_84-к_83"/>
      <sheetName val="Прибыль опл"/>
      <sheetName val="все"/>
      <sheetName val="Хар_"/>
      <sheetName val="С1_"/>
      <sheetName val="УКП"/>
      <sheetName val="Lim"/>
      <sheetName val="ИД СМР"/>
      <sheetName val="ИД ПНР"/>
      <sheetName val="Восстановл_Лист7"/>
      <sheetName val="Восстановл_Лист13"/>
      <sheetName val="Восстановл_Лист15"/>
      <sheetName val="Восстановл_Лист19"/>
      <sheetName val="СПЕЦИФИКАЦИЯ"/>
      <sheetName val="Norm"/>
      <sheetName val=""/>
      <sheetName val="8"/>
      <sheetName val="ПД"/>
      <sheetName val="DATA"/>
      <sheetName val="№5 СУБ Инж защ"/>
      <sheetName val="Panduit"/>
      <sheetName val="БД"/>
      <sheetName val="Проект"/>
      <sheetName val="Выборка Заказчик"/>
      <sheetName val="Хаттон 90.90 Femco"/>
      <sheetName val="Общ"/>
      <sheetName val="Текущие показатели"/>
      <sheetName val="З_П1"/>
      <sheetName val="СМЕТА_проект1"/>
      <sheetName val="СВОД_ПИР1"/>
      <sheetName val="13_11"/>
      <sheetName val="Пример_расчета1"/>
      <sheetName val="Коэфф1_1"/>
      <sheetName val="Прайс_лист1"/>
      <sheetName val="Сводная_смета1"/>
      <sheetName val="Сводная_газопровод1"/>
      <sheetName val="к_84-к_831"/>
      <sheetName val="См_1_наруж_водопровод"/>
      <sheetName val="КП_(2)"/>
      <sheetName val="в_работу"/>
      <sheetName val="Данные_для_расчёта_сметы"/>
      <sheetName val="СтрЗапасов_(2)"/>
      <sheetName val="Прибыль_опл"/>
      <sheetName val="ИД_СМР"/>
      <sheetName val="ИД_ПНР"/>
      <sheetName val="Коэффициенты"/>
      <sheetName val="база"/>
      <sheetName val="№5_СУБ_Инж_защ"/>
      <sheetName val="СметаСводная гост"/>
      <sheetName val="Лист опроса"/>
      <sheetName val="XLR_NoRangeSheet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/>
      <sheetData sheetId="80"/>
      <sheetData sheetId="8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/>
      <sheetData sheetId="100" refreshError="1"/>
      <sheetData sheetId="101" refreshError="1"/>
      <sheetData sheetId="102" refreshError="1"/>
    </sheetDataSet>
  </externalBook>
</externalLink>
</file>

<file path=xl/externalLinks/externalLink75.xml><?xml version="1.0" encoding="utf-8"?>
<externalLink xmlns="http://schemas.openxmlformats.org/spreadsheetml/2006/main">
  <externalBook xmlns:r="http://schemas.openxmlformats.org/officeDocument/2006/relationships" r:id="rId1">
    <sheetNames>
      <sheetName val="топография"/>
    </sheetNames>
    <sheetDataSet>
      <sheetData sheetId="0"/>
    </sheetDataSet>
  </externalBook>
</externalLink>
</file>

<file path=xl/externalLinks/externalLink76.xml><?xml version="1.0" encoding="utf-8"?>
<externalLink xmlns="http://schemas.openxmlformats.org/spreadsheetml/2006/main">
  <externalBook xmlns:r="http://schemas.openxmlformats.org/officeDocument/2006/relationships" r:id="rId1">
    <sheetNames>
      <sheetName val="data"/>
      <sheetName val="Кал пл (2 этапа)"/>
      <sheetName val="Кал пл 27_02_04"/>
      <sheetName val="Сводная"/>
      <sheetName val="1"/>
      <sheetName val="2"/>
      <sheetName val="3"/>
      <sheetName val="4"/>
      <sheetName val="5"/>
      <sheetName val="6"/>
      <sheetName val="СМЕТА проект"/>
    </sheetNames>
    <sheetDataSet>
      <sheetData sheetId="0">
        <row r="11">
          <cell r="B11">
            <v>154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</sheetDataSet>
  </externalBook>
</externalLink>
</file>

<file path=xl/externalLinks/externalLink77.xml><?xml version="1.0" encoding="utf-8"?>
<externalLink xmlns="http://schemas.openxmlformats.org/spreadsheetml/2006/main">
  <externalBook xmlns:r="http://schemas.openxmlformats.org/officeDocument/2006/relationships" r:id="rId1">
    <sheetNames>
      <sheetName val="исх-данные"/>
      <sheetName val="КПР"/>
      <sheetName val="СС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распред"/>
      <sheetName val="данные для смет"/>
      <sheetName val="КПР-1"/>
      <sheetName val="СС-1"/>
      <sheetName val="12"/>
      <sheetName val="13"/>
      <sheetName val="14"/>
      <sheetName val="15"/>
      <sheetName val="16"/>
      <sheetName val="распред (2)"/>
      <sheetName val="КПР-2"/>
      <sheetName val="СС-2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распред (3)"/>
      <sheetName val="data"/>
      <sheetName val="КПР-3"/>
      <sheetName val="СС-3"/>
      <sheetName val="распред-3"/>
      <sheetName val="КПР-4"/>
      <sheetName val="СС-4"/>
      <sheetName val="41"/>
      <sheetName val="распред-4"/>
      <sheetName val="КПР-эксп"/>
      <sheetName val="СС-эксп"/>
      <sheetName val="- 1"/>
      <sheetName val="распред-экс"/>
      <sheetName val="КПР-5"/>
      <sheetName val="СС-5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распред-5"/>
      <sheetName val="Инстр."/>
      <sheetName val="ДопОВ"/>
      <sheetName val="--"/>
      <sheetName val="-"/>
      <sheetName val="КПР-6"/>
      <sheetName val="КПР-7"/>
      <sheetName val="СС-7"/>
      <sheetName val="42А"/>
      <sheetName val="43А"/>
      <sheetName val="45А"/>
      <sheetName val="49А"/>
      <sheetName val="60"/>
      <sheetName val="КПР-8"/>
      <sheetName val="КПР-эксп-1-2ОС"/>
      <sheetName val="СС-эксп1-2ОС"/>
      <sheetName val="1ОС- 1"/>
      <sheetName val="2ОС- 2"/>
    </sheetNames>
    <sheetDataSet>
      <sheetData sheetId="0">
        <row r="34">
          <cell r="E34">
            <v>2500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</sheetDataSet>
  </externalBook>
</externalLink>
</file>

<file path=xl/externalLinks/externalLink78.xml><?xml version="1.0" encoding="utf-8"?>
<externalLink xmlns="http://schemas.openxmlformats.org/spreadsheetml/2006/main">
  <externalBook xmlns:r="http://schemas.openxmlformats.org/officeDocument/2006/relationships" r:id="rId1">
    <sheetNames>
      <sheetName val="Текущие цены"/>
      <sheetName val="рабочий"/>
      <sheetName val="окраска"/>
      <sheetName val="Огл. Графиков"/>
      <sheetName val="МОБ03"/>
      <sheetName val="МОБ04"/>
      <sheetName val="МОБ04_старый"/>
      <sheetName val="2005сц"/>
      <sheetName val="Темпы промышл"/>
      <sheetName val="Temp"/>
      <sheetName val="Deflator"/>
      <sheetName val="Matrix"/>
      <sheetName val="Лист2"/>
      <sheetName val="Matrix (2)"/>
      <sheetName val="В_2оп_цены"/>
      <sheetName val="Лист4"/>
      <sheetName val="2005 - 2008 текущие цены"/>
      <sheetName val="Печать_V2"/>
      <sheetName val="Печ 2оп"/>
      <sheetName val="СводБВ"/>
      <sheetName val="Отр"/>
      <sheetName val="ОГУ"/>
      <sheetName val="ИОК"/>
      <sheetName val="Исходные данные"/>
      <sheetName val="Расчет"/>
      <sheetName val="Оглавление"/>
      <sheetName val="Печать Выпусков"/>
      <sheetName val="Печать ИОК"/>
      <sheetName val="Печать фондов"/>
      <sheetName val="Баланс ОФ"/>
      <sheetName val="Dealing_other bonds"/>
      <sheetName val="Проект"/>
      <sheetName val="Constants"/>
      <sheetName val="NIUs"/>
      <sheetName val="КлассНТМК"/>
      <sheetName val="Пр2"/>
      <sheetName val="Лист3"/>
      <sheetName val="Лист6"/>
      <sheetName val="факт возвр"/>
      <sheetName val="Лист20"/>
      <sheetName val="Лист8"/>
      <sheetName val="Лист16"/>
      <sheetName val="2010"/>
      <sheetName val="Лист17"/>
      <sheetName val="2010 (4)"/>
      <sheetName val="Лист18"/>
      <sheetName val="2010 (3)"/>
      <sheetName val="Лист14"/>
      <sheetName val="Лист19"/>
      <sheetName val="2010 (2)"/>
      <sheetName val="2011"/>
      <sheetName val="2012"/>
      <sheetName val="Лист22"/>
      <sheetName val="Лист21"/>
      <sheetName val="Лист23"/>
      <sheetName val="Лист25"/>
      <sheetName val="Лист24"/>
      <sheetName val="Лист26"/>
      <sheetName val="2002(v2)"/>
      <sheetName val="Гр5(о)"/>
      <sheetName val="Main"/>
      <sheetName val="ПРОГНОЗ_1"/>
      <sheetName val="rozvaha"/>
      <sheetName val="основн информ"/>
    </sheetNames>
    <sheetDataSet>
      <sheetData sheetId="0" refreshError="1">
        <row r="4">
          <cell r="Y4">
            <v>1</v>
          </cell>
          <cell r="Z4" t="e">
            <v>#REF!</v>
          </cell>
          <cell r="AA4" t="e">
            <v>#REF!</v>
          </cell>
          <cell r="AB4" t="e">
            <v>#REF!</v>
          </cell>
          <cell r="AC4" t="e">
            <v>#REF!</v>
          </cell>
          <cell r="AD4" t="e">
            <v>#REF!</v>
          </cell>
          <cell r="AE4" t="e">
            <v>#REF!</v>
          </cell>
          <cell r="AF4" t="e">
            <v>#REF!</v>
          </cell>
          <cell r="AG4" t="e">
            <v>#REF!</v>
          </cell>
          <cell r="AH4" t="e">
            <v>#REF!</v>
          </cell>
          <cell r="AI4" t="e">
            <v>#REF!</v>
          </cell>
          <cell r="AJ4" t="e">
            <v>#REF!</v>
          </cell>
          <cell r="AK4" t="e">
            <v>#REF!</v>
          </cell>
          <cell r="AL4" t="e">
            <v>#REF!</v>
          </cell>
          <cell r="AM4" t="e">
            <v>#REF!</v>
          </cell>
          <cell r="AN4" t="e">
            <v>#REF!</v>
          </cell>
          <cell r="AO4" t="e">
            <v>#REF!</v>
          </cell>
          <cell r="AP4" t="e">
            <v>#REF!</v>
          </cell>
        </row>
        <row r="5">
          <cell r="Y5">
            <v>1</v>
          </cell>
          <cell r="Z5" t="e">
            <v>#REF!</v>
          </cell>
          <cell r="AA5" t="e">
            <v>#REF!</v>
          </cell>
          <cell r="AB5" t="e">
            <v>#REF!</v>
          </cell>
          <cell r="AC5" t="e">
            <v>#REF!</v>
          </cell>
          <cell r="AD5" t="e">
            <v>#REF!</v>
          </cell>
          <cell r="AE5" t="e">
            <v>#REF!</v>
          </cell>
          <cell r="AF5" t="e">
            <v>#REF!</v>
          </cell>
          <cell r="AG5" t="e">
            <v>#REF!</v>
          </cell>
          <cell r="AH5" t="e">
            <v>#REF!</v>
          </cell>
          <cell r="AI5" t="e">
            <v>#REF!</v>
          </cell>
          <cell r="AJ5" t="e">
            <v>#REF!</v>
          </cell>
          <cell r="AK5" t="e">
            <v>#REF!</v>
          </cell>
          <cell r="AL5" t="e">
            <v>#REF!</v>
          </cell>
          <cell r="AM5" t="e">
            <v>#REF!</v>
          </cell>
          <cell r="AN5" t="e">
            <v>#REF!</v>
          </cell>
          <cell r="AO5" t="e">
            <v>#REF!</v>
          </cell>
          <cell r="AP5" t="e">
            <v>#REF!</v>
          </cell>
        </row>
        <row r="6">
          <cell r="Y6">
            <v>1</v>
          </cell>
          <cell r="Z6" t="e">
            <v>#REF!</v>
          </cell>
          <cell r="AA6" t="e">
            <v>#REF!</v>
          </cell>
          <cell r="AB6" t="e">
            <v>#REF!</v>
          </cell>
          <cell r="AC6" t="e">
            <v>#REF!</v>
          </cell>
          <cell r="AD6" t="e">
            <v>#REF!</v>
          </cell>
          <cell r="AE6" t="e">
            <v>#REF!</v>
          </cell>
          <cell r="AF6" t="e">
            <v>#REF!</v>
          </cell>
          <cell r="AG6" t="e">
            <v>#REF!</v>
          </cell>
          <cell r="AH6" t="e">
            <v>#REF!</v>
          </cell>
          <cell r="AI6" t="e">
            <v>#REF!</v>
          </cell>
          <cell r="AJ6" t="e">
            <v>#REF!</v>
          </cell>
          <cell r="AK6" t="e">
            <v>#REF!</v>
          </cell>
          <cell r="AL6" t="e">
            <v>#REF!</v>
          </cell>
          <cell r="AM6" t="e">
            <v>#REF!</v>
          </cell>
          <cell r="AN6" t="e">
            <v>#REF!</v>
          </cell>
          <cell r="AO6" t="e">
            <v>#REF!</v>
          </cell>
          <cell r="AP6" t="e">
            <v>#REF!</v>
          </cell>
        </row>
        <row r="7">
          <cell r="Y7">
            <v>1</v>
          </cell>
          <cell r="Z7" t="e">
            <v>#REF!</v>
          </cell>
          <cell r="AA7" t="e">
            <v>#REF!</v>
          </cell>
          <cell r="AB7" t="e">
            <v>#REF!</v>
          </cell>
          <cell r="AC7" t="e">
            <v>#REF!</v>
          </cell>
          <cell r="AD7" t="e">
            <v>#REF!</v>
          </cell>
          <cell r="AE7" t="e">
            <v>#REF!</v>
          </cell>
          <cell r="AF7" t="e">
            <v>#REF!</v>
          </cell>
          <cell r="AG7" t="e">
            <v>#REF!</v>
          </cell>
          <cell r="AH7" t="e">
            <v>#REF!</v>
          </cell>
          <cell r="AI7" t="e">
            <v>#REF!</v>
          </cell>
          <cell r="AJ7" t="e">
            <v>#REF!</v>
          </cell>
          <cell r="AK7" t="e">
            <v>#REF!</v>
          </cell>
          <cell r="AL7" t="e">
            <v>#REF!</v>
          </cell>
          <cell r="AM7" t="e">
            <v>#REF!</v>
          </cell>
          <cell r="AN7" t="e">
            <v>#REF!</v>
          </cell>
          <cell r="AO7" t="e">
            <v>#REF!</v>
          </cell>
          <cell r="AP7" t="e">
            <v>#REF!</v>
          </cell>
        </row>
        <row r="8">
          <cell r="Y8">
            <v>1</v>
          </cell>
          <cell r="Z8" t="e">
            <v>#REF!</v>
          </cell>
          <cell r="AA8" t="e">
            <v>#REF!</v>
          </cell>
          <cell r="AB8" t="e">
            <v>#REF!</v>
          </cell>
          <cell r="AC8" t="e">
            <v>#REF!</v>
          </cell>
          <cell r="AD8" t="e">
            <v>#REF!</v>
          </cell>
          <cell r="AE8" t="e">
            <v>#REF!</v>
          </cell>
          <cell r="AF8" t="e">
            <v>#REF!</v>
          </cell>
          <cell r="AG8" t="e">
            <v>#REF!</v>
          </cell>
          <cell r="AH8" t="e">
            <v>#REF!</v>
          </cell>
          <cell r="AI8" t="e">
            <v>#REF!</v>
          </cell>
          <cell r="AJ8" t="e">
            <v>#REF!</v>
          </cell>
          <cell r="AK8" t="e">
            <v>#REF!</v>
          </cell>
          <cell r="AL8" t="e">
            <v>#REF!</v>
          </cell>
          <cell r="AM8" t="e">
            <v>#REF!</v>
          </cell>
          <cell r="AN8" t="e">
            <v>#REF!</v>
          </cell>
          <cell r="AO8" t="e">
            <v>#REF!</v>
          </cell>
          <cell r="AP8" t="e">
            <v>#REF!</v>
          </cell>
        </row>
        <row r="9">
          <cell r="Y9">
            <v>1</v>
          </cell>
          <cell r="Z9" t="e">
            <v>#REF!</v>
          </cell>
          <cell r="AA9" t="e">
            <v>#REF!</v>
          </cell>
          <cell r="AB9" t="e">
            <v>#REF!</v>
          </cell>
          <cell r="AC9" t="e">
            <v>#REF!</v>
          </cell>
          <cell r="AD9" t="e">
            <v>#REF!</v>
          </cell>
          <cell r="AE9" t="e">
            <v>#REF!</v>
          </cell>
          <cell r="AF9" t="e">
            <v>#REF!</v>
          </cell>
          <cell r="AG9" t="e">
            <v>#REF!</v>
          </cell>
          <cell r="AH9" t="e">
            <v>#REF!</v>
          </cell>
          <cell r="AI9" t="e">
            <v>#REF!</v>
          </cell>
          <cell r="AJ9" t="e">
            <v>#REF!</v>
          </cell>
          <cell r="AK9" t="e">
            <v>#REF!</v>
          </cell>
          <cell r="AL9" t="e">
            <v>#REF!</v>
          </cell>
          <cell r="AM9" t="e">
            <v>#REF!</v>
          </cell>
          <cell r="AN9" t="e">
            <v>#REF!</v>
          </cell>
          <cell r="AO9" t="e">
            <v>#REF!</v>
          </cell>
          <cell r="AP9" t="e">
            <v>#REF!</v>
          </cell>
        </row>
        <row r="10">
          <cell r="Y10">
            <v>1</v>
          </cell>
          <cell r="Z10" t="e">
            <v>#REF!</v>
          </cell>
          <cell r="AA10" t="e">
            <v>#REF!</v>
          </cell>
          <cell r="AB10" t="e">
            <v>#REF!</v>
          </cell>
          <cell r="AC10" t="e">
            <v>#REF!</v>
          </cell>
          <cell r="AD10" t="e">
            <v>#REF!</v>
          </cell>
          <cell r="AE10" t="e">
            <v>#REF!</v>
          </cell>
          <cell r="AF10" t="e">
            <v>#REF!</v>
          </cell>
          <cell r="AG10" t="e">
            <v>#REF!</v>
          </cell>
          <cell r="AH10" t="e">
            <v>#REF!</v>
          </cell>
          <cell r="AI10" t="e">
            <v>#REF!</v>
          </cell>
          <cell r="AJ10" t="e">
            <v>#REF!</v>
          </cell>
          <cell r="AK10" t="e">
            <v>#REF!</v>
          </cell>
          <cell r="AL10" t="e">
            <v>#REF!</v>
          </cell>
          <cell r="AM10" t="e">
            <v>#REF!</v>
          </cell>
          <cell r="AN10" t="e">
            <v>#REF!</v>
          </cell>
          <cell r="AO10" t="e">
            <v>#REF!</v>
          </cell>
          <cell r="AP10" t="e">
            <v>#REF!</v>
          </cell>
        </row>
        <row r="11">
          <cell r="Y11">
            <v>1</v>
          </cell>
          <cell r="Z11" t="e">
            <v>#REF!</v>
          </cell>
          <cell r="AA11" t="e">
            <v>#REF!</v>
          </cell>
          <cell r="AB11" t="e">
            <v>#REF!</v>
          </cell>
          <cell r="AC11" t="e">
            <v>#REF!</v>
          </cell>
          <cell r="AD11" t="e">
            <v>#REF!</v>
          </cell>
          <cell r="AE11" t="e">
            <v>#REF!</v>
          </cell>
          <cell r="AF11" t="e">
            <v>#REF!</v>
          </cell>
          <cell r="AG11" t="e">
            <v>#REF!</v>
          </cell>
          <cell r="AH11" t="e">
            <v>#REF!</v>
          </cell>
          <cell r="AI11" t="e">
            <v>#REF!</v>
          </cell>
          <cell r="AJ11" t="e">
            <v>#REF!</v>
          </cell>
          <cell r="AK11" t="e">
            <v>#REF!</v>
          </cell>
          <cell r="AL11" t="e">
            <v>#REF!</v>
          </cell>
          <cell r="AM11" t="e">
            <v>#REF!</v>
          </cell>
          <cell r="AN11" t="e">
            <v>#REF!</v>
          </cell>
          <cell r="AO11" t="e">
            <v>#REF!</v>
          </cell>
          <cell r="AP11" t="e">
            <v>#REF!</v>
          </cell>
        </row>
        <row r="12">
          <cell r="Y12">
            <v>1</v>
          </cell>
          <cell r="Z12" t="e">
            <v>#REF!</v>
          </cell>
          <cell r="AA12" t="e">
            <v>#REF!</v>
          </cell>
          <cell r="AB12" t="e">
            <v>#REF!</v>
          </cell>
          <cell r="AC12" t="e">
            <v>#REF!</v>
          </cell>
          <cell r="AD12" t="e">
            <v>#REF!</v>
          </cell>
          <cell r="AE12" t="e">
            <v>#REF!</v>
          </cell>
          <cell r="AF12" t="e">
            <v>#REF!</v>
          </cell>
          <cell r="AG12" t="e">
            <v>#REF!</v>
          </cell>
          <cell r="AH12" t="e">
            <v>#REF!</v>
          </cell>
          <cell r="AI12" t="e">
            <v>#REF!</v>
          </cell>
          <cell r="AJ12" t="e">
            <v>#REF!</v>
          </cell>
          <cell r="AK12" t="e">
            <v>#REF!</v>
          </cell>
          <cell r="AL12" t="e">
            <v>#REF!</v>
          </cell>
          <cell r="AM12" t="e">
            <v>#REF!</v>
          </cell>
          <cell r="AN12" t="e">
            <v>#REF!</v>
          </cell>
          <cell r="AO12" t="e">
            <v>#REF!</v>
          </cell>
          <cell r="AP12" t="e">
            <v>#REF!</v>
          </cell>
        </row>
        <row r="13">
          <cell r="Y13">
            <v>1</v>
          </cell>
          <cell r="Z13" t="e">
            <v>#REF!</v>
          </cell>
          <cell r="AA13" t="e">
            <v>#REF!</v>
          </cell>
          <cell r="AB13" t="e">
            <v>#REF!</v>
          </cell>
          <cell r="AC13" t="e">
            <v>#REF!</v>
          </cell>
          <cell r="AD13" t="e">
            <v>#REF!</v>
          </cell>
          <cell r="AE13" t="e">
            <v>#REF!</v>
          </cell>
          <cell r="AF13" t="e">
            <v>#REF!</v>
          </cell>
          <cell r="AG13" t="e">
            <v>#REF!</v>
          </cell>
          <cell r="AH13" t="e">
            <v>#REF!</v>
          </cell>
          <cell r="AI13" t="e">
            <v>#REF!</v>
          </cell>
          <cell r="AJ13" t="e">
            <v>#REF!</v>
          </cell>
          <cell r="AK13" t="e">
            <v>#REF!</v>
          </cell>
          <cell r="AL13" t="e">
            <v>#REF!</v>
          </cell>
          <cell r="AM13" t="e">
            <v>#REF!</v>
          </cell>
          <cell r="AN13" t="e">
            <v>#REF!</v>
          </cell>
          <cell r="AO13" t="e">
            <v>#REF!</v>
          </cell>
          <cell r="AP13" t="e">
            <v>#REF!</v>
          </cell>
        </row>
        <row r="14">
          <cell r="Y14">
            <v>1</v>
          </cell>
          <cell r="Z14" t="e">
            <v>#REF!</v>
          </cell>
          <cell r="AA14" t="e">
            <v>#REF!</v>
          </cell>
          <cell r="AB14" t="e">
            <v>#REF!</v>
          </cell>
          <cell r="AC14" t="e">
            <v>#REF!</v>
          </cell>
          <cell r="AD14" t="e">
            <v>#REF!</v>
          </cell>
          <cell r="AE14" t="e">
            <v>#REF!</v>
          </cell>
          <cell r="AF14" t="e">
            <v>#REF!</v>
          </cell>
          <cell r="AG14" t="e">
            <v>#REF!</v>
          </cell>
          <cell r="AH14" t="e">
            <v>#REF!</v>
          </cell>
          <cell r="AI14" t="e">
            <v>#REF!</v>
          </cell>
          <cell r="AJ14" t="e">
            <v>#REF!</v>
          </cell>
          <cell r="AK14" t="e">
            <v>#REF!</v>
          </cell>
          <cell r="AL14" t="e">
            <v>#REF!</v>
          </cell>
          <cell r="AM14" t="e">
            <v>#REF!</v>
          </cell>
          <cell r="AN14" t="e">
            <v>#REF!</v>
          </cell>
          <cell r="AO14" t="e">
            <v>#REF!</v>
          </cell>
          <cell r="AP14" t="e">
            <v>#REF!</v>
          </cell>
        </row>
        <row r="15">
          <cell r="Y15">
            <v>1</v>
          </cell>
          <cell r="Z15" t="e">
            <v>#REF!</v>
          </cell>
          <cell r="AA15" t="e">
            <v>#REF!</v>
          </cell>
          <cell r="AB15" t="e">
            <v>#REF!</v>
          </cell>
          <cell r="AC15" t="e">
            <v>#REF!</v>
          </cell>
          <cell r="AD15" t="e">
            <v>#REF!</v>
          </cell>
          <cell r="AE15" t="e">
            <v>#REF!</v>
          </cell>
          <cell r="AF15" t="e">
            <v>#REF!</v>
          </cell>
          <cell r="AG15" t="e">
            <v>#REF!</v>
          </cell>
          <cell r="AH15" t="e">
            <v>#REF!</v>
          </cell>
          <cell r="AI15" t="e">
            <v>#REF!</v>
          </cell>
          <cell r="AJ15" t="e">
            <v>#REF!</v>
          </cell>
          <cell r="AK15" t="e">
            <v>#REF!</v>
          </cell>
          <cell r="AL15" t="e">
            <v>#REF!</v>
          </cell>
          <cell r="AM15" t="e">
            <v>#REF!</v>
          </cell>
          <cell r="AN15" t="e">
            <v>#REF!</v>
          </cell>
          <cell r="AO15" t="e">
            <v>#REF!</v>
          </cell>
          <cell r="AP15" t="e">
            <v>#REF!</v>
          </cell>
        </row>
        <row r="16">
          <cell r="Y16">
            <v>1</v>
          </cell>
          <cell r="Z16" t="e">
            <v>#REF!</v>
          </cell>
          <cell r="AA16" t="e">
            <v>#REF!</v>
          </cell>
          <cell r="AB16" t="e">
            <v>#REF!</v>
          </cell>
          <cell r="AC16" t="e">
            <v>#REF!</v>
          </cell>
          <cell r="AD16" t="e">
            <v>#REF!</v>
          </cell>
          <cell r="AE16" t="e">
            <v>#REF!</v>
          </cell>
          <cell r="AF16" t="e">
            <v>#REF!</v>
          </cell>
          <cell r="AG16" t="e">
            <v>#REF!</v>
          </cell>
          <cell r="AH16" t="e">
            <v>#REF!</v>
          </cell>
          <cell r="AI16" t="e">
            <v>#REF!</v>
          </cell>
          <cell r="AJ16" t="e">
            <v>#REF!</v>
          </cell>
          <cell r="AK16" t="e">
            <v>#REF!</v>
          </cell>
          <cell r="AL16" t="e">
            <v>#REF!</v>
          </cell>
          <cell r="AM16" t="e">
            <v>#REF!</v>
          </cell>
          <cell r="AN16" t="e">
            <v>#REF!</v>
          </cell>
          <cell r="AO16" t="e">
            <v>#REF!</v>
          </cell>
          <cell r="AP16" t="e">
            <v>#REF!</v>
          </cell>
        </row>
        <row r="17">
          <cell r="Y17">
            <v>1</v>
          </cell>
          <cell r="Z17" t="e">
            <v>#REF!</v>
          </cell>
          <cell r="AA17" t="e">
            <v>#REF!</v>
          </cell>
          <cell r="AB17" t="e">
            <v>#REF!</v>
          </cell>
          <cell r="AC17" t="e">
            <v>#REF!</v>
          </cell>
          <cell r="AD17" t="e">
            <v>#REF!</v>
          </cell>
          <cell r="AE17" t="e">
            <v>#REF!</v>
          </cell>
          <cell r="AF17" t="e">
            <v>#REF!</v>
          </cell>
          <cell r="AG17" t="e">
            <v>#REF!</v>
          </cell>
          <cell r="AH17" t="e">
            <v>#REF!</v>
          </cell>
          <cell r="AI17" t="e">
            <v>#REF!</v>
          </cell>
          <cell r="AJ17" t="e">
            <v>#REF!</v>
          </cell>
          <cell r="AK17" t="e">
            <v>#REF!</v>
          </cell>
          <cell r="AL17" t="e">
            <v>#REF!</v>
          </cell>
          <cell r="AM17" t="e">
            <v>#REF!</v>
          </cell>
          <cell r="AN17" t="e">
            <v>#REF!</v>
          </cell>
          <cell r="AO17" t="e">
            <v>#REF!</v>
          </cell>
          <cell r="AP17" t="e">
            <v>#REF!</v>
          </cell>
        </row>
        <row r="18">
          <cell r="Y18">
            <v>1</v>
          </cell>
          <cell r="Z18" t="e">
            <v>#REF!</v>
          </cell>
          <cell r="AA18" t="e">
            <v>#REF!</v>
          </cell>
          <cell r="AB18" t="e">
            <v>#REF!</v>
          </cell>
          <cell r="AC18" t="e">
            <v>#REF!</v>
          </cell>
          <cell r="AD18" t="e">
            <v>#REF!</v>
          </cell>
          <cell r="AE18" t="e">
            <v>#REF!</v>
          </cell>
          <cell r="AF18" t="e">
            <v>#REF!</v>
          </cell>
          <cell r="AG18" t="e">
            <v>#REF!</v>
          </cell>
          <cell r="AH18" t="e">
            <v>#REF!</v>
          </cell>
          <cell r="AI18" t="e">
            <v>#REF!</v>
          </cell>
          <cell r="AJ18" t="e">
            <v>#REF!</v>
          </cell>
          <cell r="AK18" t="e">
            <v>#REF!</v>
          </cell>
          <cell r="AL18" t="e">
            <v>#REF!</v>
          </cell>
          <cell r="AM18" t="e">
            <v>#REF!</v>
          </cell>
          <cell r="AN18" t="e">
            <v>#REF!</v>
          </cell>
          <cell r="AO18" t="e">
            <v>#REF!</v>
          </cell>
          <cell r="AP18" t="e">
            <v>#REF!</v>
          </cell>
        </row>
        <row r="19">
          <cell r="Y19">
            <v>1</v>
          </cell>
          <cell r="Z19" t="e">
            <v>#REF!</v>
          </cell>
          <cell r="AA19" t="e">
            <v>#REF!</v>
          </cell>
          <cell r="AB19" t="e">
            <v>#REF!</v>
          </cell>
          <cell r="AC19" t="e">
            <v>#REF!</v>
          </cell>
          <cell r="AD19" t="e">
            <v>#REF!</v>
          </cell>
          <cell r="AE19" t="e">
            <v>#REF!</v>
          </cell>
          <cell r="AF19" t="e">
            <v>#REF!</v>
          </cell>
          <cell r="AG19" t="e">
            <v>#REF!</v>
          </cell>
          <cell r="AH19" t="e">
            <v>#REF!</v>
          </cell>
          <cell r="AI19" t="e">
            <v>#REF!</v>
          </cell>
          <cell r="AJ19" t="e">
            <v>#REF!</v>
          </cell>
          <cell r="AK19" t="e">
            <v>#REF!</v>
          </cell>
          <cell r="AL19" t="e">
            <v>#REF!</v>
          </cell>
          <cell r="AM19" t="e">
            <v>#REF!</v>
          </cell>
          <cell r="AN19" t="e">
            <v>#REF!</v>
          </cell>
          <cell r="AO19" t="e">
            <v>#REF!</v>
          </cell>
          <cell r="AP19" t="e">
            <v>#REF!</v>
          </cell>
        </row>
        <row r="20">
          <cell r="Y20">
            <v>1</v>
          </cell>
          <cell r="Z20" t="e">
            <v>#REF!</v>
          </cell>
          <cell r="AA20" t="e">
            <v>#REF!</v>
          </cell>
          <cell r="AB20" t="e">
            <v>#REF!</v>
          </cell>
          <cell r="AC20" t="e">
            <v>#REF!</v>
          </cell>
          <cell r="AD20" t="e">
            <v>#REF!</v>
          </cell>
          <cell r="AE20" t="e">
            <v>#REF!</v>
          </cell>
          <cell r="AF20" t="e">
            <v>#REF!</v>
          </cell>
          <cell r="AG20" t="e">
            <v>#REF!</v>
          </cell>
          <cell r="AH20" t="e">
            <v>#REF!</v>
          </cell>
          <cell r="AI20" t="e">
            <v>#REF!</v>
          </cell>
          <cell r="AJ20" t="e">
            <v>#REF!</v>
          </cell>
          <cell r="AK20" t="e">
            <v>#REF!</v>
          </cell>
          <cell r="AL20" t="e">
            <v>#REF!</v>
          </cell>
          <cell r="AM20" t="e">
            <v>#REF!</v>
          </cell>
          <cell r="AN20" t="e">
            <v>#REF!</v>
          </cell>
          <cell r="AO20" t="e">
            <v>#REF!</v>
          </cell>
          <cell r="AP20" t="e">
            <v>#REF!</v>
          </cell>
        </row>
        <row r="21">
          <cell r="Y21">
            <v>1</v>
          </cell>
          <cell r="Z21" t="e">
            <v>#REF!</v>
          </cell>
          <cell r="AA21" t="e">
            <v>#REF!</v>
          </cell>
          <cell r="AB21" t="e">
            <v>#REF!</v>
          </cell>
          <cell r="AC21" t="e">
            <v>#REF!</v>
          </cell>
          <cell r="AD21" t="e">
            <v>#REF!</v>
          </cell>
          <cell r="AE21" t="e">
            <v>#REF!</v>
          </cell>
          <cell r="AF21" t="e">
            <v>#REF!</v>
          </cell>
          <cell r="AG21" t="e">
            <v>#REF!</v>
          </cell>
          <cell r="AH21" t="e">
            <v>#REF!</v>
          </cell>
          <cell r="AI21" t="e">
            <v>#REF!</v>
          </cell>
          <cell r="AJ21" t="e">
            <v>#REF!</v>
          </cell>
          <cell r="AK21" t="e">
            <v>#REF!</v>
          </cell>
          <cell r="AL21" t="e">
            <v>#REF!</v>
          </cell>
          <cell r="AM21" t="e">
            <v>#REF!</v>
          </cell>
          <cell r="AN21" t="e">
            <v>#REF!</v>
          </cell>
          <cell r="AO21" t="e">
            <v>#REF!</v>
          </cell>
          <cell r="AP21" t="e">
            <v>#REF!</v>
          </cell>
        </row>
        <row r="22">
          <cell r="Y22">
            <v>1</v>
          </cell>
          <cell r="Z22" t="e">
            <v>#REF!</v>
          </cell>
          <cell r="AA22" t="e">
            <v>#REF!</v>
          </cell>
          <cell r="AB22" t="e">
            <v>#REF!</v>
          </cell>
          <cell r="AC22" t="e">
            <v>#REF!</v>
          </cell>
          <cell r="AD22" t="e">
            <v>#REF!</v>
          </cell>
          <cell r="AE22" t="e">
            <v>#REF!</v>
          </cell>
          <cell r="AF22" t="e">
            <v>#REF!</v>
          </cell>
          <cell r="AG22" t="e">
            <v>#REF!</v>
          </cell>
          <cell r="AH22" t="e">
            <v>#REF!</v>
          </cell>
          <cell r="AI22" t="e">
            <v>#REF!</v>
          </cell>
          <cell r="AJ22" t="e">
            <v>#REF!</v>
          </cell>
          <cell r="AK22" t="e">
            <v>#REF!</v>
          </cell>
          <cell r="AL22" t="e">
            <v>#REF!</v>
          </cell>
          <cell r="AM22" t="e">
            <v>#REF!</v>
          </cell>
          <cell r="AN22" t="e">
            <v>#REF!</v>
          </cell>
          <cell r="AO22" t="e">
            <v>#REF!</v>
          </cell>
          <cell r="AP22" t="e">
            <v>#REF!</v>
          </cell>
        </row>
        <row r="23">
          <cell r="Y23">
            <v>1</v>
          </cell>
          <cell r="Z23" t="e">
            <v>#REF!</v>
          </cell>
          <cell r="AA23" t="e">
            <v>#REF!</v>
          </cell>
          <cell r="AB23" t="e">
            <v>#REF!</v>
          </cell>
          <cell r="AC23" t="e">
            <v>#REF!</v>
          </cell>
          <cell r="AD23" t="e">
            <v>#REF!</v>
          </cell>
          <cell r="AE23" t="e">
            <v>#REF!</v>
          </cell>
          <cell r="AF23" t="e">
            <v>#REF!</v>
          </cell>
          <cell r="AG23" t="e">
            <v>#REF!</v>
          </cell>
          <cell r="AH23" t="e">
            <v>#REF!</v>
          </cell>
          <cell r="AI23" t="e">
            <v>#REF!</v>
          </cell>
          <cell r="AJ23" t="e">
            <v>#REF!</v>
          </cell>
          <cell r="AK23" t="e">
            <v>#REF!</v>
          </cell>
          <cell r="AL23" t="e">
            <v>#REF!</v>
          </cell>
          <cell r="AM23" t="e">
            <v>#REF!</v>
          </cell>
          <cell r="AN23" t="e">
            <v>#REF!</v>
          </cell>
          <cell r="AO23" t="e">
            <v>#REF!</v>
          </cell>
          <cell r="AP23" t="e">
            <v>#REF!</v>
          </cell>
        </row>
        <row r="24">
          <cell r="Y24">
            <v>1</v>
          </cell>
          <cell r="Z24" t="e">
            <v>#REF!</v>
          </cell>
          <cell r="AA24" t="e">
            <v>#REF!</v>
          </cell>
          <cell r="AB24" t="e">
            <v>#REF!</v>
          </cell>
          <cell r="AC24" t="e">
            <v>#REF!</v>
          </cell>
          <cell r="AD24" t="e">
            <v>#REF!</v>
          </cell>
          <cell r="AE24" t="e">
            <v>#REF!</v>
          </cell>
          <cell r="AF24" t="e">
            <v>#REF!</v>
          </cell>
          <cell r="AG24" t="e">
            <v>#REF!</v>
          </cell>
          <cell r="AH24" t="e">
            <v>#REF!</v>
          </cell>
          <cell r="AI24" t="e">
            <v>#REF!</v>
          </cell>
          <cell r="AJ24" t="e">
            <v>#REF!</v>
          </cell>
          <cell r="AK24" t="e">
            <v>#REF!</v>
          </cell>
          <cell r="AL24" t="e">
            <v>#REF!</v>
          </cell>
          <cell r="AM24" t="e">
            <v>#REF!</v>
          </cell>
          <cell r="AN24" t="e">
            <v>#REF!</v>
          </cell>
          <cell r="AO24" t="e">
            <v>#REF!</v>
          </cell>
          <cell r="AP24" t="e">
            <v>#REF!</v>
          </cell>
        </row>
        <row r="25">
          <cell r="Y25">
            <v>1</v>
          </cell>
          <cell r="Z25" t="e">
            <v>#REF!</v>
          </cell>
          <cell r="AA25" t="e">
            <v>#REF!</v>
          </cell>
          <cell r="AB25" t="e">
            <v>#REF!</v>
          </cell>
          <cell r="AC25" t="e">
            <v>#REF!</v>
          </cell>
          <cell r="AD25" t="e">
            <v>#REF!</v>
          </cell>
          <cell r="AE25" t="e">
            <v>#REF!</v>
          </cell>
          <cell r="AF25" t="e">
            <v>#REF!</v>
          </cell>
          <cell r="AG25" t="e">
            <v>#REF!</v>
          </cell>
          <cell r="AH25" t="e">
            <v>#REF!</v>
          </cell>
          <cell r="AI25" t="e">
            <v>#REF!</v>
          </cell>
          <cell r="AJ25" t="e">
            <v>#REF!</v>
          </cell>
          <cell r="AK25" t="e">
            <v>#REF!</v>
          </cell>
          <cell r="AL25" t="e">
            <v>#REF!</v>
          </cell>
          <cell r="AM25" t="e">
            <v>#REF!</v>
          </cell>
          <cell r="AN25" t="e">
            <v>#REF!</v>
          </cell>
          <cell r="AO25" t="e">
            <v>#REF!</v>
          </cell>
          <cell r="AP25" t="e">
            <v>#REF!</v>
          </cell>
        </row>
        <row r="26">
          <cell r="Y26">
            <v>1</v>
          </cell>
          <cell r="Z26" t="e">
            <v>#REF!</v>
          </cell>
          <cell r="AA26" t="e">
            <v>#REF!</v>
          </cell>
          <cell r="AB26" t="e">
            <v>#REF!</v>
          </cell>
          <cell r="AC26" t="e">
            <v>#REF!</v>
          </cell>
          <cell r="AD26" t="e">
            <v>#REF!</v>
          </cell>
          <cell r="AE26" t="e">
            <v>#REF!</v>
          </cell>
          <cell r="AF26" t="e">
            <v>#REF!</v>
          </cell>
          <cell r="AG26" t="e">
            <v>#REF!</v>
          </cell>
          <cell r="AH26" t="e">
            <v>#REF!</v>
          </cell>
          <cell r="AI26" t="e">
            <v>#REF!</v>
          </cell>
          <cell r="AJ26" t="e">
            <v>#REF!</v>
          </cell>
          <cell r="AK26" t="e">
            <v>#REF!</v>
          </cell>
          <cell r="AL26" t="e">
            <v>#REF!</v>
          </cell>
          <cell r="AM26" t="e">
            <v>#REF!</v>
          </cell>
          <cell r="AN26" t="e">
            <v>#REF!</v>
          </cell>
          <cell r="AO26" t="e">
            <v>#REF!</v>
          </cell>
          <cell r="AP26" t="e">
            <v>#REF!</v>
          </cell>
        </row>
        <row r="27">
          <cell r="Y27">
            <v>1</v>
          </cell>
          <cell r="Z27" t="e">
            <v>#REF!</v>
          </cell>
          <cell r="AA27" t="e">
            <v>#REF!</v>
          </cell>
          <cell r="AB27" t="e">
            <v>#REF!</v>
          </cell>
          <cell r="AC27" t="e">
            <v>#REF!</v>
          </cell>
          <cell r="AD27" t="e">
            <v>#REF!</v>
          </cell>
          <cell r="AE27" t="e">
            <v>#REF!</v>
          </cell>
          <cell r="AF27" t="e">
            <v>#REF!</v>
          </cell>
          <cell r="AG27" t="e">
            <v>#REF!</v>
          </cell>
          <cell r="AH27" t="e">
            <v>#REF!</v>
          </cell>
          <cell r="AI27" t="e">
            <v>#REF!</v>
          </cell>
          <cell r="AJ27" t="e">
            <v>#REF!</v>
          </cell>
          <cell r="AK27" t="e">
            <v>#REF!</v>
          </cell>
          <cell r="AL27" t="e">
            <v>#REF!</v>
          </cell>
          <cell r="AM27" t="e">
            <v>#REF!</v>
          </cell>
          <cell r="AN27" t="e">
            <v>#REF!</v>
          </cell>
          <cell r="AO27" t="e">
            <v>#REF!</v>
          </cell>
          <cell r="AP27" t="e">
            <v>#REF!</v>
          </cell>
        </row>
        <row r="36">
          <cell r="Y36">
            <v>1</v>
          </cell>
          <cell r="Z36">
            <v>1</v>
          </cell>
          <cell r="AA36" t="e">
            <v>#REF!</v>
          </cell>
          <cell r="AB36" t="e">
            <v>#REF!</v>
          </cell>
          <cell r="AC36" t="e">
            <v>#REF!</v>
          </cell>
          <cell r="AD36" t="e">
            <v>#REF!</v>
          </cell>
          <cell r="AE36" t="e">
            <v>#REF!</v>
          </cell>
          <cell r="AF36" t="e">
            <v>#REF!</v>
          </cell>
          <cell r="AG36" t="e">
            <v>#REF!</v>
          </cell>
          <cell r="AH36" t="e">
            <v>#REF!</v>
          </cell>
          <cell r="AI36" t="e">
            <v>#REF!</v>
          </cell>
          <cell r="AJ36" t="e">
            <v>#REF!</v>
          </cell>
          <cell r="AK36" t="e">
            <v>#REF!</v>
          </cell>
          <cell r="AL36" t="e">
            <v>#REF!</v>
          </cell>
          <cell r="AM36" t="e">
            <v>#REF!</v>
          </cell>
          <cell r="AN36" t="e">
            <v>#REF!</v>
          </cell>
          <cell r="AO36" t="e">
            <v>#REF!</v>
          </cell>
          <cell r="AP36" t="e">
            <v>#REF!</v>
          </cell>
        </row>
        <row r="37">
          <cell r="Y37">
            <v>1</v>
          </cell>
          <cell r="Z37">
            <v>1</v>
          </cell>
          <cell r="AA37" t="e">
            <v>#REF!</v>
          </cell>
          <cell r="AB37" t="e">
            <v>#REF!</v>
          </cell>
          <cell r="AC37" t="e">
            <v>#REF!</v>
          </cell>
          <cell r="AD37" t="e">
            <v>#REF!</v>
          </cell>
          <cell r="AE37" t="e">
            <v>#REF!</v>
          </cell>
          <cell r="AF37" t="e">
            <v>#REF!</v>
          </cell>
          <cell r="AG37" t="e">
            <v>#REF!</v>
          </cell>
          <cell r="AH37" t="e">
            <v>#REF!</v>
          </cell>
          <cell r="AI37" t="e">
            <v>#REF!</v>
          </cell>
          <cell r="AJ37" t="e">
            <v>#REF!</v>
          </cell>
          <cell r="AK37" t="e">
            <v>#REF!</v>
          </cell>
          <cell r="AL37" t="e">
            <v>#REF!</v>
          </cell>
          <cell r="AM37" t="e">
            <v>#REF!</v>
          </cell>
          <cell r="AN37" t="e">
            <v>#REF!</v>
          </cell>
          <cell r="AO37" t="e">
            <v>#REF!</v>
          </cell>
          <cell r="AP37" t="e">
            <v>#REF!</v>
          </cell>
        </row>
        <row r="38">
          <cell r="Y38">
            <v>1</v>
          </cell>
          <cell r="Z38">
            <v>1</v>
          </cell>
          <cell r="AA38" t="e">
            <v>#REF!</v>
          </cell>
          <cell r="AB38" t="e">
            <v>#REF!</v>
          </cell>
          <cell r="AC38" t="e">
            <v>#REF!</v>
          </cell>
          <cell r="AD38" t="e">
            <v>#REF!</v>
          </cell>
          <cell r="AE38" t="e">
            <v>#REF!</v>
          </cell>
          <cell r="AF38" t="e">
            <v>#REF!</v>
          </cell>
          <cell r="AG38" t="e">
            <v>#REF!</v>
          </cell>
          <cell r="AH38" t="e">
            <v>#REF!</v>
          </cell>
          <cell r="AI38" t="e">
            <v>#REF!</v>
          </cell>
          <cell r="AJ38" t="e">
            <v>#REF!</v>
          </cell>
          <cell r="AK38" t="e">
            <v>#REF!</v>
          </cell>
          <cell r="AL38" t="e">
            <v>#REF!</v>
          </cell>
          <cell r="AM38" t="e">
            <v>#REF!</v>
          </cell>
          <cell r="AN38" t="e">
            <v>#REF!</v>
          </cell>
          <cell r="AO38" t="e">
            <v>#REF!</v>
          </cell>
          <cell r="AP38" t="e">
            <v>#REF!</v>
          </cell>
        </row>
        <row r="39">
          <cell r="Y39">
            <v>1</v>
          </cell>
          <cell r="Z39">
            <v>1</v>
          </cell>
          <cell r="AA39" t="e">
            <v>#REF!</v>
          </cell>
          <cell r="AB39" t="e">
            <v>#REF!</v>
          </cell>
          <cell r="AC39" t="e">
            <v>#REF!</v>
          </cell>
          <cell r="AD39" t="e">
            <v>#REF!</v>
          </cell>
          <cell r="AE39" t="e">
            <v>#REF!</v>
          </cell>
          <cell r="AF39" t="e">
            <v>#REF!</v>
          </cell>
          <cell r="AG39" t="e">
            <v>#REF!</v>
          </cell>
          <cell r="AH39" t="e">
            <v>#REF!</v>
          </cell>
          <cell r="AI39" t="e">
            <v>#REF!</v>
          </cell>
          <cell r="AJ39" t="e">
            <v>#REF!</v>
          </cell>
          <cell r="AK39" t="e">
            <v>#REF!</v>
          </cell>
          <cell r="AL39" t="e">
            <v>#REF!</v>
          </cell>
          <cell r="AM39" t="e">
            <v>#REF!</v>
          </cell>
          <cell r="AN39" t="e">
            <v>#REF!</v>
          </cell>
          <cell r="AO39" t="e">
            <v>#REF!</v>
          </cell>
          <cell r="AP39" t="e">
            <v>#REF!</v>
          </cell>
        </row>
        <row r="40">
          <cell r="Y40">
            <v>1</v>
          </cell>
          <cell r="Z40">
            <v>1</v>
          </cell>
          <cell r="AA40" t="e">
            <v>#REF!</v>
          </cell>
          <cell r="AB40" t="e">
            <v>#REF!</v>
          </cell>
          <cell r="AC40" t="e">
            <v>#REF!</v>
          </cell>
          <cell r="AD40" t="e">
            <v>#REF!</v>
          </cell>
          <cell r="AE40" t="e">
            <v>#REF!</v>
          </cell>
          <cell r="AF40" t="e">
            <v>#REF!</v>
          </cell>
          <cell r="AG40" t="e">
            <v>#REF!</v>
          </cell>
          <cell r="AH40" t="e">
            <v>#REF!</v>
          </cell>
          <cell r="AI40" t="e">
            <v>#REF!</v>
          </cell>
          <cell r="AJ40" t="e">
            <v>#REF!</v>
          </cell>
          <cell r="AK40" t="e">
            <v>#REF!</v>
          </cell>
          <cell r="AL40" t="e">
            <v>#REF!</v>
          </cell>
          <cell r="AM40" t="e">
            <v>#REF!</v>
          </cell>
          <cell r="AN40" t="e">
            <v>#REF!</v>
          </cell>
          <cell r="AO40" t="e">
            <v>#REF!</v>
          </cell>
          <cell r="AP40" t="e">
            <v>#REF!</v>
          </cell>
        </row>
        <row r="41">
          <cell r="Y41">
            <v>1</v>
          </cell>
          <cell r="Z41">
            <v>1</v>
          </cell>
          <cell r="AA41" t="e">
            <v>#REF!</v>
          </cell>
          <cell r="AB41" t="e">
            <v>#REF!</v>
          </cell>
          <cell r="AC41" t="e">
            <v>#REF!</v>
          </cell>
          <cell r="AD41" t="e">
            <v>#REF!</v>
          </cell>
          <cell r="AE41" t="e">
            <v>#REF!</v>
          </cell>
          <cell r="AF41" t="e">
            <v>#REF!</v>
          </cell>
          <cell r="AG41" t="e">
            <v>#REF!</v>
          </cell>
          <cell r="AH41" t="e">
            <v>#REF!</v>
          </cell>
          <cell r="AI41" t="e">
            <v>#REF!</v>
          </cell>
          <cell r="AJ41" t="e">
            <v>#REF!</v>
          </cell>
          <cell r="AK41" t="e">
            <v>#REF!</v>
          </cell>
          <cell r="AL41" t="e">
            <v>#REF!</v>
          </cell>
          <cell r="AM41" t="e">
            <v>#REF!</v>
          </cell>
          <cell r="AN41" t="e">
            <v>#REF!</v>
          </cell>
          <cell r="AO41" t="e">
            <v>#REF!</v>
          </cell>
          <cell r="AP41" t="e">
            <v>#REF!</v>
          </cell>
        </row>
        <row r="42">
          <cell r="Y42">
            <v>1</v>
          </cell>
          <cell r="Z42">
            <v>1</v>
          </cell>
          <cell r="AA42" t="e">
            <v>#REF!</v>
          </cell>
          <cell r="AB42" t="e">
            <v>#REF!</v>
          </cell>
          <cell r="AC42" t="e">
            <v>#REF!</v>
          </cell>
          <cell r="AD42" t="e">
            <v>#REF!</v>
          </cell>
          <cell r="AE42" t="e">
            <v>#REF!</v>
          </cell>
          <cell r="AF42" t="e">
            <v>#REF!</v>
          </cell>
          <cell r="AG42" t="e">
            <v>#REF!</v>
          </cell>
          <cell r="AH42" t="e">
            <v>#REF!</v>
          </cell>
          <cell r="AI42" t="e">
            <v>#REF!</v>
          </cell>
          <cell r="AJ42" t="e">
            <v>#REF!</v>
          </cell>
          <cell r="AK42" t="e">
            <v>#REF!</v>
          </cell>
          <cell r="AL42" t="e">
            <v>#REF!</v>
          </cell>
          <cell r="AM42" t="e">
            <v>#REF!</v>
          </cell>
          <cell r="AN42" t="e">
            <v>#REF!</v>
          </cell>
          <cell r="AO42" t="e">
            <v>#REF!</v>
          </cell>
          <cell r="AP42" t="e">
            <v>#REF!</v>
          </cell>
        </row>
        <row r="43">
          <cell r="Y43">
            <v>1</v>
          </cell>
          <cell r="Z43">
            <v>1</v>
          </cell>
          <cell r="AA43" t="e">
            <v>#REF!</v>
          </cell>
          <cell r="AB43" t="e">
            <v>#REF!</v>
          </cell>
          <cell r="AC43" t="e">
            <v>#REF!</v>
          </cell>
          <cell r="AD43" t="e">
            <v>#REF!</v>
          </cell>
          <cell r="AE43" t="e">
            <v>#REF!</v>
          </cell>
          <cell r="AF43" t="e">
            <v>#REF!</v>
          </cell>
          <cell r="AG43" t="e">
            <v>#REF!</v>
          </cell>
          <cell r="AH43" t="e">
            <v>#REF!</v>
          </cell>
          <cell r="AI43" t="e">
            <v>#REF!</v>
          </cell>
          <cell r="AJ43" t="e">
            <v>#REF!</v>
          </cell>
          <cell r="AK43" t="e">
            <v>#REF!</v>
          </cell>
          <cell r="AL43" t="e">
            <v>#REF!</v>
          </cell>
          <cell r="AM43" t="e">
            <v>#REF!</v>
          </cell>
          <cell r="AN43" t="e">
            <v>#REF!</v>
          </cell>
          <cell r="AO43" t="e">
            <v>#REF!</v>
          </cell>
          <cell r="AP43" t="e">
            <v>#REF!</v>
          </cell>
        </row>
        <row r="44">
          <cell r="Y44">
            <v>1</v>
          </cell>
          <cell r="Z44">
            <v>1</v>
          </cell>
          <cell r="AA44" t="e">
            <v>#REF!</v>
          </cell>
          <cell r="AB44" t="e">
            <v>#REF!</v>
          </cell>
          <cell r="AC44" t="e">
            <v>#REF!</v>
          </cell>
          <cell r="AD44" t="e">
            <v>#REF!</v>
          </cell>
          <cell r="AE44" t="e">
            <v>#REF!</v>
          </cell>
          <cell r="AF44" t="e">
            <v>#REF!</v>
          </cell>
          <cell r="AG44" t="e">
            <v>#REF!</v>
          </cell>
          <cell r="AH44" t="e">
            <v>#REF!</v>
          </cell>
          <cell r="AI44" t="e">
            <v>#REF!</v>
          </cell>
          <cell r="AJ44" t="e">
            <v>#REF!</v>
          </cell>
          <cell r="AK44" t="e">
            <v>#REF!</v>
          </cell>
          <cell r="AL44" t="e">
            <v>#REF!</v>
          </cell>
          <cell r="AM44" t="e">
            <v>#REF!</v>
          </cell>
          <cell r="AN44" t="e">
            <v>#REF!</v>
          </cell>
          <cell r="AO44" t="e">
            <v>#REF!</v>
          </cell>
          <cell r="AP44" t="e">
            <v>#REF!</v>
          </cell>
        </row>
        <row r="45">
          <cell r="Y45">
            <v>1</v>
          </cell>
          <cell r="Z45">
            <v>1</v>
          </cell>
          <cell r="AA45" t="e">
            <v>#REF!</v>
          </cell>
          <cell r="AB45" t="e">
            <v>#REF!</v>
          </cell>
          <cell r="AC45" t="e">
            <v>#REF!</v>
          </cell>
          <cell r="AD45" t="e">
            <v>#REF!</v>
          </cell>
          <cell r="AE45" t="e">
            <v>#REF!</v>
          </cell>
          <cell r="AF45" t="e">
            <v>#REF!</v>
          </cell>
          <cell r="AG45" t="e">
            <v>#REF!</v>
          </cell>
          <cell r="AH45" t="e">
            <v>#REF!</v>
          </cell>
          <cell r="AI45" t="e">
            <v>#REF!</v>
          </cell>
          <cell r="AJ45" t="e">
            <v>#REF!</v>
          </cell>
          <cell r="AK45" t="e">
            <v>#REF!</v>
          </cell>
          <cell r="AL45" t="e">
            <v>#REF!</v>
          </cell>
          <cell r="AM45" t="e">
            <v>#REF!</v>
          </cell>
          <cell r="AN45" t="e">
            <v>#REF!</v>
          </cell>
          <cell r="AO45" t="e">
            <v>#REF!</v>
          </cell>
          <cell r="AP45" t="e">
            <v>#REF!</v>
          </cell>
        </row>
        <row r="46">
          <cell r="Y46">
            <v>1</v>
          </cell>
          <cell r="Z46">
            <v>1</v>
          </cell>
          <cell r="AA46" t="e">
            <v>#REF!</v>
          </cell>
          <cell r="AB46" t="e">
            <v>#REF!</v>
          </cell>
          <cell r="AC46" t="e">
            <v>#REF!</v>
          </cell>
          <cell r="AD46" t="e">
            <v>#REF!</v>
          </cell>
          <cell r="AE46" t="e">
            <v>#REF!</v>
          </cell>
          <cell r="AF46" t="e">
            <v>#REF!</v>
          </cell>
          <cell r="AG46" t="e">
            <v>#REF!</v>
          </cell>
          <cell r="AH46" t="e">
            <v>#REF!</v>
          </cell>
          <cell r="AI46" t="e">
            <v>#REF!</v>
          </cell>
          <cell r="AJ46" t="e">
            <v>#REF!</v>
          </cell>
          <cell r="AK46" t="e">
            <v>#REF!</v>
          </cell>
          <cell r="AL46" t="e">
            <v>#REF!</v>
          </cell>
          <cell r="AM46" t="e">
            <v>#REF!</v>
          </cell>
          <cell r="AN46" t="e">
            <v>#REF!</v>
          </cell>
          <cell r="AO46" t="e">
            <v>#REF!</v>
          </cell>
          <cell r="AP46" t="e">
            <v>#REF!</v>
          </cell>
        </row>
        <row r="47">
          <cell r="Y47">
            <v>1</v>
          </cell>
          <cell r="Z47">
            <v>1</v>
          </cell>
          <cell r="AA47" t="e">
            <v>#REF!</v>
          </cell>
          <cell r="AB47" t="e">
            <v>#REF!</v>
          </cell>
          <cell r="AC47" t="e">
            <v>#REF!</v>
          </cell>
          <cell r="AD47" t="e">
            <v>#REF!</v>
          </cell>
          <cell r="AE47" t="e">
            <v>#REF!</v>
          </cell>
          <cell r="AF47" t="e">
            <v>#REF!</v>
          </cell>
          <cell r="AG47" t="e">
            <v>#REF!</v>
          </cell>
          <cell r="AH47" t="e">
            <v>#REF!</v>
          </cell>
          <cell r="AI47" t="e">
            <v>#REF!</v>
          </cell>
          <cell r="AJ47" t="e">
            <v>#REF!</v>
          </cell>
          <cell r="AK47" t="e">
            <v>#REF!</v>
          </cell>
          <cell r="AL47" t="e">
            <v>#REF!</v>
          </cell>
          <cell r="AM47" t="e">
            <v>#REF!</v>
          </cell>
          <cell r="AN47" t="e">
            <v>#REF!</v>
          </cell>
          <cell r="AO47" t="e">
            <v>#REF!</v>
          </cell>
          <cell r="AP47" t="e">
            <v>#REF!</v>
          </cell>
        </row>
        <row r="48">
          <cell r="Y48">
            <v>1</v>
          </cell>
          <cell r="Z48">
            <v>1</v>
          </cell>
          <cell r="AA48" t="e">
            <v>#REF!</v>
          </cell>
          <cell r="AB48" t="e">
            <v>#REF!</v>
          </cell>
          <cell r="AC48" t="e">
            <v>#REF!</v>
          </cell>
          <cell r="AD48" t="e">
            <v>#REF!</v>
          </cell>
          <cell r="AE48" t="e">
            <v>#REF!</v>
          </cell>
          <cell r="AF48" t="e">
            <v>#REF!</v>
          </cell>
          <cell r="AG48" t="e">
            <v>#REF!</v>
          </cell>
          <cell r="AH48" t="e">
            <v>#REF!</v>
          </cell>
          <cell r="AI48" t="e">
            <v>#REF!</v>
          </cell>
          <cell r="AJ48" t="e">
            <v>#REF!</v>
          </cell>
          <cell r="AK48" t="e">
            <v>#REF!</v>
          </cell>
          <cell r="AL48" t="e">
            <v>#REF!</v>
          </cell>
          <cell r="AM48" t="e">
            <v>#REF!</v>
          </cell>
          <cell r="AN48" t="e">
            <v>#REF!</v>
          </cell>
          <cell r="AO48" t="e">
            <v>#REF!</v>
          </cell>
          <cell r="AP48" t="e">
            <v>#REF!</v>
          </cell>
        </row>
        <row r="49">
          <cell r="Y49">
            <v>1</v>
          </cell>
          <cell r="Z49">
            <v>1</v>
          </cell>
          <cell r="AA49" t="e">
            <v>#REF!</v>
          </cell>
          <cell r="AB49" t="e">
            <v>#REF!</v>
          </cell>
          <cell r="AC49" t="e">
            <v>#REF!</v>
          </cell>
          <cell r="AD49" t="e">
            <v>#REF!</v>
          </cell>
          <cell r="AE49" t="e">
            <v>#REF!</v>
          </cell>
          <cell r="AF49" t="e">
            <v>#REF!</v>
          </cell>
          <cell r="AG49" t="e">
            <v>#REF!</v>
          </cell>
          <cell r="AH49" t="e">
            <v>#REF!</v>
          </cell>
          <cell r="AI49" t="e">
            <v>#REF!</v>
          </cell>
          <cell r="AJ49" t="e">
            <v>#REF!</v>
          </cell>
          <cell r="AK49" t="e">
            <v>#REF!</v>
          </cell>
          <cell r="AL49" t="e">
            <v>#REF!</v>
          </cell>
          <cell r="AM49" t="e">
            <v>#REF!</v>
          </cell>
          <cell r="AN49" t="e">
            <v>#REF!</v>
          </cell>
          <cell r="AO49" t="e">
            <v>#REF!</v>
          </cell>
          <cell r="AP49" t="e">
            <v>#REF!</v>
          </cell>
        </row>
        <row r="50">
          <cell r="Y50">
            <v>1</v>
          </cell>
          <cell r="Z50">
            <v>1</v>
          </cell>
          <cell r="AA50" t="e">
            <v>#REF!</v>
          </cell>
          <cell r="AB50" t="e">
            <v>#REF!</v>
          </cell>
          <cell r="AC50" t="e">
            <v>#REF!</v>
          </cell>
          <cell r="AD50" t="e">
            <v>#REF!</v>
          </cell>
          <cell r="AE50" t="e">
            <v>#REF!</v>
          </cell>
          <cell r="AF50" t="e">
            <v>#REF!</v>
          </cell>
          <cell r="AG50" t="e">
            <v>#REF!</v>
          </cell>
          <cell r="AH50" t="e">
            <v>#REF!</v>
          </cell>
          <cell r="AI50" t="e">
            <v>#REF!</v>
          </cell>
          <cell r="AJ50" t="e">
            <v>#REF!</v>
          </cell>
          <cell r="AK50" t="e">
            <v>#REF!</v>
          </cell>
          <cell r="AL50" t="e">
            <v>#REF!</v>
          </cell>
          <cell r="AM50" t="e">
            <v>#REF!</v>
          </cell>
          <cell r="AN50" t="e">
            <v>#REF!</v>
          </cell>
          <cell r="AO50" t="e">
            <v>#REF!</v>
          </cell>
          <cell r="AP50" t="e">
            <v>#REF!</v>
          </cell>
        </row>
        <row r="51">
          <cell r="Y51">
            <v>1</v>
          </cell>
          <cell r="Z51">
            <v>1</v>
          </cell>
          <cell r="AA51" t="e">
            <v>#REF!</v>
          </cell>
          <cell r="AB51" t="e">
            <v>#REF!</v>
          </cell>
          <cell r="AC51" t="e">
            <v>#REF!</v>
          </cell>
          <cell r="AD51" t="e">
            <v>#REF!</v>
          </cell>
          <cell r="AE51" t="e">
            <v>#REF!</v>
          </cell>
          <cell r="AF51" t="e">
            <v>#REF!</v>
          </cell>
          <cell r="AG51" t="e">
            <v>#REF!</v>
          </cell>
          <cell r="AH51" t="e">
            <v>#REF!</v>
          </cell>
          <cell r="AI51" t="e">
            <v>#REF!</v>
          </cell>
          <cell r="AJ51" t="e">
            <v>#REF!</v>
          </cell>
          <cell r="AK51" t="e">
            <v>#REF!</v>
          </cell>
          <cell r="AL51" t="e">
            <v>#REF!</v>
          </cell>
          <cell r="AM51" t="e">
            <v>#REF!</v>
          </cell>
          <cell r="AN51" t="e">
            <v>#REF!</v>
          </cell>
          <cell r="AO51" t="e">
            <v>#REF!</v>
          </cell>
          <cell r="AP51" t="e">
            <v>#REF!</v>
          </cell>
        </row>
        <row r="52">
          <cell r="Y52">
            <v>1</v>
          </cell>
          <cell r="Z52">
            <v>1</v>
          </cell>
          <cell r="AA52" t="e">
            <v>#REF!</v>
          </cell>
          <cell r="AB52" t="e">
            <v>#REF!</v>
          </cell>
          <cell r="AC52" t="e">
            <v>#REF!</v>
          </cell>
          <cell r="AD52" t="e">
            <v>#REF!</v>
          </cell>
          <cell r="AE52" t="e">
            <v>#REF!</v>
          </cell>
          <cell r="AF52" t="e">
            <v>#REF!</v>
          </cell>
          <cell r="AG52" t="e">
            <v>#REF!</v>
          </cell>
          <cell r="AH52" t="e">
            <v>#REF!</v>
          </cell>
          <cell r="AI52" t="e">
            <v>#REF!</v>
          </cell>
          <cell r="AJ52" t="e">
            <v>#REF!</v>
          </cell>
          <cell r="AK52" t="e">
            <v>#REF!</v>
          </cell>
          <cell r="AL52" t="e">
            <v>#REF!</v>
          </cell>
          <cell r="AM52" t="e">
            <v>#REF!</v>
          </cell>
          <cell r="AN52" t="e">
            <v>#REF!</v>
          </cell>
          <cell r="AO52" t="e">
            <v>#REF!</v>
          </cell>
          <cell r="AP52" t="e">
            <v>#REF!</v>
          </cell>
        </row>
        <row r="53">
          <cell r="Y53">
            <v>1</v>
          </cell>
          <cell r="Z53">
            <v>1</v>
          </cell>
          <cell r="AA53" t="e">
            <v>#REF!</v>
          </cell>
          <cell r="AB53" t="e">
            <v>#REF!</v>
          </cell>
          <cell r="AC53" t="e">
            <v>#REF!</v>
          </cell>
          <cell r="AD53" t="e">
            <v>#REF!</v>
          </cell>
          <cell r="AE53" t="e">
            <v>#REF!</v>
          </cell>
          <cell r="AF53" t="e">
            <v>#REF!</v>
          </cell>
          <cell r="AG53" t="e">
            <v>#REF!</v>
          </cell>
          <cell r="AH53" t="e">
            <v>#REF!</v>
          </cell>
          <cell r="AI53" t="e">
            <v>#REF!</v>
          </cell>
          <cell r="AJ53" t="e">
            <v>#REF!</v>
          </cell>
          <cell r="AK53" t="e">
            <v>#REF!</v>
          </cell>
          <cell r="AL53" t="e">
            <v>#REF!</v>
          </cell>
          <cell r="AM53" t="e">
            <v>#REF!</v>
          </cell>
          <cell r="AN53" t="e">
            <v>#REF!</v>
          </cell>
          <cell r="AO53" t="e">
            <v>#REF!</v>
          </cell>
          <cell r="AP53" t="e">
            <v>#REF!</v>
          </cell>
        </row>
        <row r="54">
          <cell r="Y54">
            <v>1</v>
          </cell>
          <cell r="Z54">
            <v>1</v>
          </cell>
          <cell r="AA54" t="e">
            <v>#REF!</v>
          </cell>
          <cell r="AB54" t="e">
            <v>#REF!</v>
          </cell>
          <cell r="AC54" t="e">
            <v>#REF!</v>
          </cell>
          <cell r="AD54" t="e">
            <v>#REF!</v>
          </cell>
          <cell r="AE54" t="e">
            <v>#REF!</v>
          </cell>
          <cell r="AF54" t="e">
            <v>#REF!</v>
          </cell>
          <cell r="AG54" t="e">
            <v>#REF!</v>
          </cell>
          <cell r="AH54" t="e">
            <v>#REF!</v>
          </cell>
          <cell r="AI54" t="e">
            <v>#REF!</v>
          </cell>
          <cell r="AJ54" t="e">
            <v>#REF!</v>
          </cell>
          <cell r="AK54" t="e">
            <v>#REF!</v>
          </cell>
          <cell r="AL54" t="e">
            <v>#REF!</v>
          </cell>
          <cell r="AM54" t="e">
            <v>#REF!</v>
          </cell>
          <cell r="AN54" t="e">
            <v>#REF!</v>
          </cell>
          <cell r="AO54" t="e">
            <v>#REF!</v>
          </cell>
          <cell r="AP54" t="e">
            <v>#REF!</v>
          </cell>
        </row>
        <row r="55">
          <cell r="Y55">
            <v>1</v>
          </cell>
          <cell r="Z55">
            <v>1</v>
          </cell>
          <cell r="AA55" t="e">
            <v>#REF!</v>
          </cell>
          <cell r="AB55" t="e">
            <v>#REF!</v>
          </cell>
          <cell r="AC55" t="e">
            <v>#REF!</v>
          </cell>
          <cell r="AD55" t="e">
            <v>#REF!</v>
          </cell>
          <cell r="AE55" t="e">
            <v>#REF!</v>
          </cell>
          <cell r="AF55" t="e">
            <v>#REF!</v>
          </cell>
          <cell r="AG55" t="e">
            <v>#REF!</v>
          </cell>
          <cell r="AH55" t="e">
            <v>#REF!</v>
          </cell>
          <cell r="AI55" t="e">
            <v>#REF!</v>
          </cell>
          <cell r="AJ55" t="e">
            <v>#REF!</v>
          </cell>
          <cell r="AK55" t="e">
            <v>#REF!</v>
          </cell>
          <cell r="AL55" t="e">
            <v>#REF!</v>
          </cell>
          <cell r="AM55" t="e">
            <v>#REF!</v>
          </cell>
          <cell r="AN55" t="e">
            <v>#REF!</v>
          </cell>
          <cell r="AO55" t="e">
            <v>#REF!</v>
          </cell>
          <cell r="AP55" t="e">
            <v>#REF!</v>
          </cell>
        </row>
        <row r="56">
          <cell r="Y56">
            <v>1</v>
          </cell>
          <cell r="Z56">
            <v>1</v>
          </cell>
          <cell r="AA56" t="e">
            <v>#REF!</v>
          </cell>
          <cell r="AB56" t="e">
            <v>#REF!</v>
          </cell>
          <cell r="AC56" t="e">
            <v>#REF!</v>
          </cell>
          <cell r="AD56" t="e">
            <v>#REF!</v>
          </cell>
          <cell r="AE56" t="e">
            <v>#REF!</v>
          </cell>
          <cell r="AF56" t="e">
            <v>#REF!</v>
          </cell>
          <cell r="AG56" t="e">
            <v>#REF!</v>
          </cell>
          <cell r="AH56" t="e">
            <v>#REF!</v>
          </cell>
          <cell r="AI56" t="e">
            <v>#REF!</v>
          </cell>
          <cell r="AJ56" t="e">
            <v>#REF!</v>
          </cell>
          <cell r="AK56" t="e">
            <v>#REF!</v>
          </cell>
          <cell r="AL56" t="e">
            <v>#REF!</v>
          </cell>
          <cell r="AM56" t="e">
            <v>#REF!</v>
          </cell>
          <cell r="AN56" t="e">
            <v>#REF!</v>
          </cell>
          <cell r="AO56" t="e">
            <v>#REF!</v>
          </cell>
          <cell r="AP56" t="e">
            <v>#REF!</v>
          </cell>
        </row>
        <row r="57">
          <cell r="Y57">
            <v>1</v>
          </cell>
          <cell r="Z57">
            <v>1</v>
          </cell>
          <cell r="AA57" t="e">
            <v>#REF!</v>
          </cell>
          <cell r="AB57" t="e">
            <v>#REF!</v>
          </cell>
          <cell r="AC57" t="e">
            <v>#REF!</v>
          </cell>
          <cell r="AD57" t="e">
            <v>#REF!</v>
          </cell>
          <cell r="AE57" t="e">
            <v>#REF!</v>
          </cell>
          <cell r="AF57" t="e">
            <v>#REF!</v>
          </cell>
          <cell r="AG57" t="e">
            <v>#REF!</v>
          </cell>
          <cell r="AH57" t="e">
            <v>#REF!</v>
          </cell>
          <cell r="AI57" t="e">
            <v>#REF!</v>
          </cell>
          <cell r="AJ57" t="e">
            <v>#REF!</v>
          </cell>
          <cell r="AK57" t="e">
            <v>#REF!</v>
          </cell>
          <cell r="AL57" t="e">
            <v>#REF!</v>
          </cell>
          <cell r="AM57" t="e">
            <v>#REF!</v>
          </cell>
          <cell r="AN57" t="e">
            <v>#REF!</v>
          </cell>
          <cell r="AO57" t="e">
            <v>#REF!</v>
          </cell>
          <cell r="AP57" t="e">
            <v>#REF!</v>
          </cell>
        </row>
        <row r="58">
          <cell r="Y58">
            <v>1</v>
          </cell>
          <cell r="Z58">
            <v>1</v>
          </cell>
          <cell r="AA58" t="e">
            <v>#REF!</v>
          </cell>
          <cell r="AB58" t="e">
            <v>#REF!</v>
          </cell>
          <cell r="AC58" t="e">
            <v>#REF!</v>
          </cell>
          <cell r="AD58" t="e">
            <v>#REF!</v>
          </cell>
          <cell r="AE58" t="e">
            <v>#REF!</v>
          </cell>
          <cell r="AF58" t="e">
            <v>#REF!</v>
          </cell>
          <cell r="AG58" t="e">
            <v>#REF!</v>
          </cell>
          <cell r="AH58" t="e">
            <v>#REF!</v>
          </cell>
          <cell r="AI58" t="e">
            <v>#REF!</v>
          </cell>
          <cell r="AJ58" t="e">
            <v>#REF!</v>
          </cell>
          <cell r="AK58" t="e">
            <v>#REF!</v>
          </cell>
          <cell r="AL58" t="e">
            <v>#REF!</v>
          </cell>
          <cell r="AM58" t="e">
            <v>#REF!</v>
          </cell>
          <cell r="AN58" t="e">
            <v>#REF!</v>
          </cell>
          <cell r="AO58" t="e">
            <v>#REF!</v>
          </cell>
          <cell r="AP58" t="e">
            <v>#REF!</v>
          </cell>
        </row>
      </sheetData>
      <sheetData sheetId="1" refreshError="1">
        <row r="121">
          <cell r="CI121">
            <v>1199.7543236906586</v>
          </cell>
        </row>
        <row r="202">
          <cell r="Y202">
            <v>581.24862850519014</v>
          </cell>
          <cell r="Z202">
            <v>574.47647604175859</v>
          </cell>
          <cell r="AA202">
            <v>570.49138240197692</v>
          </cell>
          <cell r="AB202">
            <v>566.11032975358398</v>
          </cell>
          <cell r="AC202">
            <v>561.3364034481574</v>
          </cell>
          <cell r="AD202">
            <v>556.17224967845414</v>
          </cell>
          <cell r="AE202">
            <v>550.62255161845201</v>
          </cell>
          <cell r="AF202">
            <v>544.59346276484337</v>
          </cell>
          <cell r="AG202">
            <v>536.58594921185443</v>
          </cell>
          <cell r="AH202">
            <v>526.35317614283144</v>
          </cell>
          <cell r="AI202">
            <v>513.68001975835</v>
          </cell>
          <cell r="AJ202">
            <v>498.59224315613307</v>
          </cell>
          <cell r="AK202">
            <v>481.01572278112383</v>
          </cell>
          <cell r="AL202">
            <v>460.91324498128921</v>
          </cell>
          <cell r="AM202">
            <v>438.43501632292578</v>
          </cell>
          <cell r="AN202">
            <v>413.5413946687641</v>
          </cell>
          <cell r="AO202">
            <v>386.25111755960506</v>
          </cell>
          <cell r="AP202">
            <v>356.58313732607485</v>
          </cell>
          <cell r="AS202">
            <v>0.47882842736883524</v>
          </cell>
          <cell r="AT202">
            <v>0.47882842736883524</v>
          </cell>
          <cell r="AU202">
            <v>0.47882842736883524</v>
          </cell>
          <cell r="AV202">
            <v>0.47882842736883524</v>
          </cell>
          <cell r="AW202">
            <v>0.47882842736883524</v>
          </cell>
          <cell r="AX202">
            <v>0.47882842736883524</v>
          </cell>
          <cell r="AY202">
            <v>0.47882842736883524</v>
          </cell>
          <cell r="AZ202">
            <v>0.47882842736883524</v>
          </cell>
          <cell r="BA202">
            <v>0.47882842736883524</v>
          </cell>
          <cell r="BB202">
            <v>0.47882842736883524</v>
          </cell>
          <cell r="BC202">
            <v>0.47882842736883524</v>
          </cell>
          <cell r="BD202">
            <v>0.47882842736883524</v>
          </cell>
          <cell r="BE202">
            <v>0.47882842736883524</v>
          </cell>
          <cell r="BF202">
            <v>0.47882842736883524</v>
          </cell>
          <cell r="BG202">
            <v>0.47882842736883524</v>
          </cell>
          <cell r="BH202">
            <v>0.47882842736883524</v>
          </cell>
          <cell r="BI202">
            <v>0.47882842736883524</v>
          </cell>
        </row>
        <row r="203">
          <cell r="Y203">
            <v>1323.5183470204013</v>
          </cell>
          <cell r="Z203">
            <v>1154.9395275177706</v>
          </cell>
          <cell r="AA203">
            <v>1075.9590671692022</v>
          </cell>
          <cell r="AB203">
            <v>996.80718371291835</v>
          </cell>
          <cell r="AC203">
            <v>918.23972449700773</v>
          </cell>
          <cell r="AD203">
            <v>840.09503113376581</v>
          </cell>
          <cell r="AE203">
            <v>763.26237310159013</v>
          </cell>
          <cell r="AF203">
            <v>687.59292229785626</v>
          </cell>
          <cell r="AG203">
            <v>600.98642451397461</v>
          </cell>
          <cell r="AH203">
            <v>506.68403273616946</v>
          </cell>
          <cell r="AI203">
            <v>409.30501843849987</v>
          </cell>
          <cell r="AJ203">
            <v>315.43780380386448</v>
          </cell>
          <cell r="AK203">
            <v>230.14560298126236</v>
          </cell>
          <cell r="AL203">
            <v>157.45246927342833</v>
          </cell>
          <cell r="AM203">
            <v>100.10989327230588</v>
          </cell>
          <cell r="AN203">
            <v>58.118859319145642</v>
          </cell>
          <cell r="AO203">
            <v>30.060306845708077</v>
          </cell>
          <cell r="AP203">
            <v>13.320261037713383</v>
          </cell>
          <cell r="AS203">
            <v>2.204522147103563</v>
          </cell>
          <cell r="AT203">
            <v>2.1604317041614918</v>
          </cell>
          <cell r="AU203">
            <v>2.1172230700782619</v>
          </cell>
          <cell r="AV203">
            <v>2.0748786086766966</v>
          </cell>
          <cell r="AW203">
            <v>2.0313061578944858</v>
          </cell>
          <cell r="AX203">
            <v>1.9866174224208071</v>
          </cell>
          <cell r="AY203">
            <v>1.9409252217051285</v>
          </cell>
          <cell r="AZ203">
            <v>1.8943430163842054</v>
          </cell>
          <cell r="BA203">
            <v>1.8469844409746003</v>
          </cell>
          <cell r="BB203">
            <v>1.7989628455092608</v>
          </cell>
          <cell r="BC203">
            <v>1.7503908486805106</v>
          </cell>
          <cell r="BD203">
            <v>1.7013799049174563</v>
          </cell>
          <cell r="BE203">
            <v>1.6520398876748501</v>
          </cell>
          <cell r="BF203">
            <v>1.6024786910446045</v>
          </cell>
          <cell r="BG203">
            <v>1.5528018516222217</v>
          </cell>
          <cell r="BH203">
            <v>1.5031121923703106</v>
          </cell>
          <cell r="BI203">
            <v>1.4535094900220902</v>
          </cell>
        </row>
        <row r="204">
          <cell r="Y204">
            <v>496.83233250215335</v>
          </cell>
          <cell r="Z204">
            <v>446.99976579956257</v>
          </cell>
          <cell r="AA204">
            <v>398.13820405471711</v>
          </cell>
          <cell r="AB204">
            <v>345.6866839511959</v>
          </cell>
          <cell r="AC204">
            <v>299.068708378363</v>
          </cell>
          <cell r="AD204">
            <v>257.34381436478134</v>
          </cell>
          <cell r="AE204">
            <v>220.21296327660954</v>
          </cell>
          <cell r="AF204">
            <v>187.13202909181206</v>
          </cell>
          <cell r="AG204">
            <v>155.66589360334132</v>
          </cell>
          <cell r="AH204">
            <v>126.24799488079466</v>
          </cell>
          <cell r="AI204">
            <v>99.371661594932263</v>
          </cell>
          <cell r="AJ204">
            <v>75.685537849570153</v>
          </cell>
          <cell r="AK204">
            <v>55.492368078647161</v>
          </cell>
          <cell r="AL204">
            <v>38.917879497792107</v>
          </cell>
          <cell r="AM204">
            <v>25.950583508652699</v>
          </cell>
          <cell r="AN204">
            <v>16.260766632464115</v>
          </cell>
          <cell r="AO204">
            <v>9.4198836508477033</v>
          </cell>
          <cell r="AP204">
            <v>4.9152725547690554</v>
          </cell>
          <cell r="AS204">
            <v>11.881821405713797</v>
          </cell>
          <cell r="AT204">
            <v>10.931275693256694</v>
          </cell>
          <cell r="AU204">
            <v>9.8381481239310258</v>
          </cell>
          <cell r="AV204">
            <v>8.854333311537923</v>
          </cell>
          <cell r="AW204">
            <v>7.9600456470725929</v>
          </cell>
          <cell r="AX204">
            <v>7.1481209910711883</v>
          </cell>
          <cell r="AY204">
            <v>6.411864528990856</v>
          </cell>
          <cell r="AZ204">
            <v>5.7450306179758073</v>
          </cell>
          <cell r="BA204">
            <v>5.1418024030883478</v>
          </cell>
          <cell r="BB204">
            <v>4.5967713483609831</v>
          </cell>
          <cell r="BC204">
            <v>4.1049168140863577</v>
          </cell>
          <cell r="BD204">
            <v>3.661585798165031</v>
          </cell>
          <cell r="BE204">
            <v>3.2624729461650426</v>
          </cell>
          <cell r="BF204">
            <v>2.9036009220868881</v>
          </cell>
          <cell r="BG204">
            <v>2.5813012197352436</v>
          </cell>
          <cell r="BH204">
            <v>2.2921954831248965</v>
          </cell>
          <cell r="BI204">
            <v>2.0331773935317834</v>
          </cell>
        </row>
        <row r="205">
          <cell r="Y205">
            <v>169.85144597855836</v>
          </cell>
          <cell r="Z205">
            <v>151.56117946760236</v>
          </cell>
          <cell r="AA205">
            <v>141.6035694616173</v>
          </cell>
          <cell r="AB205">
            <v>131.30272085468627</v>
          </cell>
          <cell r="AC205">
            <v>120.79977289724921</v>
          </cell>
          <cell r="AD205">
            <v>110.25821174670639</v>
          </cell>
          <cell r="AE205">
            <v>99.822217266224669</v>
          </cell>
          <cell r="AF205">
            <v>89.275481082788431</v>
          </cell>
          <cell r="AG205">
            <v>76.538971546252455</v>
          </cell>
          <cell r="AH205">
            <v>62.361572606558234</v>
          </cell>
          <cell r="AI205">
            <v>47.795187182966806</v>
          </cell>
          <cell r="AJ205">
            <v>33.927339815536968</v>
          </cell>
          <cell r="AK205">
            <v>21.790744104685665</v>
          </cell>
          <cell r="AL205">
            <v>12.31284982721097</v>
          </cell>
          <cell r="AM205">
            <v>5.9400510283703385</v>
          </cell>
          <cell r="AN205">
            <v>2.3293902686642785</v>
          </cell>
          <cell r="AO205">
            <v>0.6910528857546856</v>
          </cell>
          <cell r="AP205">
            <v>0.13677201934061681</v>
          </cell>
          <cell r="AS205">
            <v>1.9705270140669129</v>
          </cell>
          <cell r="AT205">
            <v>1.9707384191535851</v>
          </cell>
          <cell r="AU205">
            <v>1.9709498469205404</v>
          </cell>
          <cell r="AV205">
            <v>1.9709498469205404</v>
          </cell>
          <cell r="AW205">
            <v>1.9709498469205404</v>
          </cell>
          <cell r="AX205">
            <v>1.9709498469205404</v>
          </cell>
          <cell r="AY205">
            <v>1.9670079472266992</v>
          </cell>
          <cell r="AZ205">
            <v>1.9591399154377924</v>
          </cell>
          <cell r="BA205">
            <v>1.9473850759451656</v>
          </cell>
          <cell r="BB205">
            <v>1.9318059953376043</v>
          </cell>
          <cell r="BC205">
            <v>1.8970334874215273</v>
          </cell>
          <cell r="BD205">
            <v>1.8249462148995093</v>
          </cell>
          <cell r="BE205">
            <v>1.7008498722863425</v>
          </cell>
          <cell r="BF205">
            <v>1.5171580860794174</v>
          </cell>
          <cell r="BG205">
            <v>1.2774471084788692</v>
          </cell>
          <cell r="BH205">
            <v>0.99896363883047545</v>
          </cell>
          <cell r="BI205">
            <v>0.71126211084729829</v>
          </cell>
        </row>
        <row r="206">
          <cell r="Y206">
            <v>4.2</v>
          </cell>
          <cell r="Z206">
            <v>4.0848253329883075</v>
          </cell>
          <cell r="AA206">
            <v>4.023262737300362</v>
          </cell>
          <cell r="AB206">
            <v>3.954706891005177</v>
          </cell>
          <cell r="AC206">
            <v>3.8665729176547248</v>
          </cell>
          <cell r="AD206">
            <v>3.7725666996809473</v>
          </cell>
          <cell r="AE206">
            <v>3.673083124447718</v>
          </cell>
          <cell r="AF206">
            <v>3.559661868916856</v>
          </cell>
          <cell r="AG206">
            <v>3.4079025539505965</v>
          </cell>
          <cell r="AH206">
            <v>3.2172815596688915</v>
          </cell>
          <cell r="AI206">
            <v>2.9893437149492561</v>
          </cell>
          <cell r="AJ206">
            <v>2.7088737886057124</v>
          </cell>
          <cell r="AK206">
            <v>2.3646381808369692</v>
          </cell>
          <cell r="AL206">
            <v>1.9620943328869778</v>
          </cell>
          <cell r="AM206">
            <v>1.5262939780519231</v>
          </cell>
          <cell r="AN206">
            <v>1.0938471816974009</v>
          </cell>
          <cell r="AO206">
            <v>0.70748168795250899</v>
          </cell>
          <cell r="AP206">
            <v>0.40239676167190547</v>
          </cell>
          <cell r="AS206">
            <v>0.27076490683114501</v>
          </cell>
          <cell r="AT206">
            <v>0.27166447368036734</v>
          </cell>
          <cell r="AU206">
            <v>0.27256702917581299</v>
          </cell>
          <cell r="AV206">
            <v>0.27256702917581299</v>
          </cell>
          <cell r="AW206">
            <v>0.27256702917581299</v>
          </cell>
          <cell r="AX206">
            <v>0.27256702917581299</v>
          </cell>
          <cell r="AY206">
            <v>0.27202189511746139</v>
          </cell>
          <cell r="AZ206">
            <v>0.27093380753699153</v>
          </cell>
          <cell r="BA206">
            <v>0.26930820469176958</v>
          </cell>
          <cell r="BB206">
            <v>0.26715373905423545</v>
          </cell>
          <cell r="BC206">
            <v>0.2623449717512592</v>
          </cell>
          <cell r="BD206">
            <v>0.25237586282471136</v>
          </cell>
          <cell r="BE206">
            <v>0.23521430415263098</v>
          </cell>
          <cell r="BF206">
            <v>0.20981115930414682</v>
          </cell>
          <cell r="BG206">
            <v>0.17666099613409159</v>
          </cell>
          <cell r="BH206">
            <v>0.13814889897685959</v>
          </cell>
          <cell r="BI206">
            <v>9.8362016071523992E-2</v>
          </cell>
        </row>
        <row r="207">
          <cell r="Y207">
            <v>558.16999553323978</v>
          </cell>
          <cell r="Z207">
            <v>531.91991178857518</v>
          </cell>
          <cell r="AA207">
            <v>521.14137940985222</v>
          </cell>
          <cell r="AB207">
            <v>508.35684951647465</v>
          </cell>
          <cell r="AC207">
            <v>493.3875339890829</v>
          </cell>
          <cell r="AD207">
            <v>468.01774192061538</v>
          </cell>
          <cell r="AE207">
            <v>441.68866134188124</v>
          </cell>
          <cell r="AF207">
            <v>413.59344965183345</v>
          </cell>
          <cell r="AG207">
            <v>377.85183915844829</v>
          </cell>
          <cell r="AH207">
            <v>335.33291717212495</v>
          </cell>
          <cell r="AI207">
            <v>287.69025287066086</v>
          </cell>
          <cell r="AJ207">
            <v>235.9761089994204</v>
          </cell>
          <cell r="AK207">
            <v>182.16622606979948</v>
          </cell>
          <cell r="AL207">
            <v>130.048262306119</v>
          </cell>
          <cell r="AM207">
            <v>84.344839047099029</v>
          </cell>
          <cell r="AN207">
            <v>48.466781483806777</v>
          </cell>
          <cell r="AO207">
            <v>23.920139756857886</v>
          </cell>
          <cell r="AP207">
            <v>9.7223352798794043</v>
          </cell>
          <cell r="AS207">
            <v>2.4115469931183546</v>
          </cell>
          <cell r="AT207">
            <v>2.458844318018687</v>
          </cell>
          <cell r="AU207">
            <v>2.5070692785608348</v>
          </cell>
          <cell r="AV207">
            <v>2.5547035948534909</v>
          </cell>
          <cell r="AW207">
            <v>2.5559084912343706</v>
          </cell>
          <cell r="AX207">
            <v>2.5559084912343706</v>
          </cell>
          <cell r="AY207">
            <v>2.5507966742519019</v>
          </cell>
          <cell r="AZ207">
            <v>2.5405934875548941</v>
          </cell>
          <cell r="BA207">
            <v>2.5253499266295649</v>
          </cell>
          <cell r="BB207">
            <v>2.5051471272165284</v>
          </cell>
          <cell r="BC207">
            <v>2.4600544789266308</v>
          </cell>
          <cell r="BD207">
            <v>2.3665724087274187</v>
          </cell>
          <cell r="BE207">
            <v>2.205645484933954</v>
          </cell>
          <cell r="BF207">
            <v>1.9674357725610867</v>
          </cell>
          <cell r="BG207">
            <v>1.6565809204964348</v>
          </cell>
          <cell r="BH207">
            <v>1.2954462798282116</v>
          </cell>
          <cell r="BI207">
            <v>0.92235775123768637</v>
          </cell>
        </row>
        <row r="208">
          <cell r="Y208">
            <v>820.30555400377796</v>
          </cell>
          <cell r="Z208">
            <v>801.12414100856518</v>
          </cell>
          <cell r="AA208">
            <v>797.1754900663052</v>
          </cell>
          <cell r="AB208">
            <v>790.25379110155723</v>
          </cell>
          <cell r="AC208">
            <v>775.66393093055365</v>
          </cell>
          <cell r="AD208">
            <v>768.30694314892287</v>
          </cell>
          <cell r="AE208">
            <v>738.33539226469543</v>
          </cell>
          <cell r="AF208">
            <v>705.31620513793462</v>
          </cell>
          <cell r="AG208">
            <v>662.18584157073087</v>
          </cell>
          <cell r="AH208">
            <v>609.29741135195127</v>
          </cell>
          <cell r="AI208">
            <v>547.77555928349261</v>
          </cell>
          <cell r="AJ208">
            <v>476.47364563614872</v>
          </cell>
          <cell r="AK208">
            <v>395.58139448588247</v>
          </cell>
          <cell r="AL208">
            <v>308.8551853966004</v>
          </cell>
          <cell r="AM208">
            <v>223.36281511138495</v>
          </cell>
          <cell r="AN208">
            <v>146.65910159508314</v>
          </cell>
          <cell r="AO208">
            <v>85.351441980564914</v>
          </cell>
          <cell r="AP208">
            <v>42.686224098145125</v>
          </cell>
          <cell r="AS208">
            <v>2.7842964232354319</v>
          </cell>
          <cell r="AT208">
            <v>2.8478037793958699</v>
          </cell>
          <cell r="AU208">
            <v>2.9104554625425791</v>
          </cell>
          <cell r="AV208">
            <v>2.9541122944807174</v>
          </cell>
          <cell r="AW208">
            <v>3.0352589215630927</v>
          </cell>
          <cell r="AX208">
            <v>3.0352589215630927</v>
          </cell>
          <cell r="AY208">
            <v>3.0291884037199663</v>
          </cell>
          <cell r="AZ208">
            <v>3.0170716501050863</v>
          </cell>
          <cell r="BA208">
            <v>2.9989692202044558</v>
          </cell>
          <cell r="BB208">
            <v>2.9749774664428199</v>
          </cell>
          <cell r="BC208">
            <v>2.921427872046849</v>
          </cell>
          <cell r="BD208">
            <v>2.8104136129090684</v>
          </cell>
          <cell r="BE208">
            <v>2.6193054872312516</v>
          </cell>
          <cell r="BF208">
            <v>2.3364204946102762</v>
          </cell>
          <cell r="BG208">
            <v>1.9672660564618523</v>
          </cell>
          <cell r="BH208">
            <v>1.5384020561531682</v>
          </cell>
          <cell r="BI208">
            <v>1.0953422639810553</v>
          </cell>
        </row>
        <row r="209">
          <cell r="Y209">
            <v>653.6588003529464</v>
          </cell>
          <cell r="Z209">
            <v>635.23979687084932</v>
          </cell>
          <cell r="AA209">
            <v>628.52512854489532</v>
          </cell>
          <cell r="AB209">
            <v>618.00174509682574</v>
          </cell>
          <cell r="AC209">
            <v>601.44027861758013</v>
          </cell>
          <cell r="AD209">
            <v>582.05584163829019</v>
          </cell>
          <cell r="AE209">
            <v>556.96254126201347</v>
          </cell>
          <cell r="AF209">
            <v>529.55276022403882</v>
          </cell>
          <cell r="AG209">
            <v>493.98832189674272</v>
          </cell>
          <cell r="AH209">
            <v>450.69698274209389</v>
          </cell>
          <cell r="AI209">
            <v>400.78356605855691</v>
          </cell>
          <cell r="AJ209">
            <v>343.88839140835478</v>
          </cell>
          <cell r="AK209">
            <v>280.74091516646024</v>
          </cell>
          <cell r="AL209">
            <v>214.72779013132137</v>
          </cell>
          <cell r="AM209">
            <v>151.47913682530182</v>
          </cell>
          <cell r="AN209">
            <v>96.507635092948732</v>
          </cell>
          <cell r="AO209">
            <v>54.134991720627632</v>
          </cell>
          <cell r="AP209">
            <v>25.868166152604182</v>
          </cell>
          <cell r="AS209">
            <v>2.8062612881437472</v>
          </cell>
          <cell r="AT209">
            <v>2.862386513906622</v>
          </cell>
          <cell r="AU209">
            <v>2.9110470846430343</v>
          </cell>
          <cell r="AV209">
            <v>2.9401575554894648</v>
          </cell>
          <cell r="AW209">
            <v>2.9631747768844696</v>
          </cell>
          <cell r="AX209">
            <v>2.9631747768844696</v>
          </cell>
          <cell r="AY209">
            <v>2.9572484273307005</v>
          </cell>
          <cell r="AZ209">
            <v>2.9454194336213777</v>
          </cell>
          <cell r="BA209">
            <v>2.9277469170196495</v>
          </cell>
          <cell r="BB209">
            <v>2.9043249416834924</v>
          </cell>
          <cell r="BC209">
            <v>2.8520470927331893</v>
          </cell>
          <cell r="BD209">
            <v>2.743669303209328</v>
          </cell>
          <cell r="BE209">
            <v>2.5570997905910935</v>
          </cell>
          <cell r="BF209">
            <v>2.2809330132072549</v>
          </cell>
          <cell r="BG209">
            <v>1.9205455971205083</v>
          </cell>
          <cell r="BH209">
            <v>1.5018666569482371</v>
          </cell>
          <cell r="BI209">
            <v>1.0693290597471443</v>
          </cell>
        </row>
        <row r="210">
          <cell r="Y210">
            <v>1806.7514390135939</v>
          </cell>
          <cell r="Z210">
            <v>1879.6929356788958</v>
          </cell>
          <cell r="AA210">
            <v>1931.6114769447422</v>
          </cell>
          <cell r="AB210">
            <v>1960.5198147990429</v>
          </cell>
          <cell r="AC210">
            <v>1901.5865439388328</v>
          </cell>
          <cell r="AD210">
            <v>1837.2469668705055</v>
          </cell>
          <cell r="AE210">
            <v>1751.0200676819131</v>
          </cell>
          <cell r="AF210">
            <v>1657.5196781218121</v>
          </cell>
          <cell r="AG210">
            <v>1536.9227112090884</v>
          </cell>
          <cell r="AH210">
            <v>1391.11153350327</v>
          </cell>
          <cell r="AI210">
            <v>1224.3810875822319</v>
          </cell>
          <cell r="AJ210">
            <v>1037.1157106498683</v>
          </cell>
          <cell r="AK210">
            <v>833.2856848739068</v>
          </cell>
          <cell r="AL210">
            <v>625.00323432021264</v>
          </cell>
          <cell r="AM210">
            <v>430.57240207464622</v>
          </cell>
          <cell r="AN210">
            <v>266.49881848078064</v>
          </cell>
          <cell r="AO210">
            <v>144.26818750149909</v>
          </cell>
          <cell r="AP210">
            <v>65.943749373405737</v>
          </cell>
          <cell r="AS210">
            <v>2.6734322115764821</v>
          </cell>
          <cell r="AT210">
            <v>2.8399338783782442</v>
          </cell>
          <cell r="AU210">
            <v>2.990450373932291</v>
          </cell>
          <cell r="AV210">
            <v>3.0203548776716138</v>
          </cell>
          <cell r="AW210">
            <v>3.0501431141168038</v>
          </cell>
          <cell r="AX210">
            <v>3.0501431141168038</v>
          </cell>
          <cell r="AY210">
            <v>3.0440428278885703</v>
          </cell>
          <cell r="AZ210">
            <v>3.0318666565770158</v>
          </cell>
          <cell r="BA210">
            <v>3.0136754566375537</v>
          </cell>
          <cell r="BB210">
            <v>2.9895660529844532</v>
          </cell>
          <cell r="BC210">
            <v>2.9357538640307328</v>
          </cell>
          <cell r="BD210">
            <v>2.8241952171975648</v>
          </cell>
          <cell r="BE210">
            <v>2.6321499424281303</v>
          </cell>
          <cell r="BF210">
            <v>2.3478777486458919</v>
          </cell>
          <cell r="BG210">
            <v>1.9769130643598407</v>
          </cell>
          <cell r="BH210">
            <v>1.545946016329395</v>
          </cell>
          <cell r="BI210">
            <v>1.1007135636265288</v>
          </cell>
        </row>
        <row r="211">
          <cell r="Y211">
            <v>396.91979598081855</v>
          </cell>
          <cell r="Z211">
            <v>382.36500213281187</v>
          </cell>
          <cell r="AA211">
            <v>375.7701555311146</v>
          </cell>
          <cell r="AB211">
            <v>368.11265315808453</v>
          </cell>
          <cell r="AC211">
            <v>355.17970386599347</v>
          </cell>
          <cell r="AD211">
            <v>341.56631355104764</v>
          </cell>
          <cell r="AE211">
            <v>327.36667564543575</v>
          </cell>
          <cell r="AF211">
            <v>311.80787176151006</v>
          </cell>
          <cell r="AG211">
            <v>291.57024169601141</v>
          </cell>
          <cell r="AH211">
            <v>266.86800603466804</v>
          </cell>
          <cell r="AI211">
            <v>238.29220688375582</v>
          </cell>
          <cell r="AJ211">
            <v>205.51901233100634</v>
          </cell>
          <cell r="AK211">
            <v>168.84868279044625</v>
          </cell>
          <cell r="AL211">
            <v>130.15346865185637</v>
          </cell>
          <cell r="AM211">
            <v>92.683389588411274</v>
          </cell>
          <cell r="AN211">
            <v>59.726852590547217</v>
          </cell>
          <cell r="AO211">
            <v>33.974624692248369</v>
          </cell>
          <cell r="AP211">
            <v>16.518682629292236</v>
          </cell>
          <cell r="AS211">
            <v>3.0976499066924164</v>
          </cell>
          <cell r="AT211">
            <v>3.1348217055727252</v>
          </cell>
          <cell r="AU211">
            <v>3.1724395660395981</v>
          </cell>
          <cell r="AV211">
            <v>3.1724395660395981</v>
          </cell>
          <cell r="AW211">
            <v>3.1724395660395981</v>
          </cell>
          <cell r="AX211">
            <v>3.1724395660395981</v>
          </cell>
          <cell r="AY211">
            <v>3.1660946869075191</v>
          </cell>
          <cell r="AZ211">
            <v>3.1534303081598889</v>
          </cell>
          <cell r="BA211">
            <v>3.1345097263109296</v>
          </cell>
          <cell r="BB211">
            <v>3.1094336485004423</v>
          </cell>
          <cell r="BC211">
            <v>3.0534638428274343</v>
          </cell>
          <cell r="BD211">
            <v>2.9374322167999916</v>
          </cell>
          <cell r="BE211">
            <v>2.7376868260575922</v>
          </cell>
          <cell r="BF211">
            <v>2.4420166488433721</v>
          </cell>
          <cell r="BG211">
            <v>2.0561780183261189</v>
          </cell>
          <cell r="BH211">
            <v>1.6079312103310246</v>
          </cell>
          <cell r="BI211">
            <v>1.1448470217556892</v>
          </cell>
        </row>
        <row r="212">
          <cell r="Y212">
            <v>324.28402483758845</v>
          </cell>
          <cell r="Z212">
            <v>308.62477895591331</v>
          </cell>
          <cell r="AA212">
            <v>301.25235234114274</v>
          </cell>
          <cell r="AB212">
            <v>292.86141191078588</v>
          </cell>
          <cell r="AC212">
            <v>282.64165971186316</v>
          </cell>
          <cell r="AD212">
            <v>268.83277245951899</v>
          </cell>
          <cell r="AE212">
            <v>254.69256149856503</v>
          </cell>
          <cell r="AF212">
            <v>239.51222996631284</v>
          </cell>
          <cell r="AG212">
            <v>220.09781734699604</v>
          </cell>
          <cell r="AH212">
            <v>196.85524319346422</v>
          </cell>
          <cell r="AI212">
            <v>170.6031142126327</v>
          </cell>
          <cell r="AJ212">
            <v>141.73054521643715</v>
          </cell>
          <cell r="AK212">
            <v>111.16289254269877</v>
          </cell>
          <cell r="AL212">
            <v>80.935562243405357</v>
          </cell>
          <cell r="AM212">
            <v>53.773169404810943</v>
          </cell>
          <cell r="AN212">
            <v>31.834378123753364</v>
          </cell>
          <cell r="AO212">
            <v>16.308558434100778</v>
          </cell>
          <cell r="AP212">
            <v>6.9526315865628945</v>
          </cell>
          <cell r="AS212">
            <v>4.1435477874933087</v>
          </cell>
          <cell r="AT212">
            <v>4.1980744060771347</v>
          </cell>
          <cell r="AU212">
            <v>4.2533185624538552</v>
          </cell>
          <cell r="AV212">
            <v>4.2958517480783938</v>
          </cell>
          <cell r="AW212">
            <v>4.2942158563236035</v>
          </cell>
          <cell r="AX212">
            <v>4.2942158563236035</v>
          </cell>
          <cell r="AY212">
            <v>4.285627424610956</v>
          </cell>
          <cell r="AZ212">
            <v>4.2684849149125119</v>
          </cell>
          <cell r="BA212">
            <v>4.2428740054230367</v>
          </cell>
          <cell r="BB212">
            <v>4.2089310133796527</v>
          </cell>
          <cell r="BC212">
            <v>4.1331702551388192</v>
          </cell>
          <cell r="BD212">
            <v>3.9761097854435441</v>
          </cell>
          <cell r="BE212">
            <v>3.705734320033383</v>
          </cell>
          <cell r="BF212">
            <v>3.3055150134697771</v>
          </cell>
          <cell r="BG212">
            <v>2.783243641341552</v>
          </cell>
          <cell r="BH212">
            <v>2.1764965275290931</v>
          </cell>
          <cell r="BI212">
            <v>1.5496655276007136</v>
          </cell>
        </row>
        <row r="213">
          <cell r="Y213">
            <v>256.41998245933939</v>
          </cell>
          <cell r="Z213">
            <v>241.97836219947411</v>
          </cell>
          <cell r="AA213">
            <v>237.04764917663718</v>
          </cell>
          <cell r="AB213">
            <v>231.19291213965636</v>
          </cell>
          <cell r="AC213">
            <v>226.44953461891356</v>
          </cell>
          <cell r="AD213">
            <v>215.87510423415179</v>
          </cell>
          <cell r="AE213">
            <v>203.58298863339024</v>
          </cell>
          <cell r="AF213">
            <v>190.48079203461043</v>
          </cell>
          <cell r="AG213">
            <v>173.82901030585276</v>
          </cell>
          <cell r="AH213">
            <v>154.04313399164309</v>
          </cell>
          <cell r="AI213">
            <v>131.90612598249839</v>
          </cell>
          <cell r="AJ213">
            <v>107.93563525649557</v>
          </cell>
          <cell r="AK213">
            <v>83.073469299348901</v>
          </cell>
          <cell r="AL213">
            <v>59.085671058434983</v>
          </cell>
          <cell r="AM213">
            <v>38.145983776957209</v>
          </cell>
          <cell r="AN213">
            <v>21.79563506921361</v>
          </cell>
          <cell r="AO213">
            <v>10.680472544958809</v>
          </cell>
          <cell r="AP213">
            <v>4.3013807751872708</v>
          </cell>
          <cell r="AS213">
            <v>5.6263063060126193</v>
          </cell>
          <cell r="AT213">
            <v>5.7388324321328721</v>
          </cell>
          <cell r="AU213">
            <v>5.8536090807755299</v>
          </cell>
          <cell r="AV213">
            <v>6.0233637441180194</v>
          </cell>
          <cell r="AW213">
            <v>6.0602414813269059</v>
          </cell>
          <cell r="AX213">
            <v>6.0602414813269059</v>
          </cell>
          <cell r="AY213">
            <v>6.0481209983642517</v>
          </cell>
          <cell r="AZ213">
            <v>6.0239285143707946</v>
          </cell>
          <cell r="BA213">
            <v>5.98778494328457</v>
          </cell>
          <cell r="BB213">
            <v>5.9398826637382935</v>
          </cell>
          <cell r="BC213">
            <v>5.8329647757910044</v>
          </cell>
          <cell r="BD213">
            <v>5.6113121143109463</v>
          </cell>
          <cell r="BE213">
            <v>5.2297428905378016</v>
          </cell>
          <cell r="BF213">
            <v>4.6649306583597188</v>
          </cell>
          <cell r="BG213">
            <v>3.9278716143388825</v>
          </cell>
          <cell r="BH213">
            <v>3.0715956024130056</v>
          </cell>
          <cell r="BI213">
            <v>2.1869760689180593</v>
          </cell>
        </row>
        <row r="214">
          <cell r="Y214">
            <v>1807.5334262544441</v>
          </cell>
          <cell r="Z214">
            <v>1697.9697965305343</v>
          </cell>
          <cell r="AA214">
            <v>1646.6590774034373</v>
          </cell>
          <cell r="AB214">
            <v>1588.6826274012337</v>
          </cell>
          <cell r="AC214">
            <v>1521.1093439158185</v>
          </cell>
          <cell r="AD214">
            <v>1428.9920607144431</v>
          </cell>
          <cell r="AE214">
            <v>1334.7188659920016</v>
          </cell>
          <cell r="AF214">
            <v>1235.6184884331562</v>
          </cell>
          <cell r="AG214">
            <v>1111.253125152256</v>
          </cell>
          <cell r="AH214">
            <v>965.76245111098251</v>
          </cell>
          <cell r="AI214">
            <v>806.18961136895086</v>
          </cell>
          <cell r="AJ214">
            <v>638.7514293885913</v>
          </cell>
          <cell r="AK214">
            <v>472.134105319387</v>
          </cell>
          <cell r="AL214">
            <v>319.27309475928303</v>
          </cell>
          <cell r="AM214">
            <v>193.64737294994518</v>
          </cell>
          <cell r="AN214">
            <v>102.3334361805482</v>
          </cell>
          <cell r="AO214">
            <v>45.407460689372648</v>
          </cell>
          <cell r="AP214">
            <v>16.059838115439064</v>
          </cell>
          <cell r="AS214">
            <v>4.3155253965861835</v>
          </cell>
          <cell r="AT214">
            <v>4.3862842908321724</v>
          </cell>
          <cell r="AU214">
            <v>4.4582033731560422</v>
          </cell>
          <cell r="AV214">
            <v>4.5206182203802268</v>
          </cell>
          <cell r="AW214">
            <v>4.5218919927725576</v>
          </cell>
          <cell r="AX214">
            <v>4.5218919927725576</v>
          </cell>
          <cell r="AY214">
            <v>4.5128482087870125</v>
          </cell>
          <cell r="AZ214">
            <v>4.4947968159518643</v>
          </cell>
          <cell r="BA214">
            <v>4.4678280350561534</v>
          </cell>
          <cell r="BB214">
            <v>4.4320854107757039</v>
          </cell>
          <cell r="BC214">
            <v>4.3523078733817409</v>
          </cell>
          <cell r="BD214">
            <v>4.1869201741932347</v>
          </cell>
          <cell r="BE214">
            <v>3.9022096023480946</v>
          </cell>
          <cell r="BF214">
            <v>3.4807709652945</v>
          </cell>
          <cell r="BG214">
            <v>2.9308091527779685</v>
          </cell>
          <cell r="BH214">
            <v>2.2918927574723709</v>
          </cell>
          <cell r="BI214">
            <v>1.6318276433203274</v>
          </cell>
        </row>
        <row r="215">
          <cell r="Y215">
            <v>238.37982129321796</v>
          </cell>
          <cell r="Z215">
            <v>239.75298834722713</v>
          </cell>
          <cell r="AA215">
            <v>240.21153538088345</v>
          </cell>
          <cell r="AB215">
            <v>237.06171352532618</v>
          </cell>
          <cell r="AC215">
            <v>232.94243440324783</v>
          </cell>
          <cell r="AD215">
            <v>224.11528091775858</v>
          </cell>
          <cell r="AE215">
            <v>214.89969964735687</v>
          </cell>
          <cell r="AF215">
            <v>204.79257663395563</v>
          </cell>
          <cell r="AG215">
            <v>191.63638708709607</v>
          </cell>
          <cell r="AH215">
            <v>175.56481923271951</v>
          </cell>
          <cell r="AI215">
            <v>156.95487166912389</v>
          </cell>
          <cell r="AJ215">
            <v>135.57241891522969</v>
          </cell>
          <cell r="AK215">
            <v>111.58964764444126</v>
          </cell>
          <cell r="AL215">
            <v>86.212216488948073</v>
          </cell>
          <cell r="AM215">
            <v>61.561185720806201</v>
          </cell>
          <cell r="AN215">
            <v>39.80347785498271</v>
          </cell>
          <cell r="AO215">
            <v>22.733858523774611</v>
          </cell>
          <cell r="AP215">
            <v>11.109197545546289</v>
          </cell>
          <cell r="AS215">
            <v>3.2409741861128811</v>
          </cell>
          <cell r="AT215">
            <v>3.342728968087799</v>
          </cell>
          <cell r="AU215">
            <v>3.4067058206300174</v>
          </cell>
          <cell r="AV215">
            <v>3.4680265254013576</v>
          </cell>
          <cell r="AW215">
            <v>3.4680879074882145</v>
          </cell>
          <cell r="AX215">
            <v>3.4680879074882145</v>
          </cell>
          <cell r="AY215">
            <v>3.4611517316732381</v>
          </cell>
          <cell r="AZ215">
            <v>3.447307124746545</v>
          </cell>
          <cell r="BA215">
            <v>3.4266232819980655</v>
          </cell>
          <cell r="BB215">
            <v>3.3992102957420811</v>
          </cell>
          <cell r="BC215">
            <v>3.3380245104187236</v>
          </cell>
          <cell r="BD215">
            <v>3.2111795790228119</v>
          </cell>
          <cell r="BE215">
            <v>2.9928193676492607</v>
          </cell>
          <cell r="BF215">
            <v>2.6695948759431403</v>
          </cell>
          <cell r="BG215">
            <v>2.2477988855441238</v>
          </cell>
          <cell r="BH215">
            <v>1.7577787284955044</v>
          </cell>
          <cell r="BI215">
            <v>1.2515384546887987</v>
          </cell>
        </row>
        <row r="216">
          <cell r="Y216">
            <v>1454.7414738190216</v>
          </cell>
          <cell r="Z216">
            <v>1390.2523720942966</v>
          </cell>
          <cell r="AA216">
            <v>1338.9759549401645</v>
          </cell>
          <cell r="AB216">
            <v>1281.9546116544968</v>
          </cell>
          <cell r="AC216">
            <v>1215.8668233626979</v>
          </cell>
          <cell r="AD216">
            <v>1136.891019761782</v>
          </cell>
          <cell r="AE216">
            <v>1051.1661295898073</v>
          </cell>
          <cell r="AF216">
            <v>962.26221310588255</v>
          </cell>
          <cell r="AG216">
            <v>852.11486870173997</v>
          </cell>
          <cell r="AH216">
            <v>725.33407224532755</v>
          </cell>
          <cell r="AI216">
            <v>589.18383298958508</v>
          </cell>
          <cell r="AJ216">
            <v>450.83854822973825</v>
          </cell>
          <cell r="AK216">
            <v>318.8753614492926</v>
          </cell>
          <cell r="AL216">
            <v>203.97516114012046</v>
          </cell>
          <cell r="AM216">
            <v>115.39189554690599</v>
          </cell>
          <cell r="AN216">
            <v>55.806848772120006</v>
          </cell>
          <cell r="AO216">
            <v>22.063876493883093</v>
          </cell>
          <cell r="AP216">
            <v>6.6734189665480628</v>
          </cell>
          <cell r="AS216">
            <v>5.5381839207229184</v>
          </cell>
          <cell r="AT216">
            <v>5.6289899603933762</v>
          </cell>
          <cell r="AU216">
            <v>5.7212848882912137</v>
          </cell>
          <cell r="AV216">
            <v>5.7956615918389991</v>
          </cell>
          <cell r="AW216">
            <v>5.824093989287964</v>
          </cell>
          <cell r="AX216">
            <v>5.824093989287964</v>
          </cell>
          <cell r="AY216">
            <v>5.812445801309388</v>
          </cell>
          <cell r="AZ216">
            <v>5.7891960181041506</v>
          </cell>
          <cell r="BA216">
            <v>5.7544608419955257</v>
          </cell>
          <cell r="BB216">
            <v>5.7084251552595617</v>
          </cell>
          <cell r="BC216">
            <v>5.6056735024648896</v>
          </cell>
          <cell r="BD216">
            <v>5.3926579093712235</v>
          </cell>
          <cell r="BE216">
            <v>5.0259571715339799</v>
          </cell>
          <cell r="BF216">
            <v>4.4831537970083097</v>
          </cell>
          <cell r="BG216">
            <v>3.7748154970809962</v>
          </cell>
          <cell r="BH216">
            <v>2.9519057187173381</v>
          </cell>
          <cell r="BI216">
            <v>2.1017568717267441</v>
          </cell>
        </row>
        <row r="217">
          <cell r="Y217">
            <v>1106.8633126575778</v>
          </cell>
          <cell r="Z217">
            <v>1025.9305717826117</v>
          </cell>
          <cell r="AA217">
            <v>993.41040754720859</v>
          </cell>
          <cell r="AB217">
            <v>955.04144717631368</v>
          </cell>
          <cell r="AC217">
            <v>911.44347678247561</v>
          </cell>
          <cell r="AD217">
            <v>858.72549342866228</v>
          </cell>
          <cell r="AE217">
            <v>781.36128819987061</v>
          </cell>
          <cell r="AF217">
            <v>702.70719016745932</v>
          </cell>
          <cell r="AG217">
            <v>607.14829228197061</v>
          </cell>
          <cell r="AH217">
            <v>499.92657347773638</v>
          </cell>
          <cell r="AI217">
            <v>388.58540815255094</v>
          </cell>
          <cell r="AJ217">
            <v>280.93013351751551</v>
          </cell>
          <cell r="AK217">
            <v>184.76086297683582</v>
          </cell>
          <cell r="AL217">
            <v>107.66436425194212</v>
          </cell>
          <cell r="AM217">
            <v>54.063987982809671</v>
          </cell>
          <cell r="AN217">
            <v>22.372531185108318</v>
          </cell>
          <cell r="AO217">
            <v>7.1601430838380828</v>
          </cell>
          <cell r="AP217">
            <v>1.5944046511607466</v>
          </cell>
          <cell r="AS217">
            <v>2.3149676397170142</v>
          </cell>
          <cell r="AT217">
            <v>2.3913615718276757</v>
          </cell>
          <cell r="AU217">
            <v>2.4702765036979888</v>
          </cell>
          <cell r="AV217">
            <v>2.551795628320022</v>
          </cell>
          <cell r="AW217">
            <v>2.6219865812864538</v>
          </cell>
          <cell r="AX217">
            <v>2.6219865812864538</v>
          </cell>
          <cell r="AY217">
            <v>2.6167426081238809</v>
          </cell>
          <cell r="AZ217">
            <v>2.6062756376913856</v>
          </cell>
          <cell r="BA217">
            <v>2.5906379838652374</v>
          </cell>
          <cell r="BB217">
            <v>2.5699128799943156</v>
          </cell>
          <cell r="BC217">
            <v>2.5236544481544181</v>
          </cell>
          <cell r="BD217">
            <v>2.42775557912455</v>
          </cell>
          <cell r="BE217">
            <v>2.2626681997440805</v>
          </cell>
          <cell r="BF217">
            <v>2.0183000341717197</v>
          </cell>
          <cell r="BG217">
            <v>1.6994086287725876</v>
          </cell>
          <cell r="BH217">
            <v>1.3289375477001633</v>
          </cell>
          <cell r="BI217">
            <v>0.94620353396251589</v>
          </cell>
        </row>
        <row r="218">
          <cell r="Y218">
            <v>1567.5846848129866</v>
          </cell>
          <cell r="Z218">
            <v>1494.0237712727744</v>
          </cell>
          <cell r="AA218">
            <v>1456.7753593386615</v>
          </cell>
          <cell r="AB218">
            <v>1418.506371680138</v>
          </cell>
          <cell r="AC218">
            <v>1365.8030251507134</v>
          </cell>
          <cell r="AD218">
            <v>1294.7114069302518</v>
          </cell>
          <cell r="AE218">
            <v>1207.4518347758394</v>
          </cell>
          <cell r="AF218">
            <v>1115.9163289464072</v>
          </cell>
          <cell r="AG218">
            <v>1001.2691785042909</v>
          </cell>
          <cell r="AH218">
            <v>867.47609781602182</v>
          </cell>
          <cell r="AI218">
            <v>721.19674975098951</v>
          </cell>
          <cell r="AJ218">
            <v>568.45556855617872</v>
          </cell>
          <cell r="AK218">
            <v>417.43829327114207</v>
          </cell>
          <cell r="AL218">
            <v>279.97957004821359</v>
          </cell>
          <cell r="AM218">
            <v>168.08826141382428</v>
          </cell>
          <cell r="AN218">
            <v>87.68816044986076</v>
          </cell>
          <cell r="AO218">
            <v>38.268269707720584</v>
          </cell>
          <cell r="AP218">
            <v>13.238619760106909</v>
          </cell>
          <cell r="AS218">
            <v>0.45808321247464173</v>
          </cell>
          <cell r="AT218">
            <v>0.46861912636155845</v>
          </cell>
          <cell r="AU218">
            <v>0.48127184277332047</v>
          </cell>
          <cell r="AV218">
            <v>0.49137855147156018</v>
          </cell>
          <cell r="AW218">
            <v>0.49666330878179943</v>
          </cell>
          <cell r="AX218">
            <v>0.49666330878179943</v>
          </cell>
          <cell r="AY218">
            <v>0.49566998216423586</v>
          </cell>
          <cell r="AZ218">
            <v>0.49368730223557888</v>
          </cell>
          <cell r="BA218">
            <v>0.4907251784221654</v>
          </cell>
          <cell r="BB218">
            <v>0.48679937699478809</v>
          </cell>
          <cell r="BC218">
            <v>0.47803698820888191</v>
          </cell>
          <cell r="BD218">
            <v>0.45987158265694439</v>
          </cell>
          <cell r="BE218">
            <v>0.42860031503627216</v>
          </cell>
          <cell r="BF218">
            <v>0.38231148101235474</v>
          </cell>
          <cell r="BG218">
            <v>0.32190626701240266</v>
          </cell>
          <cell r="BH218">
            <v>0.2517307008036988</v>
          </cell>
          <cell r="BI218">
            <v>0.17923225897223349</v>
          </cell>
        </row>
        <row r="219">
          <cell r="Y219">
            <v>3920.9383887896388</v>
          </cell>
          <cell r="Z219">
            <v>3470.0767222026993</v>
          </cell>
          <cell r="AA219">
            <v>3242.6894693742729</v>
          </cell>
          <cell r="AB219">
            <v>2995.8549234374523</v>
          </cell>
          <cell r="AC219">
            <v>2674.2014249998056</v>
          </cell>
          <cell r="AD219">
            <v>2360.9717186012585</v>
          </cell>
          <cell r="AE219">
            <v>2061.0252908610305</v>
          </cell>
          <cell r="AF219">
            <v>1770.1525831888443</v>
          </cell>
          <cell r="AG219">
            <v>1433.6076594688275</v>
          </cell>
          <cell r="AH219">
            <v>1080.1214718467047</v>
          </cell>
          <cell r="AI219">
            <v>744.43945883066351</v>
          </cell>
          <cell r="AJ219">
            <v>459.10135984060787</v>
          </cell>
          <cell r="AK219">
            <v>244.63442206855464</v>
          </cell>
          <cell r="AL219">
            <v>107.5081670253121</v>
          </cell>
          <cell r="AM219">
            <v>36.795199656837653</v>
          </cell>
          <cell r="AN219">
            <v>8.7643735810824595</v>
          </cell>
          <cell r="AO219">
            <v>1.1443352136635694</v>
          </cell>
          <cell r="AP219">
            <v>2.515163354816875E-2</v>
          </cell>
          <cell r="AS219">
            <v>31.070134270090104</v>
          </cell>
          <cell r="AT219">
            <v>31.846887626842353</v>
          </cell>
          <cell r="AU219">
            <v>32.61121292988657</v>
          </cell>
          <cell r="AV219">
            <v>32.61121292988657</v>
          </cell>
          <cell r="AW219">
            <v>32.61121292988657</v>
          </cell>
          <cell r="AX219">
            <v>32.61121292988657</v>
          </cell>
          <cell r="AY219">
            <v>32.545990504026797</v>
          </cell>
          <cell r="AZ219">
            <v>32.415806542010692</v>
          </cell>
          <cell r="BA219">
            <v>32.221311702758626</v>
          </cell>
          <cell r="BB219">
            <v>31.963541209136558</v>
          </cell>
          <cell r="BC219">
            <v>31.388197467372098</v>
          </cell>
          <cell r="BD219">
            <v>30.195445963611956</v>
          </cell>
          <cell r="BE219">
            <v>28.14215563808634</v>
          </cell>
          <cell r="BF219">
            <v>25.102802829173012</v>
          </cell>
          <cell r="BG219">
            <v>21.136559982163671</v>
          </cell>
          <cell r="BH219">
            <v>16.528789906051987</v>
          </cell>
          <cell r="BI219">
            <v>11.768498413109011</v>
          </cell>
        </row>
        <row r="220">
          <cell r="Y220">
            <v>133.66592608149202</v>
          </cell>
          <cell r="Z220">
            <v>120.12140484544638</v>
          </cell>
          <cell r="AA220">
            <v>113.37619016384534</v>
          </cell>
          <cell r="AB220">
            <v>108.61511944917807</v>
          </cell>
          <cell r="AC220">
            <v>101.04812988894496</v>
          </cell>
          <cell r="AD220">
            <v>91.806222340785681</v>
          </cell>
          <cell r="AE220">
            <v>82.548696105359824</v>
          </cell>
          <cell r="AF220">
            <v>73.267663217093386</v>
          </cell>
          <cell r="AG220">
            <v>62.150787994164887</v>
          </cell>
          <cell r="AH220">
            <v>49.910363039507068</v>
          </cell>
          <cell r="AI220">
            <v>37.516354702306351</v>
          </cell>
          <cell r="AJ220">
            <v>25.963503158456678</v>
          </cell>
          <cell r="AK220">
            <v>16.133121970100508</v>
          </cell>
          <cell r="AL220">
            <v>8.7290265984982902</v>
          </cell>
          <cell r="AM220">
            <v>3.9774134907050804</v>
          </cell>
          <cell r="AN220">
            <v>1.4427818932764416</v>
          </cell>
          <cell r="AO220">
            <v>0.38225244268315633</v>
          </cell>
          <cell r="AP220">
            <v>6.2809218587169799E-2</v>
          </cell>
          <cell r="AS220">
            <v>6.7299707236868178</v>
          </cell>
          <cell r="AT220">
            <v>6.8309202845421195</v>
          </cell>
          <cell r="AU220">
            <v>7.094648940241278</v>
          </cell>
          <cell r="AV220">
            <v>7.2152579722253787</v>
          </cell>
          <cell r="AW220">
            <v>7.2272592008065351</v>
          </cell>
          <cell r="AX220">
            <v>7.2272592008065351</v>
          </cell>
          <cell r="AY220">
            <v>7.2128046824049221</v>
          </cell>
          <cell r="AZ220">
            <v>7.1839534636753024</v>
          </cell>
          <cell r="BA220">
            <v>7.1408497428932503</v>
          </cell>
          <cell r="BB220">
            <v>7.0837229449501038</v>
          </cell>
          <cell r="BC220">
            <v>6.956215931941002</v>
          </cell>
          <cell r="BD220">
            <v>6.6918797265272438</v>
          </cell>
          <cell r="BE220">
            <v>6.2368319051233909</v>
          </cell>
          <cell r="BF220">
            <v>5.5632540593700641</v>
          </cell>
          <cell r="BG220">
            <v>4.6842599179895936</v>
          </cell>
          <cell r="BH220">
            <v>3.6630912558678612</v>
          </cell>
          <cell r="BI220">
            <v>2.6081209741779161</v>
          </cell>
        </row>
        <row r="221">
          <cell r="Y221">
            <v>786.25921376206281</v>
          </cell>
          <cell r="Z221">
            <v>692.89862380992395</v>
          </cell>
          <cell r="AA221">
            <v>651.37950540481972</v>
          </cell>
          <cell r="AB221">
            <v>602.80381785229952</v>
          </cell>
          <cell r="AC221">
            <v>535.59814972254242</v>
          </cell>
          <cell r="AD221">
            <v>470.45476746496701</v>
          </cell>
          <cell r="AE221">
            <v>408.39170653588724</v>
          </cell>
          <cell r="AF221">
            <v>348.57378045274322</v>
          </cell>
          <cell r="AG221">
            <v>279.81130741476335</v>
          </cell>
          <cell r="AH221">
            <v>208.23341988238147</v>
          </cell>
          <cell r="AI221">
            <v>141.0975290010563</v>
          </cell>
          <cell r="AJ221">
            <v>85.036969104157336</v>
          </cell>
          <cell r="AK221">
            <v>43.911227521330389</v>
          </cell>
          <cell r="AL221">
            <v>18.46703841362207</v>
          </cell>
          <cell r="AM221">
            <v>5.930646913132497</v>
          </cell>
          <cell r="AN221">
            <v>1.2751513718960317</v>
          </cell>
          <cell r="AO221">
            <v>0.13459883877282525</v>
          </cell>
          <cell r="AP221">
            <v>-6.0755165991035944E-4</v>
          </cell>
          <cell r="AS221">
            <v>2.7592972879656843</v>
          </cell>
          <cell r="AT221">
            <v>2.8558726930444829</v>
          </cell>
          <cell r="AU221">
            <v>2.9415488738358175</v>
          </cell>
          <cell r="AV221">
            <v>2.9415488738358175</v>
          </cell>
          <cell r="AW221">
            <v>2.9415488738358175</v>
          </cell>
          <cell r="AX221">
            <v>2.9415488738358175</v>
          </cell>
          <cell r="AY221">
            <v>2.9356657760881459</v>
          </cell>
          <cell r="AZ221">
            <v>2.9239231129837933</v>
          </cell>
          <cell r="BA221">
            <v>2.9063795743058907</v>
          </cell>
          <cell r="BB221">
            <v>2.8831285377114435</v>
          </cell>
          <cell r="BC221">
            <v>2.8312322240326373</v>
          </cell>
          <cell r="BD221">
            <v>2.723645399519397</v>
          </cell>
          <cell r="BE221">
            <v>2.5384375123520777</v>
          </cell>
          <cell r="BF221">
            <v>2.2642862610180532</v>
          </cell>
          <cell r="BG221">
            <v>1.9065290317772006</v>
          </cell>
          <cell r="BH221">
            <v>1.4909057028497705</v>
          </cell>
          <cell r="BI221">
            <v>1.0615248604290362</v>
          </cell>
        </row>
        <row r="222">
          <cell r="Y222">
            <v>422.2974887072686</v>
          </cell>
          <cell r="Z222">
            <v>398.43151739847178</v>
          </cell>
          <cell r="AA222">
            <v>391.75409255246279</v>
          </cell>
          <cell r="AB222">
            <v>385.08814197367019</v>
          </cell>
          <cell r="AC222">
            <v>368.20221197762447</v>
          </cell>
          <cell r="AD222">
            <v>352.19143841086088</v>
          </cell>
          <cell r="AE222">
            <v>329.19274672386564</v>
          </cell>
          <cell r="AF222">
            <v>304.99239208775606</v>
          </cell>
          <cell r="AG222">
            <v>274.59424845619083</v>
          </cell>
          <cell r="AH222">
            <v>238.99148393014718</v>
          </cell>
          <cell r="AI222">
            <v>199.88464216603927</v>
          </cell>
          <cell r="AJ222">
            <v>158.75558600036194</v>
          </cell>
          <cell r="AK222">
            <v>117.70380659283899</v>
          </cell>
          <cell r="AL222">
            <v>79.90110548562113</v>
          </cell>
          <cell r="AM222">
            <v>48.693781183840514</v>
          </cell>
          <cell r="AN222">
            <v>25.887438540235021</v>
          </cell>
          <cell r="AO222">
            <v>11.575746004458846</v>
          </cell>
          <cell r="AP222">
            <v>4.1362750883897439</v>
          </cell>
          <cell r="AS222">
            <v>0.67673233597920668</v>
          </cell>
          <cell r="AT222">
            <v>0.69703430605858285</v>
          </cell>
          <cell r="AU222">
            <v>0.72143050677063325</v>
          </cell>
          <cell r="AV222">
            <v>0.73008767285188081</v>
          </cell>
          <cell r="AW222">
            <v>0.74307864342814867</v>
          </cell>
          <cell r="AX222">
            <v>0.74307864342814867</v>
          </cell>
          <cell r="AY222">
            <v>0.74159248614129236</v>
          </cell>
          <cell r="AZ222">
            <v>0.73862611619672724</v>
          </cell>
          <cell r="BA222">
            <v>0.73419435949954692</v>
          </cell>
          <cell r="BB222">
            <v>0.72832080462355053</v>
          </cell>
          <cell r="BC222">
            <v>0.71521103014032661</v>
          </cell>
          <cell r="BD222">
            <v>0.68803301099499414</v>
          </cell>
          <cell r="BE222">
            <v>0.64124676624733445</v>
          </cell>
          <cell r="BF222">
            <v>0.5719921154926223</v>
          </cell>
          <cell r="BG222">
            <v>0.48161736124478788</v>
          </cell>
          <cell r="BH222">
            <v>0.37662477649342402</v>
          </cell>
          <cell r="BI222">
            <v>0.26815684086331781</v>
          </cell>
        </row>
        <row r="223">
          <cell r="Y223">
            <v>1299.6451110609175</v>
          </cell>
          <cell r="Z223">
            <v>1181.0311666752646</v>
          </cell>
          <cell r="AA223">
            <v>1122.8065822122583</v>
          </cell>
          <cell r="AB223">
            <v>1059.5567876353607</v>
          </cell>
          <cell r="AC223">
            <v>976.30193173309067</v>
          </cell>
          <cell r="AD223">
            <v>892.61246302655059</v>
          </cell>
          <cell r="AE223">
            <v>809.62094849533355</v>
          </cell>
          <cell r="AF223">
            <v>725.56499258559893</v>
          </cell>
          <cell r="AG223">
            <v>623.83204159301795</v>
          </cell>
          <cell r="AH223">
            <v>510.25704013794962</v>
          </cell>
          <cell r="AI223">
            <v>393.10782025658295</v>
          </cell>
          <cell r="AJ223">
            <v>280.93971570575457</v>
          </cell>
          <cell r="AK223">
            <v>182.0301822482937</v>
          </cell>
          <cell r="AL223">
            <v>104.03780058774707</v>
          </cell>
          <cell r="AM223">
            <v>50.944501635711646</v>
          </cell>
          <cell r="AN223">
            <v>20.383325787253934</v>
          </cell>
          <cell r="AO223">
            <v>6.2220751460248751</v>
          </cell>
          <cell r="AP223">
            <v>1.2880519954853245</v>
          </cell>
          <cell r="AS223">
            <v>8.6006916200714176</v>
          </cell>
          <cell r="AT223">
            <v>8.7417119201190072</v>
          </cell>
          <cell r="AU223">
            <v>8.8850444441020642</v>
          </cell>
          <cell r="AV223">
            <v>8.8850444441020642</v>
          </cell>
          <cell r="AW223">
            <v>8.8850444441020642</v>
          </cell>
          <cell r="AX223">
            <v>8.8850444441020642</v>
          </cell>
          <cell r="AY223">
            <v>8.8672743552138602</v>
          </cell>
          <cell r="AZ223">
            <v>8.831805257793004</v>
          </cell>
          <cell r="BA223">
            <v>8.778814426246246</v>
          </cell>
          <cell r="BB223">
            <v>8.7085839108362766</v>
          </cell>
          <cell r="BC223">
            <v>8.551829400441223</v>
          </cell>
          <cell r="BD223">
            <v>8.2268598832244564</v>
          </cell>
          <cell r="BE223">
            <v>7.6674334111651925</v>
          </cell>
          <cell r="BF223">
            <v>6.8393506027593514</v>
          </cell>
          <cell r="BG223">
            <v>5.758733207523373</v>
          </cell>
          <cell r="BH223">
            <v>4.5033293682832767</v>
          </cell>
          <cell r="BI223">
            <v>3.2063705102176918</v>
          </cell>
        </row>
        <row r="224">
          <cell r="Y224">
            <v>280.44734179922801</v>
          </cell>
          <cell r="Z224">
            <v>261.852276303228</v>
          </cell>
          <cell r="AA224">
            <v>257.3278453781864</v>
          </cell>
          <cell r="AB224">
            <v>255.55598776832764</v>
          </cell>
          <cell r="AC224">
            <v>250.78968150748412</v>
          </cell>
          <cell r="AD224">
            <v>242.98428011306765</v>
          </cell>
          <cell r="AE224">
            <v>222.15404242603881</v>
          </cell>
          <cell r="AF224">
            <v>201.25588875749497</v>
          </cell>
          <cell r="AG224">
            <v>175.87831646265977</v>
          </cell>
          <cell r="AH224">
            <v>147.15513973792847</v>
          </cell>
          <cell r="AI224">
            <v>116.84718994218585</v>
          </cell>
          <cell r="AJ224">
            <v>87.517279347591852</v>
          </cell>
          <cell r="AK224">
            <v>61.173019310518093</v>
          </cell>
          <cell r="AL224">
            <v>39.358552732045297</v>
          </cell>
          <cell r="AM224">
            <v>22.990434557624255</v>
          </cell>
          <cell r="AN224">
            <v>11.865535330695376</v>
          </cell>
          <cell r="AO224">
            <v>5.1957218873427395</v>
          </cell>
          <cell r="AP224">
            <v>1.7979736945654001</v>
          </cell>
          <cell r="AS224">
            <v>1.996924142541971</v>
          </cell>
          <cell r="AT224">
            <v>2.0867857289563596</v>
          </cell>
          <cell r="AU224">
            <v>2.2188046028244122</v>
          </cell>
          <cell r="AV224">
            <v>2.3474952697882281</v>
          </cell>
          <cell r="AW224">
            <v>2.4696259927089108</v>
          </cell>
          <cell r="AX224">
            <v>2.4696259927089108</v>
          </cell>
          <cell r="AY224">
            <v>2.4696259927089108</v>
          </cell>
          <cell r="AZ224">
            <v>2.4696259927089108</v>
          </cell>
          <cell r="BA224">
            <v>2.4696259927089108</v>
          </cell>
          <cell r="BB224">
            <v>2.4696259927089108</v>
          </cell>
          <cell r="BC224">
            <v>2.4696259927089108</v>
          </cell>
          <cell r="BD224">
            <v>2.4696259927089108</v>
          </cell>
          <cell r="BE224">
            <v>2.4696259927089108</v>
          </cell>
          <cell r="BF224">
            <v>2.4696259927089108</v>
          </cell>
          <cell r="BG224">
            <v>2.4696259927089108</v>
          </cell>
          <cell r="BH224">
            <v>2.4696259927089108</v>
          </cell>
          <cell r="BI224">
            <v>2.4696259927089108</v>
          </cell>
        </row>
        <row r="240">
          <cell r="Y240">
            <v>581.24862850519014</v>
          </cell>
          <cell r="Z240">
            <v>582.99237439070566</v>
          </cell>
          <cell r="AA240">
            <v>591.73726000656609</v>
          </cell>
          <cell r="AB240">
            <v>608.85492611509119</v>
          </cell>
          <cell r="AC240">
            <v>623.40597341181262</v>
          </cell>
          <cell r="AD240">
            <v>636.4664776949752</v>
          </cell>
          <cell r="AE240">
            <v>649.16173256173249</v>
          </cell>
          <cell r="AF240">
            <v>10.269016866646844</v>
          </cell>
          <cell r="AG240">
            <v>11.661211243948237</v>
          </cell>
          <cell r="AH240">
            <v>11.845416187265004</v>
          </cell>
          <cell r="AI240">
            <v>11.341872253594167</v>
          </cell>
          <cell r="AJ240">
            <v>10.830774349221649</v>
          </cell>
          <cell r="AK240">
            <v>10.739660954282257</v>
          </cell>
          <cell r="AL240" t="e">
            <v>#REF!</v>
          </cell>
          <cell r="AM240" t="e">
            <v>#REF!</v>
          </cell>
          <cell r="AN240" t="e">
            <v>#REF!</v>
          </cell>
          <cell r="AO240" t="e">
            <v>#REF!</v>
          </cell>
          <cell r="AP240" t="e">
            <v>#REF!</v>
          </cell>
          <cell r="AR240">
            <v>0.47882842736883524</v>
          </cell>
          <cell r="AS240">
            <v>0.48840499591621195</v>
          </cell>
          <cell r="AT240">
            <v>0.49817309583453617</v>
          </cell>
          <cell r="AU240">
            <v>0.5081365577512269</v>
          </cell>
          <cell r="AV240">
            <v>0.51829928890625143</v>
          </cell>
          <cell r="AW240">
            <v>0.52866527468437652</v>
          </cell>
          <cell r="AX240">
            <v>0.53923858017806403</v>
          </cell>
          <cell r="AY240">
            <v>0.55002335178162531</v>
          </cell>
          <cell r="AZ240">
            <v>0.56102381881725782</v>
          </cell>
          <cell r="BA240">
            <v>0.57224429519360298</v>
          </cell>
          <cell r="BB240">
            <v>0.58368918109747503</v>
          </cell>
          <cell r="BC240">
            <v>0.59536296471942451</v>
          </cell>
          <cell r="BD240">
            <v>0.60727022401381303</v>
          </cell>
          <cell r="BE240">
            <v>0.61941562849408927</v>
          </cell>
          <cell r="BF240">
            <v>0.63180394106397109</v>
          </cell>
          <cell r="BG240">
            <v>0.64444001988525057</v>
          </cell>
          <cell r="BH240">
            <v>0.65732882028295558</v>
          </cell>
          <cell r="BI240">
            <v>0.67047539668861467</v>
          </cell>
        </row>
        <row r="241">
          <cell r="Y241">
            <v>1323.5183470204013</v>
          </cell>
          <cell r="Z241">
            <v>2791.3001938660263</v>
          </cell>
          <cell r="AA241">
            <v>2880.6218000697399</v>
          </cell>
          <cell r="AB241">
            <v>2961.057410910571</v>
          </cell>
          <cell r="AC241">
            <v>3019.9226628053543</v>
          </cell>
          <cell r="AD241">
            <v>3080.1650626415658</v>
          </cell>
          <cell r="AE241">
            <v>3123.087133342392</v>
          </cell>
          <cell r="AF241">
            <v>69.981057294890419</v>
          </cell>
          <cell r="AG241">
            <v>34.619280897917449</v>
          </cell>
          <cell r="AH241">
            <v>39.474164641130351</v>
          </cell>
          <cell r="AI241">
            <v>55.155430082093488</v>
          </cell>
          <cell r="AJ241">
            <v>49.597655248742072</v>
          </cell>
          <cell r="AK241">
            <v>50.254653296811227</v>
          </cell>
          <cell r="AL241" t="e">
            <v>#REF!</v>
          </cell>
          <cell r="AM241" t="e">
            <v>#REF!</v>
          </cell>
          <cell r="AN241" t="e">
            <v>#REF!</v>
          </cell>
          <cell r="AO241" t="e">
            <v>#REF!</v>
          </cell>
          <cell r="AP241" t="e">
            <v>#REF!</v>
          </cell>
          <cell r="AR241">
            <v>1.990680034736596</v>
          </cell>
          <cell r="AS241">
            <v>2.0304936354313279</v>
          </cell>
          <cell r="AT241">
            <v>2.0711035081399545</v>
          </cell>
          <cell r="AU241">
            <v>2.1125255783027534</v>
          </cell>
          <cell r="AV241">
            <v>2.1547760898688084</v>
          </cell>
          <cell r="AW241">
            <v>2.1978716116661845</v>
          </cell>
          <cell r="AX241">
            <v>2.2418290438995081</v>
          </cell>
          <cell r="AY241">
            <v>2.2866656247774984</v>
          </cell>
          <cell r="AZ241">
            <v>2.3323989372730485</v>
          </cell>
          <cell r="BA241">
            <v>2.3790469160185097</v>
          </cell>
          <cell r="BB241">
            <v>2.42662785433888</v>
          </cell>
          <cell r="BC241">
            <v>2.4751604114256578</v>
          </cell>
          <cell r="BD241">
            <v>2.524663619654171</v>
          </cell>
          <cell r="BE241">
            <v>2.5751568920472545</v>
          </cell>
          <cell r="BF241">
            <v>2.6266600298881997</v>
          </cell>
          <cell r="BG241">
            <v>2.6791932304859638</v>
          </cell>
          <cell r="BH241">
            <v>2.7327770950956833</v>
          </cell>
          <cell r="BI241">
            <v>2.7874326369975972</v>
          </cell>
        </row>
        <row r="242">
          <cell r="Y242">
            <v>496.83233250215335</v>
          </cell>
          <cell r="Z242">
            <v>510.74363781221365</v>
          </cell>
          <cell r="AA242">
            <v>516.36181782814788</v>
          </cell>
          <cell r="AB242">
            <v>528.18595677883832</v>
          </cell>
          <cell r="AC242">
            <v>536.56329077601788</v>
          </cell>
          <cell r="AD242">
            <v>554.25550255617964</v>
          </cell>
          <cell r="AE242">
            <v>573.64066824022848</v>
          </cell>
          <cell r="AF242">
            <v>3.4651109653313759</v>
          </cell>
          <cell r="AG242">
            <v>1.9828836021058813</v>
          </cell>
          <cell r="AH242">
            <v>0.88697118875496572</v>
          </cell>
          <cell r="AI242">
            <v>0.98682545709342684</v>
          </cell>
          <cell r="AJ242">
            <v>0.77124557346284106</v>
          </cell>
          <cell r="AK242">
            <v>0.78299279358203422</v>
          </cell>
          <cell r="AL242" t="e">
            <v>#REF!</v>
          </cell>
          <cell r="AM242" t="e">
            <v>#REF!</v>
          </cell>
          <cell r="AN242" t="e">
            <v>#REF!</v>
          </cell>
          <cell r="AO242" t="e">
            <v>#REF!</v>
          </cell>
          <cell r="AP242" t="e">
            <v>#REF!</v>
          </cell>
          <cell r="AR242">
            <v>7.8008447341311413</v>
          </cell>
          <cell r="AS242">
            <v>7.8008447341311413</v>
          </cell>
          <cell r="AT242">
            <v>7.8008447341311413</v>
          </cell>
          <cell r="AU242">
            <v>7.8008447341311413</v>
          </cell>
          <cell r="AV242">
            <v>7.8008447341311413</v>
          </cell>
          <cell r="AW242">
            <v>7.8008447341311413</v>
          </cell>
          <cell r="AX242">
            <v>7.8008447341311413</v>
          </cell>
          <cell r="AY242">
            <v>7.8008447341311413</v>
          </cell>
          <cell r="AZ242">
            <v>7.8008447341311413</v>
          </cell>
          <cell r="BA242">
            <v>7.8008447341311413</v>
          </cell>
          <cell r="BB242">
            <v>7.8008447341311413</v>
          </cell>
          <cell r="BC242">
            <v>7.8008447341311413</v>
          </cell>
          <cell r="BD242">
            <v>7.8008447341311413</v>
          </cell>
          <cell r="BE242">
            <v>7.8008447341311413</v>
          </cell>
          <cell r="BF242">
            <v>7.8008447341311413</v>
          </cell>
          <cell r="BG242">
            <v>7.8008447341311413</v>
          </cell>
          <cell r="BH242">
            <v>7.8008447341311413</v>
          </cell>
          <cell r="BI242">
            <v>7.8008447341311413</v>
          </cell>
        </row>
        <row r="243">
          <cell r="Y243">
            <v>169.85144597855836</v>
          </cell>
          <cell r="Z243">
            <v>179.0234240614005</v>
          </cell>
          <cell r="AA243">
            <v>182.42486911856707</v>
          </cell>
          <cell r="AB243">
            <v>188.80183855686005</v>
          </cell>
          <cell r="AC243">
            <v>196.15966405369616</v>
          </cell>
          <cell r="AD243">
            <v>203.4138173717393</v>
          </cell>
          <cell r="AE243">
            <v>208.49021726530702</v>
          </cell>
          <cell r="AF243">
            <v>19.285456611114078</v>
          </cell>
          <cell r="AG243">
            <v>7.8390813318833654</v>
          </cell>
          <cell r="AH243">
            <v>8.4412593093751802</v>
          </cell>
          <cell r="AI243">
            <v>8.8255160456766255</v>
          </cell>
          <cell r="AJ243">
            <v>9.3168389895155403</v>
          </cell>
          <cell r="AK243">
            <v>9.8108149426461857</v>
          </cell>
          <cell r="AL243" t="e">
            <v>#REF!</v>
          </cell>
          <cell r="AM243" t="e">
            <v>#REF!</v>
          </cell>
          <cell r="AN243" t="e">
            <v>#REF!</v>
          </cell>
          <cell r="AO243" t="e">
            <v>#REF!</v>
          </cell>
          <cell r="AP243" t="e">
            <v>#REF!</v>
          </cell>
          <cell r="AR243">
            <v>1.9709498469205404</v>
          </cell>
          <cell r="AS243">
            <v>2.0103688438589513</v>
          </cell>
          <cell r="AT243">
            <v>2.0505762207361302</v>
          </cell>
          <cell r="AU243">
            <v>2.0915877451508527</v>
          </cell>
          <cell r="AV243">
            <v>2.1334195000538698</v>
          </cell>
          <cell r="AW243">
            <v>2.1760878900549474</v>
          </cell>
          <cell r="AX243">
            <v>2.2196096478560463</v>
          </cell>
          <cell r="AY243">
            <v>2.2640018408131675</v>
          </cell>
          <cell r="AZ243">
            <v>2.3092818776294308</v>
          </cell>
          <cell r="BA243">
            <v>2.3554675151820197</v>
          </cell>
          <cell r="BB243">
            <v>2.4025768654856603</v>
          </cell>
          <cell r="BC243">
            <v>2.4506284027953735</v>
          </cell>
          <cell r="BD243">
            <v>2.499640970851281</v>
          </cell>
          <cell r="BE243">
            <v>2.5496337902683068</v>
          </cell>
          <cell r="BF243">
            <v>2.6006264660736731</v>
          </cell>
          <cell r="BG243">
            <v>2.6526389953951468</v>
          </cell>
          <cell r="BH243">
            <v>2.7056917753030496</v>
          </cell>
          <cell r="BI243">
            <v>2.7598056108091105</v>
          </cell>
        </row>
        <row r="244">
          <cell r="Y244">
            <v>4.2</v>
          </cell>
          <cell r="Z244">
            <v>4.6191644910206602</v>
          </cell>
          <cell r="AA244">
            <v>4.7577394257512795</v>
          </cell>
          <cell r="AB244">
            <v>4.8858091622858444</v>
          </cell>
          <cell r="AC244">
            <v>5.0271217965181112</v>
          </cell>
          <cell r="AD244">
            <v>5.1022207423223636</v>
          </cell>
          <cell r="AE244">
            <v>5.1784321160107414</v>
          </cell>
          <cell r="AF244">
            <v>0.21840925001241152</v>
          </cell>
          <cell r="AG244">
            <v>0.2382069022195609</v>
          </cell>
          <cell r="AH244">
            <v>0.2592654540991346</v>
          </cell>
          <cell r="AI244">
            <v>0.28407710642263201</v>
          </cell>
          <cell r="AJ244">
            <v>0.30818862368725297</v>
          </cell>
          <cell r="AK244">
            <v>0.33363347404264498</v>
          </cell>
          <cell r="AL244" t="e">
            <v>#REF!</v>
          </cell>
          <cell r="AM244" t="e">
            <v>#REF!</v>
          </cell>
          <cell r="AN244" t="e">
            <v>#REF!</v>
          </cell>
          <cell r="AO244" t="e">
            <v>#REF!</v>
          </cell>
          <cell r="AP244" t="e">
            <v>#REF!</v>
          </cell>
          <cell r="AR244">
            <v>0.27256702917581299</v>
          </cell>
          <cell r="AS244">
            <v>0.27801836975932925</v>
          </cell>
          <cell r="AT244">
            <v>0.28357873715451587</v>
          </cell>
          <cell r="AU244">
            <v>0.28925031189760619</v>
          </cell>
          <cell r="AV244">
            <v>0.29503531813555833</v>
          </cell>
          <cell r="AW244">
            <v>0.30093602449826951</v>
          </cell>
          <cell r="AX244">
            <v>0.30695474498823488</v>
          </cell>
          <cell r="AY244">
            <v>0.3130938398879996</v>
          </cell>
          <cell r="AZ244">
            <v>0.31935571668575963</v>
          </cell>
          <cell r="BA244">
            <v>0.32574283101947482</v>
          </cell>
          <cell r="BB244">
            <v>0.3322576876398643</v>
          </cell>
          <cell r="BC244">
            <v>0.33890284139266158</v>
          </cell>
          <cell r="BD244">
            <v>0.34568089822051484</v>
          </cell>
          <cell r="BE244">
            <v>0.35259451618492516</v>
          </cell>
          <cell r="BF244">
            <v>0.35964640650862367</v>
          </cell>
          <cell r="BG244">
            <v>0.36683933463879614</v>
          </cell>
          <cell r="BH244">
            <v>0.37417612133157208</v>
          </cell>
          <cell r="BI244">
            <v>0.38165964375820355</v>
          </cell>
        </row>
        <row r="245">
          <cell r="Y245">
            <v>558.16999553323978</v>
          </cell>
          <cell r="Z245">
            <v>586.07849530990177</v>
          </cell>
          <cell r="AA245">
            <v>600.73045769264922</v>
          </cell>
          <cell r="AB245">
            <v>617.50465599734537</v>
          </cell>
          <cell r="AC245">
            <v>636.60573751987818</v>
          </cell>
          <cell r="AD245">
            <v>656.32102123600794</v>
          </cell>
          <cell r="AE245">
            <v>677.30321526099101</v>
          </cell>
          <cell r="AF245">
            <v>44.340676445563574</v>
          </cell>
          <cell r="AG245">
            <v>30.980797043227252</v>
          </cell>
          <cell r="AH245">
            <v>29.946357860250878</v>
          </cell>
          <cell r="AI245">
            <v>30.176462736238811</v>
          </cell>
          <cell r="AJ245">
            <v>29.632721876394466</v>
          </cell>
          <cell r="AK245">
            <v>29.885129244099094</v>
          </cell>
          <cell r="AL245" t="e">
            <v>#REF!</v>
          </cell>
          <cell r="AM245" t="e">
            <v>#REF!</v>
          </cell>
          <cell r="AN245" t="e">
            <v>#REF!</v>
          </cell>
          <cell r="AO245" t="e">
            <v>#REF!</v>
          </cell>
          <cell r="AP245" t="e">
            <v>#REF!</v>
          </cell>
          <cell r="AR245">
            <v>2.5559084912343706</v>
          </cell>
          <cell r="AS245">
            <v>2.607026661059058</v>
          </cell>
          <cell r="AT245">
            <v>2.6591671942802391</v>
          </cell>
          <cell r="AU245">
            <v>2.7123505381658437</v>
          </cell>
          <cell r="AV245">
            <v>2.7665975489291608</v>
          </cell>
          <cell r="AW245">
            <v>2.821929499907744</v>
          </cell>
          <cell r="AX245">
            <v>2.8783680899058988</v>
          </cell>
          <cell r="AY245">
            <v>2.9359354517040166</v>
          </cell>
          <cell r="AZ245">
            <v>2.9946541607380968</v>
          </cell>
          <cell r="BA245">
            <v>3.0545472439528587</v>
          </cell>
          <cell r="BB245">
            <v>3.115638188831916</v>
          </cell>
          <cell r="BC245">
            <v>3.1779509526085543</v>
          </cell>
          <cell r="BD245">
            <v>3.2415099716607254</v>
          </cell>
          <cell r="BE245">
            <v>3.30634017109394</v>
          </cell>
          <cell r="BF245">
            <v>3.3724669745158189</v>
          </cell>
          <cell r="BG245">
            <v>3.4399163140061355</v>
          </cell>
          <cell r="BH245">
            <v>3.5087146402862581</v>
          </cell>
          <cell r="BI245">
            <v>3.5788889330919833</v>
          </cell>
        </row>
        <row r="246">
          <cell r="Y246">
            <v>820.30555400377796</v>
          </cell>
          <cell r="Z246">
            <v>849.83655394791401</v>
          </cell>
          <cell r="AA246">
            <v>875.33165056635153</v>
          </cell>
          <cell r="AB246">
            <v>890.97809851083503</v>
          </cell>
          <cell r="AC246">
            <v>911.37635670847237</v>
          </cell>
          <cell r="AD246">
            <v>951.47168362073614</v>
          </cell>
          <cell r="AE246">
            <v>994.28245161110522</v>
          </cell>
          <cell r="AF246">
            <v>33.51368362298669</v>
          </cell>
          <cell r="AG246">
            <v>38.759714013170054</v>
          </cell>
          <cell r="AH246">
            <v>41.99087345615547</v>
          </cell>
          <cell r="AI246">
            <v>43.830129175518579</v>
          </cell>
          <cell r="AJ246">
            <v>46.498170864621969</v>
          </cell>
          <cell r="AK246">
            <v>50.206730018871831</v>
          </cell>
          <cell r="AL246" t="e">
            <v>#REF!</v>
          </cell>
          <cell r="AM246" t="e">
            <v>#REF!</v>
          </cell>
          <cell r="AN246" t="e">
            <v>#REF!</v>
          </cell>
          <cell r="AO246" t="e">
            <v>#REF!</v>
          </cell>
          <cell r="AP246" t="e">
            <v>#REF!</v>
          </cell>
          <cell r="AR246">
            <v>3.0352589215630927</v>
          </cell>
          <cell r="AS246">
            <v>3.0959640999943545</v>
          </cell>
          <cell r="AT246">
            <v>3.1578833819942416</v>
          </cell>
          <cell r="AU246">
            <v>3.2210410496341266</v>
          </cell>
          <cell r="AV246">
            <v>3.2854618706268091</v>
          </cell>
          <cell r="AW246">
            <v>3.3511711080393454</v>
          </cell>
          <cell r="AX246">
            <v>3.4181945302001324</v>
          </cell>
          <cell r="AY246">
            <v>3.4865584208041351</v>
          </cell>
          <cell r="AZ246">
            <v>3.556289589220218</v>
          </cell>
          <cell r="BA246">
            <v>3.6274153810046226</v>
          </cell>
          <cell r="BB246">
            <v>3.6999636886247149</v>
          </cell>
          <cell r="BC246">
            <v>3.7739629623972091</v>
          </cell>
          <cell r="BD246">
            <v>3.8494422216451532</v>
          </cell>
          <cell r="BE246">
            <v>3.9264310660780564</v>
          </cell>
          <cell r="BF246">
            <v>4.0049596873996176</v>
          </cell>
          <cell r="BG246">
            <v>4.0850588811476101</v>
          </cell>
          <cell r="BH246">
            <v>4.1667600587705627</v>
          </cell>
          <cell r="BI246">
            <v>4.250095259945974</v>
          </cell>
        </row>
        <row r="247">
          <cell r="Y247">
            <v>653.6588003529464</v>
          </cell>
          <cell r="Z247">
            <v>702.02955157906445</v>
          </cell>
          <cell r="AA247">
            <v>735.72697005485952</v>
          </cell>
          <cell r="AB247">
            <v>776.230899493876</v>
          </cell>
          <cell r="AC247">
            <v>815.84106664401088</v>
          </cell>
          <cell r="AD247">
            <v>853.36819429132629</v>
          </cell>
          <cell r="AE247">
            <v>893.47486774387096</v>
          </cell>
          <cell r="AF247">
            <v>36.985554037239744</v>
          </cell>
          <cell r="AG247">
            <v>41.564283905635769</v>
          </cell>
          <cell r="AH247">
            <v>46.055063009363977</v>
          </cell>
          <cell r="AI247">
            <v>49.257843803896293</v>
          </cell>
          <cell r="AJ247">
            <v>53.198402226909636</v>
          </cell>
          <cell r="AK247">
            <v>56.964116396113674</v>
          </cell>
          <cell r="AL247" t="e">
            <v>#REF!</v>
          </cell>
          <cell r="AM247" t="e">
            <v>#REF!</v>
          </cell>
          <cell r="AN247" t="e">
            <v>#REF!</v>
          </cell>
          <cell r="AO247" t="e">
            <v>#REF!</v>
          </cell>
          <cell r="AP247" t="e">
            <v>#REF!</v>
          </cell>
          <cell r="AR247">
            <v>2.9631747768844696</v>
          </cell>
          <cell r="AS247">
            <v>3.0224382724221592</v>
          </cell>
          <cell r="AT247">
            <v>3.0828870378706026</v>
          </cell>
          <cell r="AU247">
            <v>3.1445447786280147</v>
          </cell>
          <cell r="AV247">
            <v>3.2074356742005752</v>
          </cell>
          <cell r="AW247">
            <v>3.2715843876845869</v>
          </cell>
          <cell r="AX247">
            <v>3.3370160754382789</v>
          </cell>
          <cell r="AY247">
            <v>3.4037563969470446</v>
          </cell>
          <cell r="AZ247">
            <v>3.4718315248859857</v>
          </cell>
          <cell r="BA247">
            <v>3.5412681553837055</v>
          </cell>
          <cell r="BB247">
            <v>3.6120935184913798</v>
          </cell>
          <cell r="BC247">
            <v>3.6843353888612076</v>
          </cell>
          <cell r="BD247">
            <v>3.7580220966384319</v>
          </cell>
          <cell r="BE247">
            <v>3.8331825385712004</v>
          </cell>
          <cell r="BF247">
            <v>3.9098461893426246</v>
          </cell>
          <cell r="BG247">
            <v>3.9880431131294771</v>
          </cell>
          <cell r="BH247">
            <v>4.0678039753920672</v>
          </cell>
          <cell r="BI247">
            <v>4.1491600548999088</v>
          </cell>
        </row>
        <row r="248">
          <cell r="Y248">
            <v>1806.7514390135939</v>
          </cell>
          <cell r="Z248">
            <v>2018.1413573781842</v>
          </cell>
          <cell r="AA248">
            <v>2159.4112523946574</v>
          </cell>
          <cell r="AB248">
            <v>2332.5382565568093</v>
          </cell>
          <cell r="AC248">
            <v>2533.5963257962649</v>
          </cell>
          <cell r="AD248">
            <v>2756.7516109818534</v>
          </cell>
          <cell r="AE248">
            <v>3005.0806394647925</v>
          </cell>
          <cell r="AF248">
            <v>86.964292248861128</v>
          </cell>
          <cell r="AG248">
            <v>97.683054608892789</v>
          </cell>
          <cell r="AH248">
            <v>109.43084321808868</v>
          </cell>
          <cell r="AI248">
            <v>116.56516967784086</v>
          </cell>
          <cell r="AJ248">
            <v>127.5860707105401</v>
          </cell>
          <cell r="AK248">
            <v>137.84756727670057</v>
          </cell>
          <cell r="AL248" t="e">
            <v>#REF!</v>
          </cell>
          <cell r="AM248" t="e">
            <v>#REF!</v>
          </cell>
          <cell r="AN248" t="e">
            <v>#REF!</v>
          </cell>
          <cell r="AO248" t="e">
            <v>#REF!</v>
          </cell>
          <cell r="AP248" t="e">
            <v>#REF!</v>
          </cell>
          <cell r="AR248">
            <v>3.0501431141168038</v>
          </cell>
          <cell r="AS248">
            <v>3.1111459763991398</v>
          </cell>
          <cell r="AT248">
            <v>3.1733688959271227</v>
          </cell>
          <cell r="AU248">
            <v>3.2368362738456651</v>
          </cell>
          <cell r="AV248">
            <v>3.3015729993225786</v>
          </cell>
          <cell r="AW248">
            <v>3.3676044593090304</v>
          </cell>
          <cell r="AX248">
            <v>3.4349565484952111</v>
          </cell>
          <cell r="AY248">
            <v>3.5036556794651155</v>
          </cell>
          <cell r="AZ248">
            <v>3.5737287930544177</v>
          </cell>
          <cell r="BA248">
            <v>3.6452033689155061</v>
          </cell>
          <cell r="BB248">
            <v>3.7181074362938165</v>
          </cell>
          <cell r="BC248">
            <v>3.7924695850196928</v>
          </cell>
          <cell r="BD248">
            <v>3.8683189767200865</v>
          </cell>
          <cell r="BE248">
            <v>3.9456853562544882</v>
          </cell>
          <cell r="BF248">
            <v>4.0245990633795783</v>
          </cell>
          <cell r="BG248">
            <v>4.1050910446471702</v>
          </cell>
          <cell r="BH248">
            <v>4.1871928655401138</v>
          </cell>
          <cell r="BI248">
            <v>4.2709367228509159</v>
          </cell>
        </row>
        <row r="249">
          <cell r="Y249">
            <v>396.91979598081855</v>
          </cell>
          <cell r="Z249">
            <v>408.8273898602431</v>
          </cell>
          <cell r="AA249">
            <v>425.99814023437341</v>
          </cell>
          <cell r="AB249">
            <v>449.02254019876358</v>
          </cell>
          <cell r="AC249">
            <v>475.54509274146562</v>
          </cell>
          <cell r="AD249">
            <v>504.56608527677793</v>
          </cell>
          <cell r="AE249">
            <v>535.86268911306593</v>
          </cell>
          <cell r="AF249">
            <v>20.245313016175473</v>
          </cell>
          <cell r="AG249">
            <v>22.970259489908418</v>
          </cell>
          <cell r="AH249">
            <v>25.002105498325207</v>
          </cell>
          <cell r="AI249">
            <v>27.430770536051686</v>
          </cell>
          <cell r="AJ249">
            <v>29.896285094929155</v>
          </cell>
          <cell r="AK249">
            <v>32.317807206541815</v>
          </cell>
          <cell r="AL249" t="e">
            <v>#REF!</v>
          </cell>
          <cell r="AM249" t="e">
            <v>#REF!</v>
          </cell>
          <cell r="AN249" t="e">
            <v>#REF!</v>
          </cell>
          <cell r="AO249" t="e">
            <v>#REF!</v>
          </cell>
          <cell r="AP249" t="e">
            <v>#REF!</v>
          </cell>
          <cell r="AR249">
            <v>3.1724395660395981</v>
          </cell>
          <cell r="AS249">
            <v>3.2358883573603903</v>
          </cell>
          <cell r="AT249">
            <v>3.3006061245075982</v>
          </cell>
          <cell r="AU249">
            <v>3.3666182469977501</v>
          </cell>
          <cell r="AV249">
            <v>3.4339506119377052</v>
          </cell>
          <cell r="AW249">
            <v>3.5026296241764592</v>
          </cell>
          <cell r="AX249">
            <v>3.5726822166599885</v>
          </cell>
          <cell r="AY249">
            <v>3.6441358609931882</v>
          </cell>
          <cell r="AZ249">
            <v>3.717018578213052</v>
          </cell>
          <cell r="BA249">
            <v>3.791358949777313</v>
          </cell>
          <cell r="BB249">
            <v>3.8671861287728593</v>
          </cell>
          <cell r="BC249">
            <v>3.9445298513483165</v>
          </cell>
          <cell r="BD249">
            <v>4.0234204483752825</v>
          </cell>
          <cell r="BE249">
            <v>4.1038888573427883</v>
          </cell>
          <cell r="BF249">
            <v>4.1859666344896445</v>
          </cell>
          <cell r="BG249">
            <v>4.2696859671794378</v>
          </cell>
          <cell r="BH249">
            <v>4.3550796865230268</v>
          </cell>
          <cell r="BI249">
            <v>4.4421812802534877</v>
          </cell>
        </row>
        <row r="250">
          <cell r="Y250">
            <v>324.28402483758845</v>
          </cell>
          <cell r="Z250">
            <v>341.47107815398061</v>
          </cell>
          <cell r="AA250">
            <v>355.1299212801398</v>
          </cell>
          <cell r="AB250">
            <v>376.46506053548762</v>
          </cell>
          <cell r="AC250">
            <v>403.24113796607423</v>
          </cell>
          <cell r="AD250">
            <v>433.10181951666436</v>
          </cell>
          <cell r="AE250">
            <v>465.60681496536051</v>
          </cell>
          <cell r="AF250">
            <v>35.867345054832313</v>
          </cell>
          <cell r="AG250">
            <v>42.650858915228788</v>
          </cell>
          <cell r="AH250">
            <v>46.905609969230284</v>
          </cell>
          <cell r="AI250">
            <v>53.635576764793889</v>
          </cell>
          <cell r="AJ250">
            <v>61.302348600784327</v>
          </cell>
          <cell r="AK250">
            <v>67.7184072911773</v>
          </cell>
          <cell r="AL250" t="e">
            <v>#REF!</v>
          </cell>
          <cell r="AM250" t="e">
            <v>#REF!</v>
          </cell>
          <cell r="AN250" t="e">
            <v>#REF!</v>
          </cell>
          <cell r="AO250" t="e">
            <v>#REF!</v>
          </cell>
          <cell r="AP250" t="e">
            <v>#REF!</v>
          </cell>
          <cell r="AR250">
            <v>4.2942158563236035</v>
          </cell>
          <cell r="AS250">
            <v>4.3801001734500753</v>
          </cell>
          <cell r="AT250">
            <v>4.4677021769190768</v>
          </cell>
          <cell r="AU250">
            <v>4.5570562204574587</v>
          </cell>
          <cell r="AV250">
            <v>4.6481973448666078</v>
          </cell>
          <cell r="AW250">
            <v>4.7411612917639401</v>
          </cell>
          <cell r="AX250">
            <v>4.8359845175992193</v>
          </cell>
          <cell r="AY250">
            <v>4.932704207951204</v>
          </cell>
          <cell r="AZ250">
            <v>5.0313582921102284</v>
          </cell>
          <cell r="BA250">
            <v>5.1319854579524335</v>
          </cell>
          <cell r="BB250">
            <v>5.2346251671114823</v>
          </cell>
          <cell r="BC250">
            <v>5.3393176704537124</v>
          </cell>
          <cell r="BD250">
            <v>5.4461040238627865</v>
          </cell>
          <cell r="BE250">
            <v>5.5550261043400422</v>
          </cell>
          <cell r="BF250">
            <v>5.6661266264268431</v>
          </cell>
          <cell r="BG250">
            <v>5.77944915895538</v>
          </cell>
          <cell r="BH250">
            <v>5.8950381421344877</v>
          </cell>
          <cell r="BI250">
            <v>6.0129389049771778</v>
          </cell>
        </row>
        <row r="251">
          <cell r="Y251">
            <v>256.41998245933939</v>
          </cell>
          <cell r="Z251">
            <v>237.18848377488894</v>
          </cell>
          <cell r="AA251">
            <v>232.44471409939123</v>
          </cell>
          <cell r="AB251">
            <v>231.22767921517485</v>
          </cell>
          <cell r="AC251">
            <v>234.89508360811158</v>
          </cell>
          <cell r="AD251">
            <v>242.87567217119542</v>
          </cell>
          <cell r="AE251">
            <v>251.37028363459018</v>
          </cell>
          <cell r="AF251">
            <v>4.3772141686263746</v>
          </cell>
          <cell r="AG251">
            <v>4.7632622209323046</v>
          </cell>
          <cell r="AH251">
            <v>5.2564247157068076</v>
          </cell>
          <cell r="AI251">
            <v>5.633671813658224</v>
          </cell>
          <cell r="AJ251">
            <v>6.0135007445910951</v>
          </cell>
          <cell r="AK251">
            <v>6.4062945588961826</v>
          </cell>
          <cell r="AL251" t="e">
            <v>#REF!</v>
          </cell>
          <cell r="AM251" t="e">
            <v>#REF!</v>
          </cell>
          <cell r="AN251" t="e">
            <v>#REF!</v>
          </cell>
          <cell r="AO251" t="e">
            <v>#REF!</v>
          </cell>
          <cell r="AP251" t="e">
            <v>#REF!</v>
          </cell>
          <cell r="AR251">
            <v>6.0602414813269059</v>
          </cell>
          <cell r="AS251">
            <v>6.1814463109534445</v>
          </cell>
          <cell r="AT251">
            <v>6.3050752371725132</v>
          </cell>
          <cell r="AU251">
            <v>6.4311767419159631</v>
          </cell>
          <cell r="AV251">
            <v>6.5598002767542827</v>
          </cell>
          <cell r="AW251">
            <v>6.690996282289368</v>
          </cell>
          <cell r="AX251">
            <v>6.8248162079351555</v>
          </cell>
          <cell r="AY251">
            <v>6.9613125320938591</v>
          </cell>
          <cell r="AZ251">
            <v>7.100538782735736</v>
          </cell>
          <cell r="BA251">
            <v>7.2425495583904507</v>
          </cell>
          <cell r="BB251">
            <v>7.3874005495582598</v>
          </cell>
          <cell r="BC251">
            <v>7.5351485605494251</v>
          </cell>
          <cell r="BD251">
            <v>7.6858515317604139</v>
          </cell>
          <cell r="BE251">
            <v>7.8395685623956224</v>
          </cell>
          <cell r="BF251">
            <v>7.9963599336435349</v>
          </cell>
          <cell r="BG251">
            <v>8.1562871323164057</v>
          </cell>
          <cell r="BH251">
            <v>8.3194128749627332</v>
          </cell>
          <cell r="BI251">
            <v>8.4858011324619884</v>
          </cell>
        </row>
        <row r="252">
          <cell r="Y252">
            <v>1807.5334262544441</v>
          </cell>
          <cell r="Z252">
            <v>1879.8347633046219</v>
          </cell>
          <cell r="AA252">
            <v>1977.5861709964618</v>
          </cell>
          <cell r="AB252">
            <v>2082.4838890483943</v>
          </cell>
          <cell r="AC252">
            <v>2197.1206223637987</v>
          </cell>
          <cell r="AD252">
            <v>2313.593245442351</v>
          </cell>
          <cell r="AE252">
            <v>2438.5538228749624</v>
          </cell>
          <cell r="AF252">
            <v>46.720226944240018</v>
          </cell>
          <cell r="AG252">
            <v>49.729150980236405</v>
          </cell>
          <cell r="AH252">
            <v>53.87608367379886</v>
          </cell>
          <cell r="AI252">
            <v>56.870520299716532</v>
          </cell>
          <cell r="AJ252">
            <v>58.832964017046891</v>
          </cell>
          <cell r="AK252">
            <v>61.520587436870002</v>
          </cell>
          <cell r="AL252" t="e">
            <v>#REF!</v>
          </cell>
          <cell r="AM252" t="e">
            <v>#REF!</v>
          </cell>
          <cell r="AN252" t="e">
            <v>#REF!</v>
          </cell>
          <cell r="AO252" t="e">
            <v>#REF!</v>
          </cell>
          <cell r="AP252" t="e">
            <v>#REF!</v>
          </cell>
          <cell r="AR252">
            <v>4.5218919927725576</v>
          </cell>
          <cell r="AS252">
            <v>4.6123298326280091</v>
          </cell>
          <cell r="AT252">
            <v>4.7045764292805696</v>
          </cell>
          <cell r="AU252">
            <v>4.7986679578661811</v>
          </cell>
          <cell r="AV252">
            <v>4.8946413170235044</v>
          </cell>
          <cell r="AW252">
            <v>4.9925341433639749</v>
          </cell>
          <cell r="AX252">
            <v>5.0923848262312541</v>
          </cell>
          <cell r="AY252">
            <v>5.194232522755879</v>
          </cell>
          <cell r="AZ252">
            <v>5.2981171732109971</v>
          </cell>
          <cell r="BA252">
            <v>5.4040795166752167</v>
          </cell>
          <cell r="BB252">
            <v>5.5121611070087209</v>
          </cell>
          <cell r="BC252">
            <v>5.6224043291488952</v>
          </cell>
          <cell r="BD252">
            <v>5.734852415731873</v>
          </cell>
          <cell r="BE252">
            <v>5.8495494640465102</v>
          </cell>
          <cell r="BF252">
            <v>5.9665404533274407</v>
          </cell>
          <cell r="BG252">
            <v>6.0858712623939892</v>
          </cell>
          <cell r="BH252">
            <v>6.2075886876418691</v>
          </cell>
          <cell r="BI252">
            <v>6.3317404613947064</v>
          </cell>
        </row>
        <row r="253">
          <cell r="Y253">
            <v>238.37982129321796</v>
          </cell>
          <cell r="Z253">
            <v>226.52200618219209</v>
          </cell>
          <cell r="AA253">
            <v>235.5828864294798</v>
          </cell>
          <cell r="AB253">
            <v>245.94853343237693</v>
          </cell>
          <cell r="AC253">
            <v>257.01621743683387</v>
          </cell>
          <cell r="AD253">
            <v>269.09597965636505</v>
          </cell>
          <cell r="AE253">
            <v>282.01258667987059</v>
          </cell>
          <cell r="AF253">
            <v>11.593549393993669</v>
          </cell>
          <cell r="AG253">
            <v>12.828098254318489</v>
          </cell>
          <cell r="AH253">
            <v>14.244385929886144</v>
          </cell>
          <cell r="AI253">
            <v>15.29151611781888</v>
          </cell>
          <cell r="AJ253">
            <v>16.180583199368552</v>
          </cell>
          <cell r="AK253">
            <v>17.005484060132879</v>
          </cell>
          <cell r="AL253" t="e">
            <v>#REF!</v>
          </cell>
          <cell r="AM253" t="e">
            <v>#REF!</v>
          </cell>
          <cell r="AN253" t="e">
            <v>#REF!</v>
          </cell>
          <cell r="AO253" t="e">
            <v>#REF!</v>
          </cell>
          <cell r="AP253" t="e">
            <v>#REF!</v>
          </cell>
          <cell r="AR253">
            <v>3.4680879074882145</v>
          </cell>
          <cell r="AS253">
            <v>3.537449665637979</v>
          </cell>
          <cell r="AT253">
            <v>3.6081986589507387</v>
          </cell>
          <cell r="AU253">
            <v>3.6803626321297536</v>
          </cell>
          <cell r="AV253">
            <v>3.7539698847723488</v>
          </cell>
          <cell r="AW253">
            <v>3.8290492824677957</v>
          </cell>
          <cell r="AX253">
            <v>3.9056302681171515</v>
          </cell>
          <cell r="AY253">
            <v>3.9837428734794944</v>
          </cell>
          <cell r="AZ253">
            <v>4.0634177309490846</v>
          </cell>
          <cell r="BA253">
            <v>4.1446860855680665</v>
          </cell>
          <cell r="BB253">
            <v>4.2275798072794277</v>
          </cell>
          <cell r="BC253">
            <v>4.312131403425016</v>
          </cell>
          <cell r="BD253">
            <v>4.3983740314935167</v>
          </cell>
          <cell r="BE253">
            <v>4.4863415121233867</v>
          </cell>
          <cell r="BF253">
            <v>4.5760683423658541</v>
          </cell>
          <cell r="BG253">
            <v>4.6675897092131713</v>
          </cell>
          <cell r="BH253">
            <v>4.7609415033974347</v>
          </cell>
          <cell r="BI253">
            <v>4.8561603334653833</v>
          </cell>
        </row>
        <row r="254">
          <cell r="Y254">
            <v>1454.7414738190216</v>
          </cell>
          <cell r="Z254">
            <v>1582.0343892623193</v>
          </cell>
          <cell r="AA254">
            <v>1740.2378281885517</v>
          </cell>
          <cell r="AB254">
            <v>1914.2616110074066</v>
          </cell>
          <cell r="AC254">
            <v>2086.5451559980734</v>
          </cell>
          <cell r="AD254">
            <v>2274.3342200379006</v>
          </cell>
          <cell r="AE254">
            <v>2479.0242998413119</v>
          </cell>
          <cell r="AF254">
            <v>18.612919484782907</v>
          </cell>
          <cell r="AG254">
            <v>21.379977167803851</v>
          </cell>
          <cell r="AH254">
            <v>23.906810135509318</v>
          </cell>
          <cell r="AI254">
            <v>26.391141698335225</v>
          </cell>
          <cell r="AJ254">
            <v>28.706386090864353</v>
          </cell>
          <cell r="AK254">
            <v>30.436337675044289</v>
          </cell>
          <cell r="AL254" t="e">
            <v>#REF!</v>
          </cell>
          <cell r="AM254" t="e">
            <v>#REF!</v>
          </cell>
          <cell r="AN254" t="e">
            <v>#REF!</v>
          </cell>
          <cell r="AO254" t="e">
            <v>#REF!</v>
          </cell>
          <cell r="AP254" t="e">
            <v>#REF!</v>
          </cell>
          <cell r="AR254">
            <v>5.824093989287964</v>
          </cell>
          <cell r="AS254">
            <v>5.9405758690737231</v>
          </cell>
          <cell r="AT254">
            <v>6.0593873864551977</v>
          </cell>
          <cell r="AU254">
            <v>6.180575134184302</v>
          </cell>
          <cell r="AV254">
            <v>6.3041866368679882</v>
          </cell>
          <cell r="AW254">
            <v>6.4302703696053483</v>
          </cell>
          <cell r="AX254">
            <v>6.5588757769974553</v>
          </cell>
          <cell r="AY254">
            <v>6.6900532925374048</v>
          </cell>
          <cell r="AZ254">
            <v>6.8238543583881528</v>
          </cell>
          <cell r="BA254">
            <v>6.9603314455559158</v>
          </cell>
          <cell r="BB254">
            <v>7.0995380744670342</v>
          </cell>
          <cell r="BC254">
            <v>7.241528835956375</v>
          </cell>
          <cell r="BD254">
            <v>7.3863594126755023</v>
          </cell>
          <cell r="BE254">
            <v>7.5340866009290126</v>
          </cell>
          <cell r="BF254">
            <v>7.6847683329475931</v>
          </cell>
          <cell r="BG254">
            <v>7.8384636996065451</v>
          </cell>
          <cell r="BH254">
            <v>7.995232973598676</v>
          </cell>
          <cell r="BI254">
            <v>8.15513763307065</v>
          </cell>
        </row>
        <row r="255">
          <cell r="Y255">
            <v>1106.8633126575778</v>
          </cell>
          <cell r="Z255">
            <v>1136.1966441959519</v>
          </cell>
          <cell r="AA255">
            <v>1158.9205770798712</v>
          </cell>
          <cell r="AB255">
            <v>1170.50978285067</v>
          </cell>
          <cell r="AC255">
            <v>1207.9660959018915</v>
          </cell>
          <cell r="AD255">
            <v>1247.8289770666538</v>
          </cell>
          <cell r="AE255">
            <v>1290.2551622869198</v>
          </cell>
          <cell r="AF255">
            <v>34.749449698658324</v>
          </cell>
          <cell r="AG255">
            <v>36.310176041439199</v>
          </cell>
          <cell r="AH255">
            <v>38.761816281527089</v>
          </cell>
          <cell r="AI255">
            <v>40.751392804920513</v>
          </cell>
          <cell r="AJ255">
            <v>42.497070614816352</v>
          </cell>
          <cell r="AK255">
            <v>44.678143920206672</v>
          </cell>
          <cell r="AL255" t="e">
            <v>#REF!</v>
          </cell>
          <cell r="AM255" t="e">
            <v>#REF!</v>
          </cell>
          <cell r="AN255" t="e">
            <v>#REF!</v>
          </cell>
          <cell r="AO255" t="e">
            <v>#REF!</v>
          </cell>
          <cell r="AP255" t="e">
            <v>#REF!</v>
          </cell>
          <cell r="AR255">
            <v>2.6219865812864538</v>
          </cell>
          <cell r="AS255">
            <v>2.6744263129121828</v>
          </cell>
          <cell r="AT255">
            <v>2.7279148391704267</v>
          </cell>
          <cell r="AU255">
            <v>2.7824731359538353</v>
          </cell>
          <cell r="AV255">
            <v>2.8381225986729119</v>
          </cell>
          <cell r="AW255">
            <v>2.8948850506463701</v>
          </cell>
          <cell r="AX255">
            <v>2.9527827516592975</v>
          </cell>
          <cell r="AY255">
            <v>3.0118384066924837</v>
          </cell>
          <cell r="AZ255">
            <v>3.0720751748263333</v>
          </cell>
          <cell r="BA255">
            <v>3.1335166783228598</v>
          </cell>
          <cell r="BB255">
            <v>3.1961870118893172</v>
          </cell>
          <cell r="BC255">
            <v>3.2601107521271038</v>
          </cell>
          <cell r="BD255">
            <v>3.325312967169646</v>
          </cell>
          <cell r="BE255">
            <v>3.3918192265130389</v>
          </cell>
          <cell r="BF255">
            <v>3.4596556110432997</v>
          </cell>
          <cell r="BG255">
            <v>3.5288487232641659</v>
          </cell>
          <cell r="BH255">
            <v>3.5994256977294494</v>
          </cell>
          <cell r="BI255">
            <v>3.6714142116840387</v>
          </cell>
        </row>
        <row r="256">
          <cell r="Y256">
            <v>1567.5846848129866</v>
          </cell>
          <cell r="Z256">
            <v>1717.8499667010312</v>
          </cell>
          <cell r="AA256">
            <v>1836.1616458369363</v>
          </cell>
          <cell r="AB256">
            <v>1951.8210815476132</v>
          </cell>
          <cell r="AC256">
            <v>2075.4101108515183</v>
          </cell>
          <cell r="AD256">
            <v>2207.5184093910061</v>
          </cell>
          <cell r="AE256">
            <v>2363.1356597294421</v>
          </cell>
          <cell r="AF256">
            <v>79.732248299766894</v>
          </cell>
          <cell r="AG256">
            <v>89.434125647012095</v>
          </cell>
          <cell r="AH256">
            <v>98.501548034823116</v>
          </cell>
          <cell r="AI256">
            <v>106.98771014434146</v>
          </cell>
          <cell r="AJ256">
            <v>113.67247729718603</v>
          </cell>
          <cell r="AK256">
            <v>120.81129447013593</v>
          </cell>
          <cell r="AL256" t="e">
            <v>#REF!</v>
          </cell>
          <cell r="AM256" t="e">
            <v>#REF!</v>
          </cell>
          <cell r="AN256" t="e">
            <v>#REF!</v>
          </cell>
          <cell r="AO256" t="e">
            <v>#REF!</v>
          </cell>
          <cell r="AP256" t="e">
            <v>#REF!</v>
          </cell>
          <cell r="AR256">
            <v>0.49666330878179943</v>
          </cell>
          <cell r="AS256">
            <v>0.50659657495743537</v>
          </cell>
          <cell r="AT256">
            <v>0.51672850645658408</v>
          </cell>
          <cell r="AU256">
            <v>0.52706307658571572</v>
          </cell>
          <cell r="AV256">
            <v>0.53760433811743003</v>
          </cell>
          <cell r="AW256">
            <v>0.54835642487977865</v>
          </cell>
          <cell r="AX256">
            <v>0.55932355337737427</v>
          </cell>
          <cell r="AY256">
            <v>0.57051002444492172</v>
          </cell>
          <cell r="AZ256">
            <v>0.58192022493382012</v>
          </cell>
          <cell r="BA256">
            <v>0.59355862943249649</v>
          </cell>
          <cell r="BB256">
            <v>0.60542980202114638</v>
          </cell>
          <cell r="BC256">
            <v>0.61753839806156929</v>
          </cell>
          <cell r="BD256">
            <v>0.62988916602280065</v>
          </cell>
          <cell r="BE256">
            <v>0.64248694934325667</v>
          </cell>
          <cell r="BF256">
            <v>0.65533668833012182</v>
          </cell>
          <cell r="BG256">
            <v>0.66844342209672425</v>
          </cell>
          <cell r="BH256">
            <v>0.68181229053865877</v>
          </cell>
          <cell r="BI256">
            <v>0.69544853634943193</v>
          </cell>
        </row>
        <row r="257">
          <cell r="Y257">
            <v>3920.9383887896388</v>
          </cell>
          <cell r="Z257">
            <v>4502.5562510939453</v>
          </cell>
          <cell r="AA257">
            <v>4742.1555672974764</v>
          </cell>
          <cell r="AB257">
            <v>4984.2217512032585</v>
          </cell>
          <cell r="AC257">
            <v>5241.8114997087096</v>
          </cell>
          <cell r="AD257">
            <v>5525.8922163397119</v>
          </cell>
          <cell r="AE257">
            <v>5831.7405098640966</v>
          </cell>
          <cell r="AF257">
            <v>253.92916490379869</v>
          </cell>
          <cell r="AG257">
            <v>276.6907786533061</v>
          </cell>
          <cell r="AH257">
            <v>299.65004816163275</v>
          </cell>
          <cell r="AI257">
            <v>321.43151888671656</v>
          </cell>
          <cell r="AJ257">
            <v>335.21565867000925</v>
          </cell>
          <cell r="AK257">
            <v>354.87634813294551</v>
          </cell>
          <cell r="AL257" t="e">
            <v>#REF!</v>
          </cell>
          <cell r="AM257" t="e">
            <v>#REF!</v>
          </cell>
          <cell r="AN257" t="e">
            <v>#REF!</v>
          </cell>
          <cell r="AO257" t="e">
            <v>#REF!</v>
          </cell>
          <cell r="AP257" t="e">
            <v>#REF!</v>
          </cell>
          <cell r="AR257">
            <v>32.61121292988657</v>
          </cell>
          <cell r="AS257">
            <v>33.263437188484303</v>
          </cell>
          <cell r="AT257">
            <v>33.92870593225399</v>
          </cell>
          <cell r="AU257">
            <v>34.607280050899071</v>
          </cell>
          <cell r="AV257">
            <v>35.299425651917055</v>
          </cell>
          <cell r="AW257">
            <v>36.005414164955397</v>
          </cell>
          <cell r="AX257">
            <v>36.725522448254509</v>
          </cell>
          <cell r="AY257">
            <v>37.460032897219598</v>
          </cell>
          <cell r="AZ257">
            <v>38.209233555163991</v>
          </cell>
          <cell r="BA257">
            <v>38.97341822626727</v>
          </cell>
          <cell r="BB257">
            <v>39.752886590792613</v>
          </cell>
          <cell r="BC257">
            <v>40.547944322608465</v>
          </cell>
          <cell r="BD257">
            <v>41.358903209060635</v>
          </cell>
          <cell r="BE257">
            <v>42.186081273241847</v>
          </cell>
          <cell r="BF257">
            <v>43.029802898706684</v>
          </cell>
          <cell r="BG257">
            <v>43.890398956680819</v>
          </cell>
          <cell r="BH257">
            <v>44.768206935814433</v>
          </cell>
          <cell r="BI257">
            <v>45.663571074530722</v>
          </cell>
        </row>
        <row r="258">
          <cell r="Y258">
            <v>133.66592608149202</v>
          </cell>
          <cell r="Z258">
            <v>165.20119899549024</v>
          </cell>
          <cell r="AA258">
            <v>174.12206374124662</v>
          </cell>
          <cell r="AB258">
            <v>184.56938756572151</v>
          </cell>
          <cell r="AC258">
            <v>193.79785694400758</v>
          </cell>
          <cell r="AD258">
            <v>205.42572836064807</v>
          </cell>
          <cell r="AE258">
            <v>217.75127206228692</v>
          </cell>
          <cell r="AF258">
            <v>8.1140665271678056</v>
          </cell>
          <cell r="AG258">
            <v>9.2228331234312666</v>
          </cell>
          <cell r="AH258">
            <v>10.173826674037315</v>
          </cell>
          <cell r="AI258">
            <v>11.000700603941528</v>
          </cell>
          <cell r="AJ258">
            <v>11.633360345654804</v>
          </cell>
          <cell r="AK258">
            <v>12.200477228704269</v>
          </cell>
          <cell r="AL258" t="e">
            <v>#REF!</v>
          </cell>
          <cell r="AM258" t="e">
            <v>#REF!</v>
          </cell>
          <cell r="AN258" t="e">
            <v>#REF!</v>
          </cell>
          <cell r="AO258" t="e">
            <v>#REF!</v>
          </cell>
          <cell r="AP258" t="e">
            <v>#REF!</v>
          </cell>
          <cell r="AR258">
            <v>7.2272592008065351</v>
          </cell>
          <cell r="AS258">
            <v>7.3718043848226662</v>
          </cell>
          <cell r="AT258">
            <v>7.5192404725191198</v>
          </cell>
          <cell r="AU258">
            <v>7.6696252819695019</v>
          </cell>
          <cell r="AV258">
            <v>7.823017787608892</v>
          </cell>
          <cell r="AW258">
            <v>7.97947814336107</v>
          </cell>
          <cell r="AX258">
            <v>8.1390677062282908</v>
          </cell>
          <cell r="AY258">
            <v>8.3018490603528576</v>
          </cell>
          <cell r="AZ258">
            <v>8.4678860415599146</v>
          </cell>
          <cell r="BA258">
            <v>8.6372437623911136</v>
          </cell>
          <cell r="BB258">
            <v>8.809988637638936</v>
          </cell>
          <cell r="BC258">
            <v>8.9861884103917156</v>
          </cell>
          <cell r="BD258">
            <v>9.1659121785995499</v>
          </cell>
          <cell r="BE258">
            <v>9.3492304221715408</v>
          </cell>
          <cell r="BF258">
            <v>9.5362150306149722</v>
          </cell>
          <cell r="BG258">
            <v>9.7269393312272712</v>
          </cell>
          <cell r="BH258">
            <v>9.9214781178518159</v>
          </cell>
          <cell r="BI258">
            <v>10.119907680208852</v>
          </cell>
        </row>
        <row r="259">
          <cell r="Y259">
            <v>786.25921376206281</v>
          </cell>
          <cell r="Z259">
            <v>834.00259384669255</v>
          </cell>
          <cell r="AA259">
            <v>875.70272353902726</v>
          </cell>
          <cell r="AB259">
            <v>919.48785971597886</v>
          </cell>
          <cell r="AC259">
            <v>956.26737410461794</v>
          </cell>
          <cell r="AD259">
            <v>994.51806906880267</v>
          </cell>
          <cell r="AE259">
            <v>1034.2987918315548</v>
          </cell>
          <cell r="AF259">
            <v>0.92261485771780705</v>
          </cell>
          <cell r="AG259">
            <v>1.0813860081852658</v>
          </cell>
          <cell r="AH259">
            <v>1.2280300039058003</v>
          </cell>
          <cell r="AI259">
            <v>1.32237761905423</v>
          </cell>
          <cell r="AJ259">
            <v>1.3998647969871911</v>
          </cell>
          <cell r="AK259">
            <v>1.4190295583739219</v>
          </cell>
          <cell r="AL259" t="e">
            <v>#REF!</v>
          </cell>
          <cell r="AM259" t="e">
            <v>#REF!</v>
          </cell>
          <cell r="AN259" t="e">
            <v>#REF!</v>
          </cell>
          <cell r="AO259" t="e">
            <v>#REF!</v>
          </cell>
          <cell r="AP259" t="e">
            <v>#REF!</v>
          </cell>
          <cell r="AR259">
            <v>2.9415488738358175</v>
          </cell>
          <cell r="AS259">
            <v>3.0003798513125339</v>
          </cell>
          <cell r="AT259">
            <v>3.0603874483387847</v>
          </cell>
          <cell r="AU259">
            <v>3.1215951973055605</v>
          </cell>
          <cell r="AV259">
            <v>3.1840271012516719</v>
          </cell>
          <cell r="AW259">
            <v>3.2477076432767054</v>
          </cell>
          <cell r="AX259">
            <v>3.3126617961422395</v>
          </cell>
          <cell r="AY259">
            <v>3.3789150320650845</v>
          </cell>
          <cell r="AZ259">
            <v>3.4464933327063862</v>
          </cell>
          <cell r="BA259">
            <v>3.5154231993605141</v>
          </cell>
          <cell r="BB259">
            <v>3.5857316633477243</v>
          </cell>
          <cell r="BC259">
            <v>3.6574462966146788</v>
          </cell>
          <cell r="BD259">
            <v>3.7305952225469725</v>
          </cell>
          <cell r="BE259">
            <v>3.805207126997912</v>
          </cell>
          <cell r="BF259">
            <v>3.8813112695378704</v>
          </cell>
          <cell r="BG259">
            <v>3.958937494928628</v>
          </cell>
          <cell r="BH259">
            <v>4.0381162448272008</v>
          </cell>
          <cell r="BI259">
            <v>4.1188785697237451</v>
          </cell>
        </row>
        <row r="260">
          <cell r="Y260">
            <v>422.2974887072686</v>
          </cell>
          <cell r="Z260">
            <v>414.16959864639796</v>
          </cell>
          <cell r="AA260">
            <v>447.30316653810979</v>
          </cell>
          <cell r="AB260">
            <v>483.08741986115854</v>
          </cell>
          <cell r="AC260">
            <v>516.90353925143972</v>
          </cell>
          <cell r="AD260">
            <v>553.08678699904033</v>
          </cell>
          <cell r="AE260">
            <v>591.80286208897314</v>
          </cell>
          <cell r="AF260">
            <v>9.0502947789523613</v>
          </cell>
          <cell r="AG260">
            <v>10.565851201110149</v>
          </cell>
          <cell r="AH260">
            <v>11.905018633522984</v>
          </cell>
          <cell r="AI260">
            <v>12.954963049824238</v>
          </cell>
          <cell r="AJ260">
            <v>13.729143804414356</v>
          </cell>
          <cell r="AK260">
            <v>14.278181862474327</v>
          </cell>
          <cell r="AL260" t="e">
            <v>#REF!</v>
          </cell>
          <cell r="AM260" t="e">
            <v>#REF!</v>
          </cell>
          <cell r="AN260" t="e">
            <v>#REF!</v>
          </cell>
          <cell r="AO260" t="e">
            <v>#REF!</v>
          </cell>
          <cell r="AP260" t="e">
            <v>#REF!</v>
          </cell>
          <cell r="AR260">
            <v>0.74307864342814867</v>
          </cell>
          <cell r="AS260">
            <v>0.7579402162967116</v>
          </cell>
          <cell r="AT260">
            <v>0.77309902062264579</v>
          </cell>
          <cell r="AU260">
            <v>0.78856100103509874</v>
          </cell>
          <cell r="AV260">
            <v>0.80433222105580071</v>
          </cell>
          <cell r="AW260">
            <v>0.82041886547691678</v>
          </cell>
          <cell r="AX260">
            <v>0.83682724278645515</v>
          </cell>
          <cell r="AY260">
            <v>0.85356378764218421</v>
          </cell>
          <cell r="AZ260">
            <v>0.87063506339502794</v>
          </cell>
          <cell r="BA260">
            <v>0.88804776466292856</v>
          </cell>
          <cell r="BB260">
            <v>0.90580871995618717</v>
          </cell>
          <cell r="BC260">
            <v>0.92392489435531089</v>
          </cell>
          <cell r="BD260">
            <v>0.94240339224241709</v>
          </cell>
          <cell r="BE260">
            <v>0.96125146008726547</v>
          </cell>
          <cell r="BF260">
            <v>0.98047648928901077</v>
          </cell>
          <cell r="BG260">
            <v>1.0000860190747909</v>
          </cell>
          <cell r="BH260">
            <v>1.0200877394562866</v>
          </cell>
          <cell r="BI260">
            <v>1.0404894942454124</v>
          </cell>
        </row>
        <row r="261">
          <cell r="Y261">
            <v>1299.6451110609175</v>
          </cell>
          <cell r="Z261">
            <v>1419.2393340977217</v>
          </cell>
          <cell r="AA261">
            <v>1504.3936941435848</v>
          </cell>
          <cell r="AB261">
            <v>1594.6573157922001</v>
          </cell>
          <cell r="AC261">
            <v>1674.3901815818103</v>
          </cell>
          <cell r="AD261">
            <v>1758.1096906609005</v>
          </cell>
          <cell r="AE261">
            <v>1846.0151751939457</v>
          </cell>
          <cell r="AF261">
            <v>28.366971854524596</v>
          </cell>
          <cell r="AG261">
            <v>31.165491840933402</v>
          </cell>
          <cell r="AH261">
            <v>35.302796556682409</v>
          </cell>
          <cell r="AI261">
            <v>37.871361298151321</v>
          </cell>
          <cell r="AJ261">
            <v>40.318269535206888</v>
          </cell>
          <cell r="AK261">
            <v>41.433935601558709</v>
          </cell>
          <cell r="AL261" t="e">
            <v>#REF!</v>
          </cell>
          <cell r="AM261" t="e">
            <v>#REF!</v>
          </cell>
          <cell r="AN261" t="e">
            <v>#REF!</v>
          </cell>
          <cell r="AO261" t="e">
            <v>#REF!</v>
          </cell>
          <cell r="AP261" t="e">
            <v>#REF!</v>
          </cell>
          <cell r="AR261">
            <v>8.8850444441020642</v>
          </cell>
          <cell r="AS261">
            <v>9.0627453329841057</v>
          </cell>
          <cell r="AT261">
            <v>9.2440002396437873</v>
          </cell>
          <cell r="AU261">
            <v>9.4288802444366624</v>
          </cell>
          <cell r="AV261">
            <v>9.6174578493253957</v>
          </cell>
          <cell r="AW261">
            <v>9.8098070063119032</v>
          </cell>
          <cell r="AX261">
            <v>10.006003146438141</v>
          </cell>
          <cell r="AY261">
            <v>10.206123209366904</v>
          </cell>
          <cell r="AZ261">
            <v>10.410245673554243</v>
          </cell>
          <cell r="BA261">
            <v>10.618450587025329</v>
          </cell>
          <cell r="BB261">
            <v>10.830819598765835</v>
          </cell>
          <cell r="BC261">
            <v>11.047435990741151</v>
          </cell>
          <cell r="BD261">
            <v>11.268384710555974</v>
          </cell>
          <cell r="BE261">
            <v>11.493752404767093</v>
          </cell>
          <cell r="BF261">
            <v>11.723627452862436</v>
          </cell>
          <cell r="BG261">
            <v>11.958100001919686</v>
          </cell>
          <cell r="BH261">
            <v>12.19726200195808</v>
          </cell>
          <cell r="BI261">
            <v>12.441207241997242</v>
          </cell>
        </row>
        <row r="262">
          <cell r="Y262">
            <v>280.44734179922801</v>
          </cell>
          <cell r="Z262">
            <v>283.1222986465678</v>
          </cell>
          <cell r="AA262">
            <v>302.94085955182754</v>
          </cell>
          <cell r="AB262">
            <v>324.14671972045545</v>
          </cell>
          <cell r="AC262">
            <v>343.59552290368288</v>
          </cell>
          <cell r="AD262">
            <v>364.21125427790383</v>
          </cell>
          <cell r="AE262">
            <v>386.06392953457811</v>
          </cell>
          <cell r="AF262">
            <v>20.941749802534762</v>
          </cell>
          <cell r="AG262">
            <v>23.143512817894067</v>
          </cell>
          <cell r="AH262">
            <v>26.579682757603571</v>
          </cell>
          <cell r="AI262">
            <v>28.15545314503288</v>
          </cell>
          <cell r="AJ262">
            <v>30.518894989990116</v>
          </cell>
          <cell r="AK262">
            <v>32.735101048601045</v>
          </cell>
          <cell r="AL262" t="e">
            <v>#REF!</v>
          </cell>
          <cell r="AM262" t="e">
            <v>#REF!</v>
          </cell>
          <cell r="AN262" t="e">
            <v>#REF!</v>
          </cell>
          <cell r="AO262" t="e">
            <v>#REF!</v>
          </cell>
          <cell r="AP262" t="e">
            <v>#REF!</v>
          </cell>
          <cell r="AR262">
            <v>2.4696259927089108</v>
          </cell>
          <cell r="AS262">
            <v>2.5190185125630893</v>
          </cell>
          <cell r="AT262">
            <v>2.569398882814351</v>
          </cell>
          <cell r="AU262">
            <v>2.6207868604706381</v>
          </cell>
          <cell r="AV262">
            <v>2.6732025976800511</v>
          </cell>
          <cell r="AW262">
            <v>2.726666649633652</v>
          </cell>
          <cell r="AX262">
            <v>2.7811999826263252</v>
          </cell>
          <cell r="AY262">
            <v>2.8368239822788519</v>
          </cell>
          <cell r="AZ262">
            <v>2.8935604619244288</v>
          </cell>
          <cell r="BA262">
            <v>2.9514316711629176</v>
          </cell>
          <cell r="BB262">
            <v>3.010460304586176</v>
          </cell>
          <cell r="BC262">
            <v>3.0706695106778996</v>
          </cell>
          <cell r="BD262">
            <v>3.1320829008914575</v>
          </cell>
          <cell r="BE262">
            <v>3.1947245589092867</v>
          </cell>
          <cell r="BF262">
            <v>3.2586190500874723</v>
          </cell>
          <cell r="BG262">
            <v>3.323791431089222</v>
          </cell>
          <cell r="BH262">
            <v>3.3902672597110066</v>
          </cell>
          <cell r="BI262">
            <v>3.4580726049052268</v>
          </cell>
        </row>
        <row r="263">
          <cell r="AR263">
            <v>0</v>
          </cell>
          <cell r="AS263">
            <v>2.5374561306290095</v>
          </cell>
          <cell r="AT263">
            <v>2.6072262620981528</v>
          </cell>
          <cell r="AU263">
            <v>2.5734827451661433</v>
          </cell>
          <cell r="AV263">
            <v>2.6130902071063375</v>
          </cell>
          <cell r="AW263">
            <v>2.6430580326492072</v>
          </cell>
          <cell r="AX263">
            <v>2.6530880596493307</v>
          </cell>
          <cell r="AY263">
            <v>2.4770643707219815</v>
          </cell>
          <cell r="AZ263">
            <v>2.4152257741400667</v>
          </cell>
          <cell r="BA263">
            <v>2.3295027922403362</v>
          </cell>
          <cell r="BB263">
            <v>2.213421656367772</v>
          </cell>
          <cell r="BC263">
            <v>2.0583707381436858</v>
          </cell>
          <cell r="BD263">
            <v>1.8400454863373217</v>
          </cell>
          <cell r="BE263" t="e">
            <v>#REF!</v>
          </cell>
          <cell r="BF263" t="e">
            <v>#REF!</v>
          </cell>
          <cell r="BG263" t="e">
            <v>#REF!</v>
          </cell>
          <cell r="BH263" t="e">
            <v>#REF!</v>
          </cell>
          <cell r="BI263" t="e">
            <v>#REF!</v>
          </cell>
        </row>
        <row r="277">
          <cell r="Z277">
            <v>8.5158983489470756</v>
          </cell>
          <cell r="AA277">
            <v>21.245877604589168</v>
          </cell>
          <cell r="AB277">
            <v>42.744596361507206</v>
          </cell>
          <cell r="AC277">
            <v>62.069569963655226</v>
          </cell>
          <cell r="AD277">
            <v>80.29422801652106</v>
          </cell>
          <cell r="AE277">
            <v>98.539180943280485</v>
          </cell>
          <cell r="AF277">
            <v>-534.32444589819647</v>
          </cell>
          <cell r="AG277">
            <v>-524.92473796790614</v>
          </cell>
          <cell r="AH277">
            <v>-514.50775995556648</v>
          </cell>
          <cell r="AI277">
            <v>-502.33814750475585</v>
          </cell>
          <cell r="AJ277">
            <v>-487.76146880691141</v>
          </cell>
          <cell r="AK277">
            <v>-470.27606182684156</v>
          </cell>
          <cell r="AL277" t="e">
            <v>#REF!</v>
          </cell>
          <cell r="AM277" t="e">
            <v>#REF!</v>
          </cell>
          <cell r="AN277" t="e">
            <v>#REF!</v>
          </cell>
          <cell r="AO277" t="e">
            <v>#REF!</v>
          </cell>
          <cell r="AP277" t="e">
            <v>#REF!</v>
          </cell>
        </row>
        <row r="278">
          <cell r="Z278">
            <v>1636.3606663482558</v>
          </cell>
          <cell r="AA278">
            <v>1804.6627329005378</v>
          </cell>
          <cell r="AB278">
            <v>1964.2502271976527</v>
          </cell>
          <cell r="AC278">
            <v>2101.6829383083468</v>
          </cell>
          <cell r="AD278">
            <v>2240.0700315078002</v>
          </cell>
          <cell r="AE278">
            <v>2359.8247602408019</v>
          </cell>
          <cell r="AF278">
            <v>-617.61186500296583</v>
          </cell>
          <cell r="AG278">
            <v>-566.36714361605721</v>
          </cell>
          <cell r="AH278">
            <v>-467.2098680950391</v>
          </cell>
          <cell r="AI278">
            <v>-354.14958835640641</v>
          </cell>
          <cell r="AJ278">
            <v>-265.84014855512243</v>
          </cell>
          <cell r="AK278">
            <v>-179.89094968445113</v>
          </cell>
          <cell r="AL278" t="e">
            <v>#REF!</v>
          </cell>
          <cell r="AM278" t="e">
            <v>#REF!</v>
          </cell>
          <cell r="AN278" t="e">
            <v>#REF!</v>
          </cell>
          <cell r="AO278" t="e">
            <v>#REF!</v>
          </cell>
          <cell r="AP278" t="e">
            <v>#REF!</v>
          </cell>
        </row>
        <row r="279">
          <cell r="Z279">
            <v>63.743872012651082</v>
          </cell>
          <cell r="AA279">
            <v>118.22361377343077</v>
          </cell>
          <cell r="AB279">
            <v>182.49927282764241</v>
          </cell>
          <cell r="AC279">
            <v>237.49458239765488</v>
          </cell>
          <cell r="AD279">
            <v>296.9116881913983</v>
          </cell>
          <cell r="AE279">
            <v>353.42770496361891</v>
          </cell>
          <cell r="AF279">
            <v>-183.66691812648068</v>
          </cell>
          <cell r="AG279">
            <v>-153.68301000123543</v>
          </cell>
          <cell r="AH279">
            <v>-125.36102369203969</v>
          </cell>
          <cell r="AI279">
            <v>-98.384836137838832</v>
          </cell>
          <cell r="AJ279">
            <v>-74.914292276107318</v>
          </cell>
          <cell r="AK279">
            <v>-54.709375285065128</v>
          </cell>
          <cell r="AL279" t="e">
            <v>#REF!</v>
          </cell>
          <cell r="AM279" t="e">
            <v>#REF!</v>
          </cell>
          <cell r="AN279" t="e">
            <v>#REF!</v>
          </cell>
          <cell r="AO279" t="e">
            <v>#REF!</v>
          </cell>
          <cell r="AP279" t="e">
            <v>#REF!</v>
          </cell>
        </row>
        <row r="280">
          <cell r="Z280">
            <v>27.462244593798147</v>
          </cell>
          <cell r="AA280">
            <v>40.821299656949776</v>
          </cell>
          <cell r="AB280">
            <v>57.499117702173777</v>
          </cell>
          <cell r="AC280">
            <v>75.359891156446949</v>
          </cell>
          <cell r="AD280">
            <v>93.155605625032905</v>
          </cell>
          <cell r="AE280">
            <v>108.66799999908235</v>
          </cell>
          <cell r="AF280">
            <v>-69.99002447167436</v>
          </cell>
          <cell r="AG280">
            <v>-68.699890214369091</v>
          </cell>
          <cell r="AH280">
            <v>-53.920313297183057</v>
          </cell>
          <cell r="AI280">
            <v>-38.969671137290177</v>
          </cell>
          <cell r="AJ280">
            <v>-24.610500826021429</v>
          </cell>
          <cell r="AK280">
            <v>-11.979929162039479</v>
          </cell>
          <cell r="AL280" t="e">
            <v>#REF!</v>
          </cell>
          <cell r="AM280" t="e">
            <v>#REF!</v>
          </cell>
          <cell r="AN280" t="e">
            <v>#REF!</v>
          </cell>
          <cell r="AO280" t="e">
            <v>#REF!</v>
          </cell>
          <cell r="AP280" t="e">
            <v>#REF!</v>
          </cell>
        </row>
        <row r="281">
          <cell r="Z281">
            <v>0.53433915803235266</v>
          </cell>
          <cell r="AA281">
            <v>0.73447668845091751</v>
          </cell>
          <cell r="AB281">
            <v>0.93110227128066736</v>
          </cell>
          <cell r="AC281">
            <v>1.1605488788633864</v>
          </cell>
          <cell r="AD281">
            <v>1.3296540426414163</v>
          </cell>
          <cell r="AE281">
            <v>1.5053489915630234</v>
          </cell>
          <cell r="AF281">
            <v>-3.3412526189044445</v>
          </cell>
          <cell r="AG281">
            <v>-3.1696956517310357</v>
          </cell>
          <cell r="AH281">
            <v>-2.9580161055697571</v>
          </cell>
          <cell r="AI281">
            <v>-2.7052666085266242</v>
          </cell>
          <cell r="AJ281">
            <v>-2.4006851649184595</v>
          </cell>
          <cell r="AK281">
            <v>-2.0310047067943242</v>
          </cell>
          <cell r="AL281" t="e">
            <v>#REF!</v>
          </cell>
          <cell r="AM281" t="e">
            <v>#REF!</v>
          </cell>
          <cell r="AN281" t="e">
            <v>#REF!</v>
          </cell>
          <cell r="AO281" t="e">
            <v>#REF!</v>
          </cell>
          <cell r="AP281" t="e">
            <v>#REF!</v>
          </cell>
        </row>
        <row r="282">
          <cell r="Z282">
            <v>54.158583521326591</v>
          </cell>
          <cell r="AA282">
            <v>79.589078282797004</v>
          </cell>
          <cell r="AB282">
            <v>109.14780648087071</v>
          </cell>
          <cell r="AC282">
            <v>143.21820353079528</v>
          </cell>
          <cell r="AD282">
            <v>188.30327931539256</v>
          </cell>
          <cell r="AE282">
            <v>235.61455391910977</v>
          </cell>
          <cell r="AF282">
            <v>-369.25277320626986</v>
          </cell>
          <cell r="AG282">
            <v>-346.87104211522103</v>
          </cell>
          <cell r="AH282">
            <v>-305.38655931187407</v>
          </cell>
          <cell r="AI282">
            <v>-257.51379013442204</v>
          </cell>
          <cell r="AJ282">
            <v>-206.34338712302593</v>
          </cell>
          <cell r="AK282">
            <v>-152.28109682570039</v>
          </cell>
          <cell r="AL282" t="e">
            <v>#REF!</v>
          </cell>
          <cell r="AM282" t="e">
            <v>#REF!</v>
          </cell>
          <cell r="AN282" t="e">
            <v>#REF!</v>
          </cell>
          <cell r="AO282" t="e">
            <v>#REF!</v>
          </cell>
          <cell r="AP282" t="e">
            <v>#REF!</v>
          </cell>
        </row>
        <row r="283">
          <cell r="Z283">
            <v>48.712412939348837</v>
          </cell>
          <cell r="AA283">
            <v>78.156160500046326</v>
          </cell>
          <cell r="AB283">
            <v>100.7243074092778</v>
          </cell>
          <cell r="AC283">
            <v>135.71242577791872</v>
          </cell>
          <cell r="AD283">
            <v>183.16474047181327</v>
          </cell>
          <cell r="AE283">
            <v>255.94705934640979</v>
          </cell>
          <cell r="AF283">
            <v>-671.8025215149479</v>
          </cell>
          <cell r="AG283">
            <v>-623.42612755756079</v>
          </cell>
          <cell r="AH283">
            <v>-567.30653789579583</v>
          </cell>
          <cell r="AI283">
            <v>-503.94543010797406</v>
          </cell>
          <cell r="AJ283">
            <v>-429.97547477152676</v>
          </cell>
          <cell r="AK283">
            <v>-345.37466446701063</v>
          </cell>
          <cell r="AL283" t="e">
            <v>#REF!</v>
          </cell>
          <cell r="AM283" t="e">
            <v>#REF!</v>
          </cell>
          <cell r="AN283" t="e">
            <v>#REF!</v>
          </cell>
          <cell r="AO283" t="e">
            <v>#REF!</v>
          </cell>
          <cell r="AP283" t="e">
            <v>#REF!</v>
          </cell>
        </row>
        <row r="284">
          <cell r="Z284">
            <v>66.789754708215128</v>
          </cell>
          <cell r="AA284">
            <v>107.2018415099642</v>
          </cell>
          <cell r="AB284">
            <v>158.22915439705025</v>
          </cell>
          <cell r="AC284">
            <v>214.40078802643075</v>
          </cell>
          <cell r="AD284">
            <v>271.3123526530361</v>
          </cell>
          <cell r="AE284">
            <v>336.51232648185749</v>
          </cell>
          <cell r="AF284">
            <v>-492.56720618679907</v>
          </cell>
          <cell r="AG284">
            <v>-452.42403799110696</v>
          </cell>
          <cell r="AH284">
            <v>-404.64191973272989</v>
          </cell>
          <cell r="AI284">
            <v>-351.52572225466065</v>
          </cell>
          <cell r="AJ284">
            <v>-290.68998918144513</v>
          </cell>
          <cell r="AK284">
            <v>-223.77679877034657</v>
          </cell>
          <cell r="AL284" t="e">
            <v>#REF!</v>
          </cell>
          <cell r="AM284" t="e">
            <v>#REF!</v>
          </cell>
          <cell r="AN284" t="e">
            <v>#REF!</v>
          </cell>
          <cell r="AO284" t="e">
            <v>#REF!</v>
          </cell>
          <cell r="AP284" t="e">
            <v>#REF!</v>
          </cell>
        </row>
        <row r="285">
          <cell r="Z285">
            <v>138.44842169928847</v>
          </cell>
          <cell r="AA285">
            <v>227.79977544991516</v>
          </cell>
          <cell r="AB285">
            <v>372.01844175776637</v>
          </cell>
          <cell r="AC285">
            <v>632.00978185743202</v>
          </cell>
          <cell r="AD285">
            <v>919.50464411134794</v>
          </cell>
          <cell r="AE285">
            <v>1254.0605717828794</v>
          </cell>
          <cell r="AF285">
            <v>-1570.5553858729511</v>
          </cell>
          <cell r="AG285">
            <v>-1439.2396566001958</v>
          </cell>
          <cell r="AH285">
            <v>-1281.6806902851813</v>
          </cell>
          <cell r="AI285">
            <v>-1107.815917904391</v>
          </cell>
          <cell r="AJ285">
            <v>-909.52963993932826</v>
          </cell>
          <cell r="AK285">
            <v>-695.4381175972062</v>
          </cell>
          <cell r="AL285" t="e">
            <v>#REF!</v>
          </cell>
          <cell r="AM285" t="e">
            <v>#REF!</v>
          </cell>
          <cell r="AN285" t="e">
            <v>#REF!</v>
          </cell>
          <cell r="AO285" t="e">
            <v>#REF!</v>
          </cell>
          <cell r="AP285" t="e">
            <v>#REF!</v>
          </cell>
        </row>
        <row r="286">
          <cell r="Z286">
            <v>26.462387727431235</v>
          </cell>
          <cell r="AA286">
            <v>50.227984703258812</v>
          </cell>
          <cell r="AB286">
            <v>80.909887040679052</v>
          </cell>
          <cell r="AC286">
            <v>120.36538887547215</v>
          </cell>
          <cell r="AD286">
            <v>162.99977172573028</v>
          </cell>
          <cell r="AE286">
            <v>208.49601346763018</v>
          </cell>
          <cell r="AF286">
            <v>-291.56255874533457</v>
          </cell>
          <cell r="AG286">
            <v>-268.59998220610299</v>
          </cell>
          <cell r="AH286">
            <v>-241.86590053634285</v>
          </cell>
          <cell r="AI286">
            <v>-210.86143634770414</v>
          </cell>
          <cell r="AJ286">
            <v>-175.6227272360772</v>
          </cell>
          <cell r="AK286">
            <v>-136.53087558390445</v>
          </cell>
          <cell r="AL286" t="e">
            <v>#REF!</v>
          </cell>
          <cell r="AM286" t="e">
            <v>#REF!</v>
          </cell>
          <cell r="AN286" t="e">
            <v>#REF!</v>
          </cell>
          <cell r="AO286" t="e">
            <v>#REF!</v>
          </cell>
          <cell r="AP286" t="e">
            <v>#REF!</v>
          </cell>
        </row>
        <row r="287">
          <cell r="Z287">
            <v>32.8462991980673</v>
          </cell>
          <cell r="AA287">
            <v>53.877568938997058</v>
          </cell>
          <cell r="AB287">
            <v>83.603648624701748</v>
          </cell>
          <cell r="AC287">
            <v>120.59947825421108</v>
          </cell>
          <cell r="AD287">
            <v>164.26904705714537</v>
          </cell>
          <cell r="AE287">
            <v>210.91425346679549</v>
          </cell>
          <cell r="AF287">
            <v>-203.64488491148052</v>
          </cell>
          <cell r="AG287">
            <v>-177.44695843176726</v>
          </cell>
          <cell r="AH287">
            <v>-149.94963322423393</v>
          </cell>
          <cell r="AI287">
            <v>-116.96753744783882</v>
          </cell>
          <cell r="AJ287">
            <v>-80.428196615652823</v>
          </cell>
          <cell r="AK287">
            <v>-43.444485251521471</v>
          </cell>
          <cell r="AL287" t="e">
            <v>#REF!</v>
          </cell>
          <cell r="AM287" t="e">
            <v>#REF!</v>
          </cell>
          <cell r="AN287" t="e">
            <v>#REF!</v>
          </cell>
          <cell r="AO287" t="e">
            <v>#REF!</v>
          </cell>
          <cell r="AP287" t="e">
            <v>#REF!</v>
          </cell>
        </row>
        <row r="288">
          <cell r="Z288">
            <v>-4.7898784245851687</v>
          </cell>
          <cell r="AA288">
            <v>-4.6029350772459452</v>
          </cell>
          <cell r="AB288">
            <v>3.47670755184879E-2</v>
          </cell>
          <cell r="AC288">
            <v>8.4455489891980164</v>
          </cell>
          <cell r="AD288">
            <v>27.000567937043627</v>
          </cell>
          <cell r="AE288">
            <v>47.787295001199936</v>
          </cell>
          <cell r="AF288">
            <v>-186.10357786598405</v>
          </cell>
          <cell r="AG288">
            <v>-169.06574808492047</v>
          </cell>
          <cell r="AH288">
            <v>-148.78670927593629</v>
          </cell>
          <cell r="AI288">
            <v>-126.27245416884017</v>
          </cell>
          <cell r="AJ288">
            <v>-101.92213451190447</v>
          </cell>
          <cell r="AK288">
            <v>-76.667174740452722</v>
          </cell>
          <cell r="AL288" t="e">
            <v>#REF!</v>
          </cell>
          <cell r="AM288" t="e">
            <v>#REF!</v>
          </cell>
          <cell r="AN288" t="e">
            <v>#REF!</v>
          </cell>
          <cell r="AO288" t="e">
            <v>#REF!</v>
          </cell>
          <cell r="AP288" t="e">
            <v>#REF!</v>
          </cell>
        </row>
        <row r="289">
          <cell r="Z289">
            <v>181.86496677408763</v>
          </cell>
          <cell r="AA289">
            <v>330.92709359302444</v>
          </cell>
          <cell r="AB289">
            <v>493.80126164716057</v>
          </cell>
          <cell r="AC289">
            <v>676.0112784479802</v>
          </cell>
          <cell r="AD289">
            <v>884.60118472790782</v>
          </cell>
          <cell r="AE289">
            <v>1103.8349568829608</v>
          </cell>
          <cell r="AF289">
            <v>-1188.8982614889162</v>
          </cell>
          <cell r="AG289">
            <v>-1061.5239741720195</v>
          </cell>
          <cell r="AH289">
            <v>-911.88636743718371</v>
          </cell>
          <cell r="AI289">
            <v>-749.31909106923433</v>
          </cell>
          <cell r="AJ289">
            <v>-579.91846537154447</v>
          </cell>
          <cell r="AK289">
            <v>-410.61351788251699</v>
          </cell>
          <cell r="AL289" t="e">
            <v>#REF!</v>
          </cell>
          <cell r="AM289" t="e">
            <v>#REF!</v>
          </cell>
          <cell r="AN289" t="e">
            <v>#REF!</v>
          </cell>
          <cell r="AO289" t="e">
            <v>#REF!</v>
          </cell>
          <cell r="AP289" t="e">
            <v>#REF!</v>
          </cell>
        </row>
        <row r="290">
          <cell r="Z290">
            <v>-13.230982165035044</v>
          </cell>
          <cell r="AA290">
            <v>-4.6286489514036475</v>
          </cell>
          <cell r="AB290">
            <v>8.8868199070507501</v>
          </cell>
          <cell r="AC290">
            <v>24.073783033586039</v>
          </cell>
          <cell r="AD290">
            <v>44.980698738606463</v>
          </cell>
          <cell r="AE290">
            <v>67.112887032513726</v>
          </cell>
          <cell r="AF290">
            <v>-193.19902723996196</v>
          </cell>
          <cell r="AG290">
            <v>-178.80828883277758</v>
          </cell>
          <cell r="AH290">
            <v>-161.32043330283338</v>
          </cell>
          <cell r="AI290">
            <v>-141.66335555130502</v>
          </cell>
          <cell r="AJ290">
            <v>-119.39183571586113</v>
          </cell>
          <cell r="AK290">
            <v>-94.584163584308385</v>
          </cell>
          <cell r="AL290" t="e">
            <v>#REF!</v>
          </cell>
          <cell r="AM290" t="e">
            <v>#REF!</v>
          </cell>
          <cell r="AN290" t="e">
            <v>#REF!</v>
          </cell>
          <cell r="AO290" t="e">
            <v>#REF!</v>
          </cell>
          <cell r="AP290" t="e">
            <v>#REF!</v>
          </cell>
        </row>
        <row r="291">
          <cell r="Z291">
            <v>191.78201716802278</v>
          </cell>
          <cell r="AA291">
            <v>401.26187324838725</v>
          </cell>
          <cell r="AB291">
            <v>632.30699935290977</v>
          </cell>
          <cell r="AC291">
            <v>870.67833263537545</v>
          </cell>
          <cell r="AD291">
            <v>1137.4432002761187</v>
          </cell>
          <cell r="AE291">
            <v>1427.8581702515046</v>
          </cell>
          <cell r="AF291">
            <v>-943.64929362109967</v>
          </cell>
          <cell r="AG291">
            <v>-830.73489153393609</v>
          </cell>
          <cell r="AH291">
            <v>-701.42726210981823</v>
          </cell>
          <cell r="AI291">
            <v>-562.79269129124987</v>
          </cell>
          <cell r="AJ291">
            <v>-422.13216213887392</v>
          </cell>
          <cell r="AK291">
            <v>-288.43902377424831</v>
          </cell>
          <cell r="AL291" t="e">
            <v>#REF!</v>
          </cell>
          <cell r="AM291" t="e">
            <v>#REF!</v>
          </cell>
          <cell r="AN291" t="e">
            <v>#REF!</v>
          </cell>
          <cell r="AO291" t="e">
            <v>#REF!</v>
          </cell>
          <cell r="AP291" t="e">
            <v>#REF!</v>
          </cell>
        </row>
        <row r="292">
          <cell r="Z292">
            <v>110.26607241334023</v>
          </cell>
          <cell r="AA292">
            <v>165.51016953266264</v>
          </cell>
          <cell r="AB292">
            <v>215.46833567435635</v>
          </cell>
          <cell r="AC292">
            <v>296.52261911941594</v>
          </cell>
          <cell r="AD292">
            <v>389.10348363799153</v>
          </cell>
          <cell r="AE292">
            <v>508.8938740870492</v>
          </cell>
          <cell r="AF292">
            <v>-667.95774046880103</v>
          </cell>
          <cell r="AG292">
            <v>-570.83811624053146</v>
          </cell>
          <cell r="AH292">
            <v>-461.16475719620928</v>
          </cell>
          <cell r="AI292">
            <v>-347.83401534763044</v>
          </cell>
          <cell r="AJ292">
            <v>-238.43306290269916</v>
          </cell>
          <cell r="AK292">
            <v>-140.08271905662914</v>
          </cell>
          <cell r="AL292" t="e">
            <v>#REF!</v>
          </cell>
          <cell r="AM292" t="e">
            <v>#REF!</v>
          </cell>
          <cell r="AN292" t="e">
            <v>#REF!</v>
          </cell>
          <cell r="AO292" t="e">
            <v>#REF!</v>
          </cell>
          <cell r="AP292" t="e">
            <v>#REF!</v>
          </cell>
        </row>
        <row r="293">
          <cell r="Z293">
            <v>223.82619542825682</v>
          </cell>
          <cell r="AA293">
            <v>379.38628649827479</v>
          </cell>
          <cell r="AB293">
            <v>533.31470986747513</v>
          </cell>
          <cell r="AC293">
            <v>709.60708570080487</v>
          </cell>
          <cell r="AD293">
            <v>912.80700246075435</v>
          </cell>
          <cell r="AE293">
            <v>1155.6838249536027</v>
          </cell>
          <cell r="AF293">
            <v>-1036.1840806466403</v>
          </cell>
          <cell r="AG293">
            <v>-911.83505285727881</v>
          </cell>
          <cell r="AH293">
            <v>-768.97454978119868</v>
          </cell>
          <cell r="AI293">
            <v>-614.20903960664805</v>
          </cell>
          <cell r="AJ293">
            <v>-454.78309125899267</v>
          </cell>
          <cell r="AK293">
            <v>-296.62699880100615</v>
          </cell>
          <cell r="AL293" t="e">
            <v>#REF!</v>
          </cell>
          <cell r="AM293" t="e">
            <v>#REF!</v>
          </cell>
          <cell r="AN293" t="e">
            <v>#REF!</v>
          </cell>
          <cell r="AO293" t="e">
            <v>#REF!</v>
          </cell>
          <cell r="AP293" t="e">
            <v>#REF!</v>
          </cell>
        </row>
        <row r="294">
          <cell r="Z294">
            <v>1032.479528891246</v>
          </cell>
          <cell r="AA294">
            <v>1499.4660979232035</v>
          </cell>
          <cell r="AB294">
            <v>1988.3668277658062</v>
          </cell>
          <cell r="AC294">
            <v>2567.610074708904</v>
          </cell>
          <cell r="AD294">
            <v>3164.9204977384534</v>
          </cell>
          <cell r="AE294">
            <v>3770.7152190030661</v>
          </cell>
          <cell r="AF294">
            <v>-1516.2234182850457</v>
          </cell>
          <cell r="AG294">
            <v>-1156.9168808155214</v>
          </cell>
          <cell r="AH294">
            <v>-780.47142368507195</v>
          </cell>
          <cell r="AI294">
            <v>-423.00793994394695</v>
          </cell>
          <cell r="AJ294">
            <v>-123.88570117059862</v>
          </cell>
          <cell r="AK294">
            <v>110.24192606439087</v>
          </cell>
          <cell r="AL294" t="e">
            <v>#REF!</v>
          </cell>
          <cell r="AM294" t="e">
            <v>#REF!</v>
          </cell>
          <cell r="AN294" t="e">
            <v>#REF!</v>
          </cell>
          <cell r="AO294" t="e">
            <v>#REF!</v>
          </cell>
          <cell r="AP294" t="e">
            <v>#REF!</v>
          </cell>
        </row>
        <row r="295">
          <cell r="Z295">
            <v>45.079794150043867</v>
          </cell>
          <cell r="AA295">
            <v>60.745873577401284</v>
          </cell>
          <cell r="AB295">
            <v>75.954268116543446</v>
          </cell>
          <cell r="AC295">
            <v>92.749727055062621</v>
          </cell>
          <cell r="AD295">
            <v>113.61950601986238</v>
          </cell>
          <cell r="AE295">
            <v>135.20257595692709</v>
          </cell>
          <cell r="AF295">
            <v>-65.153596689925578</v>
          </cell>
          <cell r="AG295">
            <v>-52.927954870733622</v>
          </cell>
          <cell r="AH295">
            <v>-39.736536365469753</v>
          </cell>
          <cell r="AI295">
            <v>-26.515654098364823</v>
          </cell>
          <cell r="AJ295">
            <v>-14.330142812801874</v>
          </cell>
          <cell r="AK295">
            <v>-3.9326447413962384</v>
          </cell>
          <cell r="AL295" t="e">
            <v>#REF!</v>
          </cell>
          <cell r="AM295" t="e">
            <v>#REF!</v>
          </cell>
          <cell r="AN295" t="e">
            <v>#REF!</v>
          </cell>
          <cell r="AO295" t="e">
            <v>#REF!</v>
          </cell>
          <cell r="AP295" t="e">
            <v>#REF!</v>
          </cell>
        </row>
        <row r="296">
          <cell r="Z296">
            <v>141.1039700367686</v>
          </cell>
          <cell r="AA296">
            <v>224.32321813420754</v>
          </cell>
          <cell r="AB296">
            <v>316.68404186367934</v>
          </cell>
          <cell r="AC296">
            <v>420.66922438207553</v>
          </cell>
          <cell r="AD296">
            <v>524.06330160383573</v>
          </cell>
          <cell r="AE296">
            <v>625.90708529566757</v>
          </cell>
          <cell r="AF296">
            <v>-347.65116559502542</v>
          </cell>
          <cell r="AG296">
            <v>-278.72992140657806</v>
          </cell>
          <cell r="AH296">
            <v>-207.00538987847568</v>
          </cell>
          <cell r="AI296">
            <v>-139.77515138200206</v>
          </cell>
          <cell r="AJ296">
            <v>-83.637104307170148</v>
          </cell>
          <cell r="AK296">
            <v>-42.492197962956467</v>
          </cell>
          <cell r="AL296" t="e">
            <v>#REF!</v>
          </cell>
          <cell r="AM296" t="e">
            <v>#REF!</v>
          </cell>
          <cell r="AN296" t="e">
            <v>#REF!</v>
          </cell>
          <cell r="AO296" t="e">
            <v>#REF!</v>
          </cell>
          <cell r="AP296" t="e">
            <v>#REF!</v>
          </cell>
        </row>
        <row r="297">
          <cell r="Z297">
            <v>15.738081247926175</v>
          </cell>
          <cell r="AA297">
            <v>55.549073985646999</v>
          </cell>
          <cell r="AB297">
            <v>97.999277887488347</v>
          </cell>
          <cell r="AC297">
            <v>148.70132727381525</v>
          </cell>
          <cell r="AD297">
            <v>200.89534858817944</v>
          </cell>
          <cell r="AE297">
            <v>262.6101153651075</v>
          </cell>
          <cell r="AF297">
            <v>-295.94209730880368</v>
          </cell>
          <cell r="AG297">
            <v>-264.02839725508068</v>
          </cell>
          <cell r="AH297">
            <v>-227.0864652966242</v>
          </cell>
          <cell r="AI297">
            <v>-186.92967911621503</v>
          </cell>
          <cell r="AJ297">
            <v>-145.0264421959476</v>
          </cell>
          <cell r="AK297">
            <v>-103.42562473036466</v>
          </cell>
          <cell r="AL297" t="e">
            <v>#REF!</v>
          </cell>
          <cell r="AM297" t="e">
            <v>#REF!</v>
          </cell>
          <cell r="AN297" t="e">
            <v>#REF!</v>
          </cell>
          <cell r="AO297" t="e">
            <v>#REF!</v>
          </cell>
          <cell r="AP297" t="e">
            <v>#REF!</v>
          </cell>
        </row>
        <row r="298">
          <cell r="Z298">
            <v>238.20816742245711</v>
          </cell>
          <cell r="AA298">
            <v>381.58711193132649</v>
          </cell>
          <cell r="AB298">
            <v>535.10052815683935</v>
          </cell>
          <cell r="AC298">
            <v>698.08824984871967</v>
          </cell>
          <cell r="AD298">
            <v>865.49722763434988</v>
          </cell>
          <cell r="AE298">
            <v>1036.3942266986121</v>
          </cell>
          <cell r="AF298">
            <v>-697.19802073107428</v>
          </cell>
          <cell r="AG298">
            <v>-592.66654975208451</v>
          </cell>
          <cell r="AH298">
            <v>-474.95424358126718</v>
          </cell>
          <cell r="AI298">
            <v>-355.23645895843163</v>
          </cell>
          <cell r="AJ298">
            <v>-240.62144617054767</v>
          </cell>
          <cell r="AK298">
            <v>-140.59624664673498</v>
          </cell>
          <cell r="AL298" t="e">
            <v>#REF!</v>
          </cell>
          <cell r="AM298" t="e">
            <v>#REF!</v>
          </cell>
          <cell r="AN298" t="e">
            <v>#REF!</v>
          </cell>
          <cell r="AO298" t="e">
            <v>#REF!</v>
          </cell>
          <cell r="AP298" t="e">
            <v>#REF!</v>
          </cell>
        </row>
        <row r="299">
          <cell r="Z299">
            <v>21.270022343339804</v>
          </cell>
          <cell r="AA299">
            <v>45.613014173641147</v>
          </cell>
          <cell r="AB299">
            <v>68.590731952127811</v>
          </cell>
          <cell r="AC299">
            <v>92.805841396198758</v>
          </cell>
          <cell r="AD299">
            <v>121.22697416483618</v>
          </cell>
          <cell r="AE299">
            <v>163.90988710853929</v>
          </cell>
          <cell r="AF299">
            <v>-180.31413895496021</v>
          </cell>
          <cell r="AG299">
            <v>-152.73480364476569</v>
          </cell>
          <cell r="AH299">
            <v>-120.5754569803249</v>
          </cell>
          <cell r="AI299">
            <v>-88.69173679715297</v>
          </cell>
          <cell r="AJ299">
            <v>-56.998384357601736</v>
          </cell>
          <cell r="AK299">
            <v>-28.437918261917048</v>
          </cell>
          <cell r="AL299" t="e">
            <v>#REF!</v>
          </cell>
          <cell r="AM299" t="e">
            <v>#REF!</v>
          </cell>
          <cell r="AN299" t="e">
            <v>#REF!</v>
          </cell>
          <cell r="AO299" t="e">
            <v>#REF!</v>
          </cell>
          <cell r="AP299" t="e">
            <v>#REF!</v>
          </cell>
        </row>
        <row r="305">
          <cell r="X305">
            <v>0.47882842736883524</v>
          </cell>
        </row>
        <row r="306">
          <cell r="X306">
            <v>1.990680034736596</v>
          </cell>
        </row>
        <row r="307">
          <cell r="X307">
            <v>7.8008447341311413</v>
          </cell>
        </row>
        <row r="308">
          <cell r="X308">
            <v>1.9709498469205404</v>
          </cell>
        </row>
        <row r="309">
          <cell r="X309">
            <v>0.27256702917581299</v>
          </cell>
        </row>
        <row r="310">
          <cell r="X310">
            <v>2.5559084912343706</v>
          </cell>
        </row>
        <row r="311">
          <cell r="X311">
            <v>3.0352589215630927</v>
          </cell>
        </row>
        <row r="312">
          <cell r="X312">
            <v>2.9631747768844696</v>
          </cell>
        </row>
        <row r="313">
          <cell r="X313">
            <v>3.0501431141168038</v>
          </cell>
        </row>
        <row r="314">
          <cell r="X314">
            <v>3.1724395660395981</v>
          </cell>
        </row>
        <row r="315">
          <cell r="X315">
            <v>4.2942158563236035</v>
          </cell>
        </row>
        <row r="316">
          <cell r="X316">
            <v>6.0602414813269059</v>
          </cell>
        </row>
        <row r="317">
          <cell r="X317">
            <v>4.5218919927725576</v>
          </cell>
        </row>
        <row r="318">
          <cell r="X318">
            <v>3.4680879074882145</v>
          </cell>
        </row>
        <row r="319">
          <cell r="X319">
            <v>5.824093989287964</v>
          </cell>
        </row>
        <row r="320">
          <cell r="X320">
            <v>2.6219865812864538</v>
          </cell>
        </row>
        <row r="321">
          <cell r="X321">
            <v>0.49666330878179943</v>
          </cell>
        </row>
        <row r="322">
          <cell r="X322">
            <v>32.61121292988657</v>
          </cell>
        </row>
        <row r="323">
          <cell r="X323">
            <v>7.2272592008065351</v>
          </cell>
        </row>
        <row r="324">
          <cell r="X324">
            <v>2.9415488738358175</v>
          </cell>
        </row>
        <row r="325">
          <cell r="X325">
            <v>0.74307864342814867</v>
          </cell>
        </row>
        <row r="326">
          <cell r="X326">
            <v>8.8850444441020642</v>
          </cell>
        </row>
        <row r="327">
          <cell r="X327">
            <v>2.4696259927089108</v>
          </cell>
        </row>
        <row r="335">
          <cell r="X335">
            <v>0.48840499591621195</v>
          </cell>
        </row>
        <row r="336">
          <cell r="X336">
            <v>2.0304936354313279</v>
          </cell>
        </row>
        <row r="337">
          <cell r="X337">
            <v>7.8008447341311413</v>
          </cell>
        </row>
        <row r="338">
          <cell r="X338">
            <v>2.0103688438589513</v>
          </cell>
        </row>
        <row r="339">
          <cell r="X339">
            <v>0.27801836975932925</v>
          </cell>
        </row>
        <row r="340">
          <cell r="X340">
            <v>2.607026661059058</v>
          </cell>
        </row>
        <row r="341">
          <cell r="X341">
            <v>3.0959640999943545</v>
          </cell>
        </row>
        <row r="342">
          <cell r="X342">
            <v>3.0224382724221592</v>
          </cell>
        </row>
        <row r="343">
          <cell r="X343">
            <v>3.1111459763991398</v>
          </cell>
        </row>
        <row r="344">
          <cell r="X344">
            <v>3.2358883573603903</v>
          </cell>
        </row>
        <row r="345">
          <cell r="X345">
            <v>4.3801001734500753</v>
          </cell>
        </row>
        <row r="346">
          <cell r="X346">
            <v>6.1814463109534445</v>
          </cell>
        </row>
        <row r="347">
          <cell r="X347">
            <v>4.6123298326280091</v>
          </cell>
        </row>
        <row r="348">
          <cell r="X348">
            <v>3.537449665637979</v>
          </cell>
        </row>
        <row r="349">
          <cell r="X349">
            <v>5.9405758690737231</v>
          </cell>
        </row>
        <row r="350">
          <cell r="X350">
            <v>2.6744263129121828</v>
          </cell>
        </row>
        <row r="351">
          <cell r="X351">
            <v>0.50659657495743537</v>
          </cell>
        </row>
        <row r="352">
          <cell r="X352">
            <v>33.263437188484303</v>
          </cell>
        </row>
        <row r="353">
          <cell r="X353">
            <v>7.3718043848226662</v>
          </cell>
        </row>
        <row r="354">
          <cell r="X354">
            <v>3.0003798513125339</v>
          </cell>
        </row>
        <row r="355">
          <cell r="X355">
            <v>0.7579402162967116</v>
          </cell>
        </row>
        <row r="356">
          <cell r="X356">
            <v>9.0627453329841057</v>
          </cell>
        </row>
        <row r="357">
          <cell r="X357">
            <v>2.5190185125630893</v>
          </cell>
        </row>
      </sheetData>
      <sheetData sheetId="2" refreshError="1"/>
      <sheetData sheetId="3" refreshError="1">
        <row r="2">
          <cell r="B2" t="str">
            <v>Выпуски</v>
          </cell>
        </row>
        <row r="3">
          <cell r="B3" t="str">
            <v>Годовые индексы изменения физического объема выпусков</v>
          </cell>
        </row>
        <row r="4">
          <cell r="B4" t="str">
            <v>Отраслевая структура выпусков по годам в прогнозируемом периоде</v>
          </cell>
        </row>
        <row r="5">
          <cell r="B5" t="str">
            <v xml:space="preserve">Объем отраслевых ресурсов отечественного производства </v>
          </cell>
        </row>
        <row r="6">
          <cell r="B6" t="str">
            <v xml:space="preserve">Динамика отраслевых ресурсов отечественного производства </v>
          </cell>
        </row>
        <row r="7">
          <cell r="B7" t="str">
            <v xml:space="preserve">Отраслевая структура ресурсов отечественного производства </v>
          </cell>
        </row>
        <row r="8">
          <cell r="B8" t="str">
            <v>Объем отраслевых ресурсов отечественного производства в конечном использовании</v>
          </cell>
        </row>
        <row r="9">
          <cell r="B9" t="str">
            <v>Динамика отраслевых ресурсов отечественного производства в конечном использовании</v>
          </cell>
        </row>
        <row r="10">
          <cell r="B10" t="str">
            <v>Отраслевая структура ресурсов отечественного производства в конечном использовании</v>
          </cell>
        </row>
        <row r="11">
          <cell r="B11" t="str">
            <v>Конечное потребление домашних хозяйств</v>
          </cell>
        </row>
        <row r="12">
          <cell r="B12" t="str">
            <v>Динамика конечного потребления домашних хозяйств</v>
          </cell>
        </row>
        <row r="13">
          <cell r="B13" t="str">
            <v>Отраслевая структура конечного потребления домашних хозяйств</v>
          </cell>
        </row>
        <row r="14">
          <cell r="B14" t="str">
            <v>Конечное потребление ОГУ</v>
          </cell>
        </row>
        <row r="15">
          <cell r="B15" t="str">
            <v>Динамика конечного потребления ОГУ</v>
          </cell>
        </row>
        <row r="16">
          <cell r="B16" t="str">
            <v>Отраслевая структура конечного потребления ОГУ</v>
          </cell>
        </row>
        <row r="17">
          <cell r="B17" t="str">
            <v>Изменение запасов материальных оборотных средств</v>
          </cell>
        </row>
        <row r="18">
          <cell r="B18" t="str">
            <v>Динамика изменения запасов материальных оборотных средств</v>
          </cell>
        </row>
        <row r="19">
          <cell r="B19" t="str">
            <v>Отраслевая структура изменения запасов материальных оборотных средств</v>
          </cell>
        </row>
        <row r="20">
          <cell r="B20" t="str">
            <v>Экспорт</v>
          </cell>
        </row>
        <row r="21">
          <cell r="B21" t="str">
            <v>Динамика экспорта</v>
          </cell>
        </row>
        <row r="22">
          <cell r="B22" t="str">
            <v>Отраслевая структура экспорта</v>
          </cell>
        </row>
        <row r="23">
          <cell r="B23" t="str">
            <v>Импорт</v>
          </cell>
        </row>
        <row r="24">
          <cell r="B24" t="str">
            <v>Динамика импорта</v>
          </cell>
        </row>
        <row r="25">
          <cell r="B25" t="str">
            <v>Отраслевая структура импорта</v>
          </cell>
        </row>
        <row r="26">
          <cell r="B26" t="str">
            <v>Сальдо</v>
          </cell>
        </row>
        <row r="27">
          <cell r="B27" t="str">
            <v>Динамика отраслевой потребности в инвестициях</v>
          </cell>
        </row>
        <row r="28">
          <cell r="B28" t="str">
            <v>Динамика основных фондов</v>
          </cell>
        </row>
        <row r="29">
          <cell r="B29" t="str">
            <v>Коэффициенты выбытия основных фондов</v>
          </cell>
        </row>
        <row r="30">
          <cell r="B30" t="str">
            <v>Коэффициенты обновления основных фондов</v>
          </cell>
        </row>
        <row r="31">
          <cell r="B31" t="str">
            <v>Динамика фондоотдачи</v>
          </cell>
        </row>
      </sheetData>
      <sheetData sheetId="4">
        <row r="4">
          <cell r="Y4">
            <v>1</v>
          </cell>
        </row>
      </sheetData>
      <sheetData sheetId="5">
        <row r="121">
          <cell r="CI121">
            <v>1199.7543236906586</v>
          </cell>
        </row>
      </sheetData>
      <sheetData sheetId="6">
        <row r="2">
          <cell r="B2" t="str">
            <v>Выпуски</v>
          </cell>
        </row>
      </sheetData>
      <sheetData sheetId="7">
        <row r="2">
          <cell r="B2" t="str">
            <v>Выпуски</v>
          </cell>
        </row>
      </sheetData>
      <sheetData sheetId="8">
        <row r="4">
          <cell r="Y4">
            <v>1</v>
          </cell>
        </row>
      </sheetData>
      <sheetData sheetId="9">
        <row r="121">
          <cell r="CI121">
            <v>1199.7543236906586</v>
          </cell>
        </row>
      </sheetData>
      <sheetData sheetId="10">
        <row r="7">
          <cell r="C7">
            <v>1</v>
          </cell>
        </row>
      </sheetData>
      <sheetData sheetId="11">
        <row r="4">
          <cell r="Y4">
            <v>1</v>
          </cell>
        </row>
      </sheetData>
      <sheetData sheetId="12">
        <row r="121">
          <cell r="CI121">
            <v>1199.7543236906586</v>
          </cell>
        </row>
      </sheetData>
      <sheetData sheetId="13">
        <row r="7">
          <cell r="C7">
            <v>1</v>
          </cell>
        </row>
      </sheetData>
      <sheetData sheetId="14">
        <row r="4">
          <cell r="Y4">
            <v>1</v>
          </cell>
        </row>
      </sheetData>
      <sheetData sheetId="15"/>
      <sheetData sheetId="16">
        <row r="121">
          <cell r="CI121">
            <v>1199.7543236906586</v>
          </cell>
        </row>
      </sheetData>
      <sheetData sheetId="17">
        <row r="4">
          <cell r="Y4">
            <v>1</v>
          </cell>
        </row>
      </sheetData>
      <sheetData sheetId="18"/>
      <sheetData sheetId="19">
        <row r="121">
          <cell r="CI121">
            <v>1199.7543236906586</v>
          </cell>
        </row>
      </sheetData>
      <sheetData sheetId="20">
        <row r="4">
          <cell r="Y4">
            <v>1</v>
          </cell>
        </row>
      </sheetData>
      <sheetData sheetId="21">
        <row r="2">
          <cell r="B2" t="str">
            <v>Выпуски</v>
          </cell>
        </row>
      </sheetData>
      <sheetData sheetId="22">
        <row r="121">
          <cell r="CI121">
            <v>1199.7543236906586</v>
          </cell>
        </row>
      </sheetData>
      <sheetData sheetId="23">
        <row r="4">
          <cell r="Y4">
            <v>1</v>
          </cell>
        </row>
      </sheetData>
      <sheetData sheetId="24">
        <row r="2">
          <cell r="B2" t="str">
            <v>Выпуски</v>
          </cell>
        </row>
      </sheetData>
      <sheetData sheetId="25">
        <row r="2">
          <cell r="B2" t="str">
            <v>Выпуски</v>
          </cell>
        </row>
      </sheetData>
      <sheetData sheetId="26">
        <row r="2">
          <cell r="B2" t="str">
            <v>Выпуски</v>
          </cell>
        </row>
      </sheetData>
      <sheetData sheetId="27">
        <row r="2">
          <cell r="B2" t="str">
            <v>Выпуски</v>
          </cell>
        </row>
      </sheetData>
      <sheetData sheetId="28">
        <row r="2">
          <cell r="B2" t="str">
            <v>Выпуски</v>
          </cell>
        </row>
      </sheetData>
      <sheetData sheetId="29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</sheetDataSet>
  </externalBook>
</externalLink>
</file>

<file path=xl/externalLinks/externalLink79.xml><?xml version="1.0" encoding="utf-8"?>
<externalLink xmlns="http://schemas.openxmlformats.org/spreadsheetml/2006/main">
  <externalBook xmlns:r="http://schemas.openxmlformats.org/officeDocument/2006/relationships" r:id="rId1">
    <sheetNames>
      <sheetName val="Стоимость"/>
      <sheetName val="Коэфф1."/>
      <sheetName val="в работу"/>
      <sheetName val="Нижний ур."/>
      <sheetName val="Нижний NEW"/>
      <sheetName val="ЗИП_НУ"/>
      <sheetName val="Лист2"/>
      <sheetName val="ВерхУров"/>
      <sheetName val="Прайс лист"/>
      <sheetName val="СП"/>
      <sheetName val="КП"/>
      <sheetName val="КП-1"/>
      <sheetName val="СП-1"/>
      <sheetName val="СП-2"/>
      <sheetName val="СП-3"/>
      <sheetName val="СП-4"/>
      <sheetName val="СП-5"/>
      <sheetName val="Спец"/>
      <sheetName val="Шкаф"/>
      <sheetName val="Сервис"/>
      <sheetName val="ЗИП"/>
      <sheetName val="Труд"/>
      <sheetName val="Тепло"/>
      <sheetName val="База"/>
      <sheetName val="MACRO"/>
      <sheetName val="Коэфф1_"/>
      <sheetName val="Лист1"/>
      <sheetName val="Обновление"/>
      <sheetName val="Цена"/>
      <sheetName val="Product"/>
      <sheetName val="ЭХЗ"/>
      <sheetName val="13.1"/>
      <sheetName val="СМЕТА проект"/>
      <sheetName val="Шкафы_end"/>
      <sheetName val="топография"/>
      <sheetName val="ПДР"/>
      <sheetName val="Calc"/>
      <sheetName val="Кредиты"/>
      <sheetName val="sapactivexlhiddensheet"/>
      <sheetName val="трансформация1"/>
      <sheetName val="Все ОС"/>
      <sheetName val="к.84-к.83"/>
      <sheetName val="Данные для расчёта сметы"/>
      <sheetName val="MAIN_PARAMETERS"/>
      <sheetName val="HP и оргтехника"/>
      <sheetName val="Смета"/>
      <sheetName val="93-110"/>
      <sheetName val="Пример расчета"/>
      <sheetName val="Summary"/>
      <sheetName val="1ПС"/>
      <sheetName val="5ОборРабМест(HP)"/>
      <sheetName val="Лист опроса"/>
      <sheetName val="COS&amp; SG&amp;A Classification"/>
      <sheetName val="reconciliation"/>
      <sheetName val="1155"/>
      <sheetName val="свод 2"/>
      <sheetName val="SP173И1"/>
      <sheetName val="SP173И2"/>
      <sheetName val="SP173И3"/>
      <sheetName val="SP353СИ1"/>
      <sheetName val="SP353СИ2"/>
      <sheetName val="SP353ЦИ1"/>
      <sheetName val="SP353ЦИ2"/>
      <sheetName val="КП (2)"/>
      <sheetName val="Lim"/>
      <sheetName val="Параметры"/>
      <sheetName val="Norm"/>
      <sheetName val="информация"/>
      <sheetName val="Хар_"/>
      <sheetName val="С1_"/>
      <sheetName val="ПДР ООО &quot;Юкос ФБЦ&quot;"/>
      <sheetName val="Проект"/>
      <sheetName val="Исполнение _освоение по закупк_"/>
      <sheetName val="Исполнение для Ускова"/>
      <sheetName val="Выборка по отсыпкам"/>
      <sheetName val="ИП _отсыпки_"/>
      <sheetName val="ИП _отсыпки_ФОТ_диз_т_"/>
      <sheetName val="ИП _отсыпки_ _выборка_"/>
      <sheetName val="Исполнение по оборуд_"/>
      <sheetName val="Исполнение по оборуд_ _2_"/>
      <sheetName val="Исполнение сжато"/>
      <sheetName val="Форма для бурения"/>
      <sheetName val="Форма для КС"/>
      <sheetName val="Форма для ГР"/>
      <sheetName val="Корректировка"/>
      <sheetName val="СС"/>
      <sheetName val="Прибыль опл"/>
      <sheetName val="Амур ДОН"/>
      <sheetName val="СВОД"/>
      <sheetName val="Journals"/>
      <sheetName val="кп ГК"/>
      <sheetName val="total"/>
      <sheetName val="Комплектация"/>
      <sheetName val="трубы"/>
      <sheetName val="СМР"/>
      <sheetName val="дороги"/>
      <sheetName val="OCK1"/>
      <sheetName val="исходные данные"/>
      <sheetName val="расчетные таблицы"/>
      <sheetName val="свод 3"/>
      <sheetName val="График"/>
      <sheetName val="Капитальные затраты"/>
      <sheetName val="все"/>
      <sheetName val="топо"/>
      <sheetName val="Зап-3- СЦБ"/>
      <sheetName val="РП"/>
      <sheetName val="ID"/>
      <sheetName val="Б.Сатка"/>
      <sheetName val="Бюджет"/>
      <sheetName val="Курсы"/>
      <sheetName val="breakdown"/>
      <sheetName val="УП _2004"/>
      <sheetName val="Дополнительные параметры"/>
      <sheetName val="БД"/>
      <sheetName val="Огл. Графиков"/>
      <sheetName val="Текущие цены"/>
      <sheetName val="рабочий"/>
      <sheetName val="окраска"/>
      <sheetName val="ИД"/>
      <sheetName val="Opex personnel (Term facs)"/>
      <sheetName val="Main"/>
      <sheetName val="Табл38-7"/>
      <sheetName val="Коэфф1_1"/>
      <sheetName val="в_работу"/>
      <sheetName val="Нижний_ур_"/>
      <sheetName val="Нижний_NEW"/>
      <sheetName val="Прайс_лист"/>
      <sheetName val="13_1"/>
      <sheetName val="СМЕТА_проект"/>
      <sheetName val="Все_ОС"/>
      <sheetName val="к_84-к_83"/>
      <sheetName val="Данные_для_расчёта_сметы"/>
      <sheetName val="HP_и_оргтехника"/>
      <sheetName val="Пример_расчета"/>
      <sheetName val="Лист_опроса"/>
      <sheetName val="COS&amp;_SG&amp;A_Classification"/>
      <sheetName val="свод_2"/>
      <sheetName val="КП_(2)"/>
      <sheetName val="ПДР_ООО_&quot;Юкос_ФБЦ&quot;"/>
      <sheetName val="Исполнение__освоение_по_закупк_"/>
      <sheetName val="Исполнение_для_Ускова"/>
      <sheetName val="Выборка_по_отсыпкам"/>
      <sheetName val="ИП__отсыпки_"/>
      <sheetName val="ИП__отсыпки_ФОТ_диз_т_"/>
      <sheetName val="ИП__отсыпки___выборка_"/>
      <sheetName val="Исполнение_по_оборуд_"/>
      <sheetName val="Исполнение_по_оборуд___2_"/>
      <sheetName val="Исполнение_сжато"/>
      <sheetName val="Форма_для_бурения"/>
      <sheetName val="Форма_для_КС"/>
      <sheetName val="Форма_для_ГР"/>
      <sheetName val="Прибыль_опл"/>
      <sheetName val="Амур_ДОН"/>
      <sheetName val="кп_ГК"/>
      <sheetName val="исходные_данные"/>
      <sheetName val="расчетные_таблицы"/>
      <sheetName val="свод_3"/>
      <sheetName val="Капитальные_затраты"/>
      <sheetName val="Зап-3-_СЦБ"/>
      <sheetName val="Коэфф1_2"/>
      <sheetName val="№5 СУБ Инж защ"/>
      <sheetName val="ц_1991"/>
      <sheetName val="СметаСводная Рыб"/>
      <sheetName val="Destination"/>
      <sheetName val="2.2 "/>
      <sheetName val="начало"/>
      <sheetName val="вариант"/>
      <sheetName val="геол_доп.бурение"/>
      <sheetName val="basa"/>
      <sheetName val="исх-данные"/>
      <sheetName val="УКП"/>
      <sheetName val="Glossary"/>
      <sheetName val="ПЭО"/>
      <sheetName val="Свод объем"/>
      <sheetName val="8"/>
      <sheetName val="Титул"/>
      <sheetName val="Коэф"/>
      <sheetName val="OtSobstOil_short"/>
      <sheetName val="Коэфф1_3"/>
      <sheetName val="в_работу1"/>
      <sheetName val="Нижний_ур_1"/>
      <sheetName val="Нижний_NEW1"/>
      <sheetName val="Прайс_лист1"/>
      <sheetName val="13_11"/>
      <sheetName val="СМЕТА_проект1"/>
      <sheetName val="Все_ОС1"/>
      <sheetName val="к_84-к_831"/>
      <sheetName val="Данные_для_расчёта_сметы1"/>
      <sheetName val="HP_и_оргтехника1"/>
      <sheetName val="Пример_расчета1"/>
      <sheetName val="Лист_опроса1"/>
      <sheetName val="COS&amp;_SG&amp;A_Classification1"/>
      <sheetName val="свод_21"/>
      <sheetName val="КП_(2)1"/>
      <sheetName val="ПДР_ООО_&quot;Юкос_ФБЦ&quot;1"/>
      <sheetName val="Исполнение__освоение_по_закупк1"/>
      <sheetName val="Исполнение_для_Ускова1"/>
      <sheetName val="Выборка_по_отсыпкам1"/>
      <sheetName val="ИП__отсыпки_1"/>
      <sheetName val="ИП__отсыпки_ФОТ_диз_т_1"/>
      <sheetName val="ИП__отсыпки___выборка_1"/>
      <sheetName val="Исполнение_по_оборуд_1"/>
      <sheetName val="Исполнение_по_оборуд___2_1"/>
      <sheetName val="Исполнение_сжато1"/>
      <sheetName val="Форма_для_бурения1"/>
      <sheetName val="Форма_для_КС1"/>
      <sheetName val="Форма_для_ГР1"/>
      <sheetName val="Прибыль_опл1"/>
      <sheetName val="Амур_ДОН1"/>
      <sheetName val="кп_ГК1"/>
      <sheetName val="исходные_данные1"/>
      <sheetName val="расчетные_таблицы1"/>
      <sheetName val="свод_31"/>
      <sheetName val="Капитальные_затраты1"/>
      <sheetName val="Зап-3-_СЦБ1"/>
      <sheetName val="Б_Сатка"/>
      <sheetName val="УП__2004"/>
      <sheetName val="Дополнительные_параметры"/>
      <sheetName val="Огл__Графиков"/>
      <sheetName val="Текущие_цены"/>
      <sheetName val="Opex_personnel_(Term_facs)"/>
      <sheetName val="№5_СУБ_Инж_защ"/>
      <sheetName val="СметаСводная_Рыб"/>
      <sheetName val="2_2_"/>
      <sheetName val="Свод_объем"/>
      <sheetName val="data"/>
      <sheetName val="СметаСводная павильон"/>
      <sheetName val="геол_доп_бурение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 refreshError="1"/>
      <sheetData sheetId="159" refreshError="1"/>
      <sheetData sheetId="160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>
        <row r="23">
          <cell r="E23">
            <v>30</v>
          </cell>
        </row>
      </sheetData>
      <sheetData sheetId="179">
        <row r="23">
          <cell r="E23">
            <v>30</v>
          </cell>
        </row>
      </sheetData>
      <sheetData sheetId="180">
        <row r="23">
          <cell r="E23">
            <v>30</v>
          </cell>
        </row>
      </sheetData>
      <sheetData sheetId="181">
        <row r="23">
          <cell r="E23">
            <v>30</v>
          </cell>
        </row>
      </sheetData>
      <sheetData sheetId="182">
        <row r="23">
          <cell r="E23">
            <v>30</v>
          </cell>
        </row>
      </sheetData>
      <sheetData sheetId="183">
        <row r="23">
          <cell r="E23">
            <v>30</v>
          </cell>
        </row>
      </sheetData>
      <sheetData sheetId="184">
        <row r="23">
          <cell r="E23">
            <v>30</v>
          </cell>
        </row>
      </sheetData>
      <sheetData sheetId="185">
        <row r="23">
          <cell r="E23">
            <v>30</v>
          </cell>
        </row>
      </sheetData>
      <sheetData sheetId="186">
        <row r="23">
          <cell r="E23">
            <v>30</v>
          </cell>
        </row>
      </sheetData>
      <sheetData sheetId="187">
        <row r="23">
          <cell r="E23">
            <v>30</v>
          </cell>
        </row>
      </sheetData>
      <sheetData sheetId="188">
        <row r="23">
          <cell r="E23">
            <v>30</v>
          </cell>
        </row>
      </sheetData>
      <sheetData sheetId="189">
        <row r="23">
          <cell r="E23">
            <v>30</v>
          </cell>
        </row>
      </sheetData>
      <sheetData sheetId="190">
        <row r="23">
          <cell r="E23">
            <v>30</v>
          </cell>
        </row>
      </sheetData>
      <sheetData sheetId="191">
        <row r="23">
          <cell r="E23">
            <v>30</v>
          </cell>
        </row>
      </sheetData>
      <sheetData sheetId="192">
        <row r="23">
          <cell r="E23">
            <v>30</v>
          </cell>
        </row>
      </sheetData>
      <sheetData sheetId="193">
        <row r="23">
          <cell r="E23">
            <v>30</v>
          </cell>
        </row>
      </sheetData>
      <sheetData sheetId="194">
        <row r="23">
          <cell r="E23">
            <v>30</v>
          </cell>
        </row>
      </sheetData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>
        <row r="23">
          <cell r="E23">
            <v>30</v>
          </cell>
        </row>
      </sheetData>
      <sheetData sheetId="222">
        <row r="23">
          <cell r="E23">
            <v>30</v>
          </cell>
        </row>
      </sheetData>
      <sheetData sheetId="223">
        <row r="23">
          <cell r="E23">
            <v>30</v>
          </cell>
        </row>
      </sheetData>
      <sheetData sheetId="224">
        <row r="23">
          <cell r="E23">
            <v>30</v>
          </cell>
        </row>
      </sheetData>
      <sheetData sheetId="225" refreshError="1"/>
      <sheetData sheetId="226">
        <row r="23">
          <cell r="E23">
            <v>30</v>
          </cell>
        </row>
      </sheetData>
      <sheetData sheetId="227">
        <row r="23">
          <cell r="E23">
            <v>30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ДанныеГлав"/>
      <sheetName val="ОбмОбслЗемОд"/>
      <sheetName val="КалендПлан"/>
      <sheetName val="СводнСм"/>
      <sheetName val="СводнСм ГАП"/>
      <sheetName val="СмШурф"/>
      <sheetName val="СмРучБур"/>
      <sheetName val="СмМашБур"/>
      <sheetName val="ОБмГеодезия"/>
      <sheetName val="СмШурфКонтр"/>
      <sheetName val="СмРучБурКонт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80.xml><?xml version="1.0" encoding="utf-8"?>
<externalLink xmlns="http://schemas.openxmlformats.org/spreadsheetml/2006/main">
  <externalBook xmlns:r="http://schemas.openxmlformats.org/officeDocument/2006/relationships" r:id="rId1">
    <sheetNames>
      <sheetName val="Расчет курса"/>
      <sheetName val="Развитие ЛВС ЦДУ"/>
      <sheetName val="смета монтаж акт.об."/>
      <sheetName val="Расчет_курса"/>
      <sheetName val="Развитие_ЛВС_ЦДУ"/>
      <sheetName val="смета_монтаж_акт_об_"/>
      <sheetName val="Расчет_курса1"/>
      <sheetName val="Развитие_ЛВС_ЦДУ1"/>
      <sheetName val="смета_монтаж_акт_об_1"/>
      <sheetName val="gd"/>
      <sheetName val="Коэф"/>
      <sheetName val="Исходные данные"/>
      <sheetName val="Развитие_ЛВС_ЦДУ2"/>
      <sheetName val="Расчет_курса2"/>
      <sheetName val="смета_монтаж_акт_об_2"/>
    </sheetNames>
    <sheetDataSet>
      <sheetData sheetId="0" refreshError="1">
        <row r="9">
          <cell r="D9">
            <v>6.2119999999999997</v>
          </cell>
        </row>
      </sheetData>
      <sheetData sheetId="1" refreshError="1"/>
      <sheetData sheetId="2" refreshError="1"/>
      <sheetData sheetId="3">
        <row r="9">
          <cell r="D9">
            <v>6.2119999999999997</v>
          </cell>
        </row>
      </sheetData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/>
      <sheetData sheetId="13">
        <row r="9">
          <cell r="D9">
            <v>6.2119999999999997</v>
          </cell>
        </row>
      </sheetData>
      <sheetData sheetId="14"/>
    </sheetDataSet>
  </externalBook>
</externalLink>
</file>

<file path=xl/externalLinks/externalLink81.xml><?xml version="1.0" encoding="utf-8"?>
<externalLink xmlns="http://schemas.openxmlformats.org/spreadsheetml/2006/main">
  <externalBook xmlns:r="http://schemas.openxmlformats.org/officeDocument/2006/relationships" r:id="rId1">
    <sheetNames>
      <sheetName val="исх-данные"/>
      <sheetName val="КПР"/>
      <sheetName val="СС"/>
      <sheetName val="1"/>
      <sheetName val="2"/>
      <sheetName val="3"/>
      <sheetName val="КПР-2"/>
      <sheetName val="СС-2"/>
      <sheetName val="4"/>
      <sheetName val="распред"/>
      <sheetName val="исх_данные"/>
      <sheetName val="См7"/>
      <sheetName val="См24"/>
      <sheetName val="См8"/>
      <sheetName val="Шкаф"/>
      <sheetName val="Коэфф1."/>
      <sheetName val="Прайс лист"/>
    </sheetNames>
    <sheetDataSet>
      <sheetData sheetId="0" refreshError="1">
        <row r="1">
          <cell r="A1" t="str">
            <v>Волоконно-оптическая линия связи, линейный тракт и оперативно-технологическая связь на участке Калининград - Переславское - Пионерский Курорт Калининградской ж.д.</v>
          </cell>
        </row>
        <row r="21">
          <cell r="D21">
            <v>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21">
          <cell r="D21">
            <v>7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82.xml><?xml version="1.0" encoding="utf-8"?>
<externalLink xmlns="http://schemas.openxmlformats.org/spreadsheetml/2006/main">
  <externalBook xmlns:r="http://schemas.openxmlformats.org/officeDocument/2006/relationships" r:id="rId1">
    <sheetNames>
      <sheetName val="ОиОР"/>
      <sheetName val="РабПр"/>
      <sheetName val="АдПО"/>
      <sheetName val="Сводн"/>
      <sheetName val="Кал.План"/>
      <sheetName val="Шкаф"/>
      <sheetName val="Коэфф1."/>
      <sheetName val="Прайс лист"/>
      <sheetName val="исх-данные"/>
    </sheetNames>
    <sheetDataSet>
      <sheetData sheetId="0"/>
      <sheetData sheetId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83.xml><?xml version="1.0" encoding="utf-8"?>
<externalLink xmlns="http://schemas.openxmlformats.org/spreadsheetml/2006/main">
  <externalBook xmlns:r="http://schemas.openxmlformats.org/officeDocument/2006/relationships" r:id="rId1">
    <sheetNames>
      <sheetName val="multilats"/>
      <sheetName val="Текущие цены"/>
    </sheetNames>
    <sheetDataSet>
      <sheetData sheetId="0" refreshError="1"/>
      <sheetData sheetId="1" refreshError="1"/>
    </sheetDataSet>
  </externalBook>
</externalLink>
</file>

<file path=xl/externalLinks/externalLink84.xml><?xml version="1.0" encoding="utf-8"?>
<externalLink xmlns="http://schemas.openxmlformats.org/spreadsheetml/2006/main">
  <externalBook xmlns:r="http://schemas.openxmlformats.org/officeDocument/2006/relationships" r:id="rId1">
    <sheetNames>
      <sheetName val="исх-данные"/>
      <sheetName val="КПР"/>
      <sheetName val="СС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КПР - доп.1"/>
      <sheetName val="1-CC"/>
      <sheetName val="1-01"/>
      <sheetName val="распред"/>
      <sheetName val="КПР - доп.2"/>
      <sheetName val="CC-2"/>
      <sheetName val="12"/>
      <sheetName val="13"/>
      <sheetName val="КПР-дог"/>
      <sheetName val="CC-дог"/>
      <sheetName val="- 1"/>
      <sheetName val="распред-д"/>
      <sheetName val="КПР-дог1"/>
      <sheetName val="CC-дог1"/>
      <sheetName val="- 2"/>
      <sheetName val="- 3"/>
      <sheetName val="распред-д (2)"/>
      <sheetName val="1-10"/>
      <sheetName val="КПР-дог1 (2)"/>
      <sheetName val="CC-дог1 (2)"/>
      <sheetName val="- 4"/>
      <sheetName val="распред-д (3)"/>
      <sheetName val="КПР-дог3"/>
      <sheetName val="CC-дог3"/>
      <sheetName val="- 5"/>
      <sheetName val="- 6"/>
      <sheetName val="РабПр"/>
      <sheetName val="исх_данные"/>
    </sheetNames>
    <sheetDataSet>
      <sheetData sheetId="0">
        <row r="7">
          <cell r="D7" t="str">
            <v>ДКСС ОАО "РЖД"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 refreshError="1"/>
      <sheetData sheetId="41"/>
    </sheetDataSet>
  </externalBook>
</externalLink>
</file>

<file path=xl/externalLinks/externalLink85.xml><?xml version="1.0" encoding="utf-8"?>
<externalLink xmlns="http://schemas.openxmlformats.org/spreadsheetml/2006/main">
  <externalBook xmlns:r="http://schemas.openxmlformats.org/officeDocument/2006/relationships" r:id="rId1">
    <sheetNames>
      <sheetName val="Дог_деньги"/>
      <sheetName val="Задание В"/>
      <sheetName val="Лист опроса"/>
      <sheetName val="Исх Тракт"/>
      <sheetName val="См_Тракт"/>
      <sheetName val="См_об Тракт"/>
      <sheetName val="Ст_ком Тракт"/>
      <sheetName val="Шаблон"/>
      <sheetName val="Шаблон_ДЦ_АПК"/>
      <sheetName val="Дог_рас"/>
      <sheetName val="Исх АПК"/>
      <sheetName val="См_АПК"/>
      <sheetName val="Об_АПК"/>
      <sheetName val="Спец_об"/>
      <sheetName val="Шаблон_Спец1"/>
      <sheetName val="Шаблон_Спец2"/>
      <sheetName val="Об_Сет"/>
      <sheetName val="См_Сет"/>
      <sheetName val="исх-данные"/>
    </sheetNames>
    <sheetDataSet>
      <sheetData sheetId="0" refreshError="1"/>
      <sheetData sheetId="1" refreshError="1"/>
      <sheetData sheetId="2">
        <row r="6">
          <cell r="B6">
            <v>19.2</v>
          </cell>
        </row>
        <row r="10">
          <cell r="B10">
            <v>97</v>
          </cell>
        </row>
        <row r="11">
          <cell r="B11">
            <v>45</v>
          </cell>
        </row>
        <row r="12">
          <cell r="B12">
            <v>52</v>
          </cell>
        </row>
        <row r="17">
          <cell r="B17">
            <v>1.3</v>
          </cell>
        </row>
        <row r="20">
          <cell r="B20">
            <v>1.08</v>
          </cell>
        </row>
        <row r="22">
          <cell r="B22">
            <v>35</v>
          </cell>
        </row>
        <row r="23">
          <cell r="B23">
            <v>3</v>
          </cell>
        </row>
        <row r="24">
          <cell r="B24">
            <v>81</v>
          </cell>
        </row>
        <row r="32">
          <cell r="B32">
            <v>0</v>
          </cell>
        </row>
        <row r="34">
          <cell r="B34">
            <v>0</v>
          </cell>
        </row>
        <row r="41">
          <cell r="B41">
            <v>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86.xml><?xml version="1.0" encoding="utf-8"?>
<externalLink xmlns="http://schemas.openxmlformats.org/spreadsheetml/2006/main">
  <externalBook xmlns:r="http://schemas.openxmlformats.org/officeDocument/2006/relationships" r:id="rId1">
    <sheetNames>
      <sheetName val="План"/>
      <sheetName val="План1"/>
      <sheetName val="Выполнение"/>
      <sheetName val="Расчет"/>
      <sheetName val="Сводная смета"/>
      <sheetName val="Смета 1"/>
      <sheetName val="Смета 2"/>
      <sheetName val="Смета 3"/>
      <sheetName val="Вспомогательный"/>
      <sheetName val="Выполнение1"/>
      <sheetName val="Лист опрос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36">
          <cell r="D36">
            <v>1.1000000000000001</v>
          </cell>
        </row>
        <row r="38">
          <cell r="D38">
            <v>1.1000000000000001</v>
          </cell>
        </row>
        <row r="77">
          <cell r="D77">
            <v>0.02</v>
          </cell>
        </row>
        <row r="78">
          <cell r="D78">
            <v>0.01</v>
          </cell>
        </row>
        <row r="80">
          <cell r="D80">
            <v>0.05</v>
          </cell>
        </row>
      </sheetData>
      <sheetData sheetId="9"/>
      <sheetData sheetId="10" refreshError="1"/>
    </sheetDataSet>
  </externalBook>
</externalLink>
</file>

<file path=xl/externalLinks/externalLink87.xml><?xml version="1.0" encoding="utf-8"?>
<externalLink xmlns="http://schemas.openxmlformats.org/spreadsheetml/2006/main">
  <externalBook xmlns:r="http://schemas.openxmlformats.org/officeDocument/2006/relationships" r:id="rId1">
    <sheetNames>
      <sheetName val="топография"/>
      <sheetName val="геология"/>
      <sheetName val="гидрология"/>
      <sheetName val="эл.химз."/>
      <sheetName val="геология "/>
      <sheetName val="Смета"/>
      <sheetName val="Шкаф"/>
      <sheetName val="Коэфф1."/>
      <sheetName val="Прайс лист"/>
      <sheetName val="к.84-к.83"/>
      <sheetName val="СМЕТА проект"/>
      <sheetName val="Лист опроса"/>
      <sheetName val="Summary"/>
      <sheetName val="сохранить"/>
      <sheetName val="5ОборРабМест(HP)"/>
      <sheetName val="График"/>
      <sheetName val="Зап-3- СЦБ"/>
      <sheetName val="№5 СУБ Инж защ"/>
      <sheetName val="свод 2"/>
      <sheetName val="ЭХЗ"/>
      <sheetName val="РП"/>
      <sheetName val="13.1"/>
      <sheetName val="Суточная"/>
      <sheetName val="вариант"/>
      <sheetName val="Табл38-7"/>
      <sheetName val="Лист1"/>
      <sheetName val="Обновление"/>
      <sheetName val="Цена"/>
      <sheetName val="Product"/>
      <sheetName val="К.рын"/>
      <sheetName val="Лист2"/>
      <sheetName val="ПДР"/>
      <sheetName val="эл_химз_"/>
      <sheetName val="геология_"/>
      <sheetName val="Коэфф1_"/>
      <sheetName val="Прайс_лист"/>
      <sheetName val="к_84-к_83"/>
      <sheetName val="Данные для расчёта сметы"/>
      <sheetName val="1155"/>
      <sheetName val="СметаСводная Колпино"/>
      <sheetName val="Исполнение _освоение по закупк_"/>
      <sheetName val="Исполнение для Ускова"/>
      <sheetName val="Выборка по отсыпкам"/>
      <sheetName val="ИП _отсыпки_"/>
      <sheetName val="ИП _отсыпки_ФОТ_диз_т_"/>
      <sheetName val="ИП _отсыпки_ _выборка_"/>
      <sheetName val="Исполнение по оборуд_"/>
      <sheetName val="Исполнение по оборуд_ _2_"/>
      <sheetName val="Исполнение сжато"/>
      <sheetName val="Форма для бурения"/>
      <sheetName val="Форма для КС"/>
      <sheetName val="Форма для ГР"/>
      <sheetName val="Корректировка"/>
      <sheetName val="Материалы"/>
      <sheetName val="1ПС"/>
      <sheetName val="BACT"/>
      <sheetName val="свод"/>
      <sheetName val="8"/>
      <sheetName val="Calc"/>
      <sheetName val="HP и оргтехника"/>
      <sheetName val="1"/>
      <sheetName val="исх-данные"/>
      <sheetName val="EKDEB90"/>
      <sheetName val="РасчетКомандир1"/>
      <sheetName val="РасчетКомандир2"/>
      <sheetName val="Коэфф"/>
      <sheetName val="Смета2 проект. раб."/>
      <sheetName val="Счет-Фактура"/>
      <sheetName val="Кредиты"/>
      <sheetName val="данные"/>
      <sheetName val="СС"/>
      <sheetName val="Баланс"/>
      <sheetName val="Production and Spend"/>
      <sheetName val="ТИТУЛ"/>
      <sheetName val="6.14"/>
      <sheetName val="ОБЩЕСТВА"/>
      <sheetName val="6.3.1"/>
      <sheetName val="6.20"/>
      <sheetName val="6.4.1"/>
      <sheetName val="ПРОГНОЗ_1"/>
      <sheetName val="6_11_1  сторонние"/>
      <sheetName val="установки"/>
      <sheetName val="8.14 КР (списание)ОПСТИКР"/>
      <sheetName val="Стр1"/>
      <sheetName val="Список"/>
      <sheetName val="6_14"/>
      <sheetName val="6_3_1"/>
      <sheetName val="6_20"/>
      <sheetName val="6_4_1"/>
      <sheetName val="6_11_1__сторонние"/>
      <sheetName val="8_14_КР_(списание)ОПСТИКР"/>
      <sheetName val="топо"/>
      <sheetName val="DATA"/>
      <sheetName val="Списки"/>
      <sheetName val="6.14_КР"/>
      <sheetName val="см8"/>
      <sheetName val="Прилож"/>
      <sheetName val="Пример расчета"/>
      <sheetName val="СметаСводная Рыб"/>
      <sheetName val="все"/>
      <sheetName val="Нормы"/>
      <sheetName val="sapactivexlhiddensheet"/>
      <sheetName val="OCK1"/>
      <sheetName val="1.3"/>
      <sheetName val="ИГ1"/>
      <sheetName val="Сводная смета"/>
      <sheetName val="Землеотвод"/>
      <sheetName val="2002(v2)"/>
      <sheetName val="справ."/>
      <sheetName val="Пояснение "/>
      <sheetName val="93-110"/>
      <sheetName val="list"/>
      <sheetName val="См 1 наруж.водопровод"/>
      <sheetName val="Восстановл_Лист7"/>
      <sheetName val="Восстановл_Лист13"/>
      <sheetName val="Восстановл_Лист15"/>
      <sheetName val="Восстановл_Лист19"/>
      <sheetName val="Восстановл_Лист44"/>
      <sheetName val="Восстановл_Лист6"/>
      <sheetName val="Восстановл_Лист4"/>
      <sheetName val="Восстановл_Лист45"/>
      <sheetName val="Восстановл_Лист9"/>
      <sheetName val="Восстановл_Лист10"/>
      <sheetName val="Восстановл_Лист46"/>
      <sheetName val="Восстановл_Лист11"/>
      <sheetName val="Восстановл_Лист47"/>
      <sheetName val="Восстановл_Лист20"/>
      <sheetName val="Восстановл_Лист49"/>
      <sheetName val="Восстановл_Лист21"/>
      <sheetName val="сводная"/>
      <sheetName val="Разработка проекта"/>
      <sheetName val="КП НовоКов"/>
      <sheetName val="ПДР ООО &quot;Юкос ФБЦ&quot;"/>
      <sheetName val="Прибыль опл"/>
      <sheetName val="3.1"/>
      <sheetName val="Коммерческие расходы"/>
      <sheetName val="исходные данные"/>
      <sheetName val="расчетные таблицы"/>
      <sheetName val="справ_"/>
      <sheetName val="оборудован"/>
      <sheetName val="СметаСводная снег"/>
      <sheetName val="СметаСводная"/>
      <sheetName val="СметаСводная павильон"/>
      <sheetName val="Перечень ИУ"/>
      <sheetName val="Упр"/>
      <sheetName val="НМА"/>
      <sheetName val="оператор"/>
      <sheetName val="исх_данные"/>
      <sheetName val="ст ГТМ"/>
      <sheetName val="2002_v2_"/>
      <sheetName val="свод1"/>
      <sheetName val="таблица руководству"/>
      <sheetName val="Суточная добыча за неделю"/>
      <sheetName val="Хаттон 90.90 Femco"/>
      <sheetName val="ИД1"/>
      <sheetName val="шаблон"/>
      <sheetName val="Таблица 4 АСУТП"/>
      <sheetName val="Смета 5.2. Кусты25,29,31,65"/>
      <sheetName val="свод общ"/>
      <sheetName val="смета 2 проект. работы"/>
      <sheetName val="Хар_"/>
      <sheetName val="С1_"/>
      <sheetName val="СтрЗапасов (2)"/>
      <sheetName val="Norm"/>
      <sheetName val="НМ расчеты"/>
      <sheetName val="свод 3"/>
      <sheetName val="Переменные и константы"/>
      <sheetName val="Смета 1свод"/>
      <sheetName val="Вспомогательный"/>
      <sheetName val="ID"/>
      <sheetName val="Смета 1"/>
      <sheetName val="История"/>
      <sheetName val="Р1"/>
      <sheetName val="Параметры_i"/>
      <sheetName val="Таблица 2"/>
      <sheetName val="информация"/>
      <sheetName val="Текущие цены"/>
      <sheetName val="рабочий"/>
      <sheetName val="окраска"/>
      <sheetName val="отчет эл_эн  2000"/>
      <sheetName val="справка"/>
      <sheetName val="суб.подряд"/>
      <sheetName val="ПСБ - ОЭ"/>
      <sheetName val="См3 СЦБ-зап"/>
      <sheetName val="Ачинский НПЗ"/>
      <sheetName val="D"/>
      <sheetName val="ИД"/>
      <sheetName val="СметаСводная 1 оч"/>
      <sheetName val="Итог"/>
      <sheetName val="3.1 ТХ"/>
      <sheetName val="ЗП_ЮНГ"/>
      <sheetName val="РН-ПНГ"/>
      <sheetName val="СС замеч с ответами"/>
      <sheetName val="total"/>
      <sheetName val="Комплектация"/>
      <sheetName val="трубы"/>
      <sheetName val="СМР"/>
      <sheetName val="дороги"/>
      <sheetName val="начало"/>
      <sheetName val="Main"/>
      <sheetName val="УП _2004"/>
      <sheetName val="Курсы"/>
      <sheetName val="3.2"/>
      <sheetName val="3.3"/>
      <sheetName val="Р2.1"/>
      <sheetName val="Р2.2"/>
      <sheetName val="Р3"/>
      <sheetName val="Р4"/>
      <sheetName val="Р5"/>
      <sheetName val="Р7"/>
      <sheetName val="Удельные(проф.)"/>
      <sheetName val="Спецификация"/>
      <sheetName val="Константы и результаты"/>
      <sheetName val="Лизинг"/>
      <sheetName val="расчет №3"/>
      <sheetName val="в работу"/>
      <sheetName val="20_Кредиты краткосрочные"/>
      <sheetName val="Амур ДОН"/>
      <sheetName val="3.5"/>
      <sheetName val="Смета 2"/>
      <sheetName val="Январь"/>
      <sheetName val="ИДвалка"/>
      <sheetName val="ц_1991"/>
      <sheetName val="ДКС"/>
      <sheetName val="Етыпур"/>
      <sheetName val="НВГПЗ"/>
      <sheetName val="НГКХ"/>
      <sheetName val="ПСП"/>
      <sheetName val="Тобольск"/>
      <sheetName val="УПН"/>
      <sheetName val="ПСПавтодор"/>
      <sheetName val="Лист3"/>
      <sheetName val="часы"/>
      <sheetName val="АЧ"/>
      <sheetName val="кп"/>
      <sheetName val="Общая часть"/>
      <sheetName val="Табл.5"/>
      <sheetName val="Табл.2"/>
      <sheetName val="Исх.данные"/>
      <sheetName val="Input"/>
      <sheetName val="Calculation"/>
      <sheetName val="MAIN_PARAMETERS"/>
      <sheetName val="RSOILBAL"/>
      <sheetName val="ВКЕ"/>
      <sheetName val="rvldmrv"/>
      <sheetName val="Additives"/>
      <sheetName val="Ryazan"/>
      <sheetName val="Assumpt"/>
      <sheetName val="Control"/>
      <sheetName val="Параметры"/>
      <sheetName val="См №3 ОПР"/>
      <sheetName val="см.№6 АВЗУ и ГПЗУ"/>
      <sheetName val="Геофизика"/>
      <sheetName val="Геодезия"/>
      <sheetName val="Экология1"/>
      <sheetName val="НГХК"/>
      <sheetName val="КП к снег Рыбинская"/>
      <sheetName val="АУП"/>
      <sheetName val="CENTR"/>
      <sheetName val="4сд"/>
      <sheetName val="2сд"/>
      <sheetName val="7сд"/>
      <sheetName val="Lim"/>
      <sheetName val="Справочник"/>
      <sheetName val="PwC Copies from old models --&gt;&gt;"/>
      <sheetName val="Справочники"/>
      <sheetName val="Сравнение ДПН факт 06-07"/>
      <sheetName val="Journals"/>
      <sheetName val="Names"/>
      <sheetName val="кп ГК"/>
      <sheetName val="Input Assumptions"/>
      <sheetName val="DMTR_BP_03"/>
      <sheetName val="см №1.1 Геодезические работы "/>
      <sheetName val="см №1.4 Экология "/>
      <sheetName val="АСУ ТП 1 этап ПД"/>
      <sheetName val="2.2 "/>
      <sheetName val="Расчет курса"/>
      <sheetName val="XLR_NoRangeSheet"/>
      <sheetName val="НЕДЕЛИ"/>
      <sheetName val="GD"/>
      <sheetName val="мсн"/>
      <sheetName val="влад-таблица"/>
      <sheetName val="2002(v1)"/>
      <sheetName val="КП к ГК"/>
      <sheetName val="Баланс (Ф1)"/>
      <sheetName val="ПОДПИСИ"/>
      <sheetName val="РАСЧЕТ"/>
      <sheetName val="КП (2)"/>
      <sheetName val="Бюджет"/>
      <sheetName val="Перечень Заказчиков"/>
      <sheetName val="Б.Сатка"/>
      <sheetName val="изыскания 2"/>
      <sheetName val="свод (2)"/>
      <sheetName val="Калплан ОИ2 Макм крестики"/>
      <sheetName val="Смета терзем"/>
      <sheetName val="ресурсная вед."/>
      <sheetName val="смета СИД"/>
      <sheetName val="р.Волхов"/>
      <sheetName val="СП"/>
      <sheetName val="эл_химз_1"/>
      <sheetName val="геология_1"/>
      <sheetName val="6_141"/>
      <sheetName val="6_3_11"/>
      <sheetName val="6_201"/>
      <sheetName val="6_4_11"/>
      <sheetName val="6_11_1__сторонние1"/>
      <sheetName val="8_14_КР_(списание)ОПСТИКР1"/>
      <sheetName val="6_14_КР"/>
      <sheetName val="Данные_для_расчёта_сметы"/>
      <sheetName val="Текущие_цены"/>
      <sheetName val="свод_2"/>
      <sheetName val="Зап-3-_СЦБ"/>
      <sheetName val="Пример_расчета"/>
      <sheetName val="СметаСводная_Рыб"/>
      <sheetName val="отчет_эл_эн__2000"/>
      <sheetName val="6.3"/>
      <sheetName val="6.7"/>
      <sheetName val="6.3.1.3"/>
      <sheetName val="Opex personnel (Term facs)"/>
      <sheetName val="Капитальные затраты"/>
      <sheetName val="трансформация1"/>
      <sheetName val="Destination"/>
      <sheetName val="breakdown"/>
      <sheetName val="Калплан Кра"/>
      <sheetName val="Коэф КВ"/>
      <sheetName val="кп (3)"/>
      <sheetName val="Смета2_проект__раб_"/>
      <sheetName val="Смета_1"/>
      <sheetName val="13_1"/>
      <sheetName val=""/>
      <sheetName val="Подрядчики"/>
      <sheetName val="мат"/>
      <sheetName val="См_1_наруж_водопровод"/>
      <sheetName val="Разработка_проекта"/>
      <sheetName val="КП_НовоКов"/>
      <sheetName val="СметаСводная_1_оч"/>
      <sheetName val="пятилетка"/>
      <sheetName val="мониторинг"/>
      <sheetName val="Св. смета"/>
      <sheetName val="РБС ИЗМ1"/>
      <sheetName val="Справочные данные"/>
      <sheetName val="суб_подряд"/>
      <sheetName val="ПСБ_-_ОЭ"/>
      <sheetName val="4"/>
      <sheetName val="6.11 новый"/>
      <sheetName val="К"/>
      <sheetName val="Кал.план Жукова даты - не надо"/>
      <sheetName val="матер."/>
      <sheetName val="КП Прим (3)"/>
      <sheetName val="фонтан разбитый2"/>
      <sheetName val="накладная"/>
      <sheetName val="Акт"/>
      <sheetName val="Смета-Т"/>
      <sheetName val="Смета 3 Гидролог"/>
      <sheetName val="Записка СЦБ"/>
      <sheetName val="РС "/>
      <sheetName val="геолог"/>
      <sheetName val="Курс доллара"/>
      <sheetName val="Календарь новый"/>
      <sheetName val="Смета № 1 ИИ линия"/>
      <sheetName val="Дополнительные параметры"/>
      <sheetName val="ЛЧ"/>
      <sheetName val="Leistungsakt"/>
      <sheetName val="Свод объем"/>
      <sheetName val="Дог цена"/>
      <sheetName val="SakhNIPI5"/>
      <sheetName val="ПИР"/>
      <sheetName val="выборка на22 июня"/>
      <sheetName val="HP_и_оргтехника"/>
      <sheetName val="СМЕТА_проект"/>
      <sheetName val="Лист_опроса"/>
      <sheetName val="ОПС"/>
      <sheetName val="СметаСводная_снег"/>
      <sheetName val="Хаттон_90_90_Femco"/>
      <sheetName val="свод_общ"/>
      <sheetName val="таблица_руководству"/>
      <sheetName val="Суточная_добыча_за_неделю"/>
      <sheetName val="ИПЦ2002-2004"/>
      <sheetName val="Восстановл_Лист75"/>
      <sheetName val="Восстановл_Лист76"/>
      <sheetName val="Восстановл_Лист77"/>
      <sheetName val="Восстановл_Лист78"/>
      <sheetName val="Восстановл_Лист79"/>
      <sheetName val="Восстановл_Лист80"/>
      <sheetName val="Восстановл_Лист81"/>
      <sheetName val="Восстановл_Лист82"/>
      <sheetName val="Восстановл_Лист83"/>
      <sheetName val="Восстановл_Лист84"/>
      <sheetName val="Восстановл_Лист85"/>
      <sheetName val="Восстановл_Лист88"/>
      <sheetName val="Восстановл_Лист91"/>
      <sheetName val="Восстановл_Лист92"/>
      <sheetName val="Восстановл_Лист86"/>
      <sheetName val="Восстановл_Лист89"/>
      <sheetName val="Восстановл_Лист87"/>
      <sheetName val="Восстановл_Лист90"/>
      <sheetName val="Восстановл_Лист93"/>
      <sheetName val="Восстановл_Лист94"/>
      <sheetName val="Восстановл_Лист95"/>
      <sheetName val="Восстановл_Лист38"/>
      <sheetName val="Восстановл_Лист40"/>
      <sheetName val="Восстановл_Лист39"/>
      <sheetName val="Восстановл_Лист41"/>
      <sheetName val="Восстановл_Лист8"/>
      <sheetName val="Восстановл_Лист17"/>
      <sheetName val="СметаСводная_павильон"/>
      <sheetName val="3труба (П)"/>
      <sheetName val="15"/>
      <sheetName val="Восстановл_Лист37"/>
      <sheetName val="Объемы работ по ПВ"/>
      <sheetName val="16"/>
      <sheetName val="Таблица 5"/>
      <sheetName val="Таблица 3"/>
      <sheetName val="Коэф"/>
      <sheetName val="1.401.2"/>
      <sheetName val="Source lists"/>
      <sheetName val="PO Data"/>
      <sheetName val="Rub"/>
      <sheetName val="ПД"/>
      <sheetName val="свод_3"/>
      <sheetName val="Исходные"/>
      <sheetName val="Капвложения"/>
      <sheetName val="259-290"/>
      <sheetName val="р.Нева"/>
      <sheetName val="р.Молога"/>
      <sheetName val="518-540"/>
      <sheetName val="470-518"/>
      <sheetName val="365-405"/>
      <sheetName val="290-365"/>
      <sheetName val="157-259"/>
      <sheetName val="132-157"/>
      <sheetName val="405-470"/>
      <sheetName val="111-132"/>
      <sheetName val="111"/>
      <sheetName val="Сахалин"/>
      <sheetName val="Чумляк"/>
      <sheetName val="18 рек Ю-Х"/>
      <sheetName val="нпс Палкино"/>
      <sheetName val="Россия - Китай"/>
      <sheetName val="КМ 210-238"/>
      <sheetName val="БТС-2 км 405-459"/>
      <sheetName val="БТС-2 км 405-453"/>
      <sheetName val="БТС-2 км 313-352"/>
      <sheetName val="БТС-2 км326-352"/>
      <sheetName val="Улейма И"/>
      <sheetName val="Белая УБКА"/>
      <sheetName val="Уфа"/>
      <sheetName val="км 72-75р.Левоннька"/>
      <sheetName val="dgghg"/>
      <sheetName val="бтс-2"/>
      <sheetName val="колва"/>
      <sheetName val="Чермасан"/>
      <sheetName val="Корожечна"/>
      <sheetName val="Колтасы-Куйбышев"/>
      <sheetName val="Самара"/>
      <sheetName val="Мишуга"/>
      <sheetName val="киенгоп-н.Челны км 104-206"/>
      <sheetName val="ВЛ Урдома"/>
      <sheetName val="Вл Микунь Урдома"/>
      <sheetName val="ВЛ Синдор-Микунь"/>
      <sheetName val="Тон Чермасан"/>
      <sheetName val="Трасса км 16-147"/>
      <sheetName val="Тверца"/>
      <sheetName val="трасса 0-76"/>
      <sheetName val="Колва 78"/>
      <sheetName val="Гидрология .р.Колва км 38"/>
      <sheetName val="Восстановл_Лист5"/>
      <sheetName val="Восстановл_Лист29"/>
      <sheetName val="Восстановл_Лист2"/>
      <sheetName val="Восстановл_Лист27"/>
      <sheetName val="Восстановл_Лист28"/>
      <sheetName val="Восстановл_Лист12"/>
      <sheetName val="Восстановл_Лист14"/>
      <sheetName val="Восстановл_Лист1"/>
      <sheetName val="Восстановл_Лист18"/>
      <sheetName val="Восстановл_Лист25"/>
      <sheetName val="ГПК"/>
      <sheetName val="Западн"/>
      <sheetName val="ПСП "/>
      <sheetName val="Спр_общий"/>
      <sheetName val="р_Волхов"/>
      <sheetName val="р_Нева"/>
      <sheetName val="р_Молога"/>
      <sheetName val="18_рек_Ю-Х"/>
      <sheetName val="нпс_Палкино"/>
      <sheetName val="Россия_-_Китай"/>
      <sheetName val="КМ_210-238"/>
      <sheetName val="БТС-2_км_405-459"/>
      <sheetName val="БТС-2_км_405-453"/>
      <sheetName val="БТС-2_км_313-352"/>
      <sheetName val="БТС-2_км326-352"/>
      <sheetName val="Улейма_И"/>
      <sheetName val="Белая_УБКА"/>
      <sheetName val="км_72-75р_Левоннька"/>
      <sheetName val="Б_Сатка"/>
      <sheetName val="киенгоп-н_Челны_км_104-206"/>
      <sheetName val="ВЛ_Урдома"/>
      <sheetName val="Вл_Микунь_Урдома"/>
      <sheetName val="ВЛ_Синдор-Микунь"/>
      <sheetName val="Тон_Чермасан"/>
      <sheetName val="Трасса_км_16-147"/>
      <sheetName val="трасса_0-76"/>
      <sheetName val="Колва_78"/>
      <sheetName val="Гидрология__р_Колва_км_38"/>
      <sheetName val="ПСП_"/>
      <sheetName val="Сводная_смета"/>
      <sheetName val="Стр1По"/>
      <sheetName val="Новая сводка (до бюджета) (2)"/>
      <sheetName val="Что пришло"/>
      <sheetName val="влад-таблица (2)"/>
      <sheetName val="Новая сводка (до бюджета)"/>
      <sheetName val="Сводка"/>
      <sheetName val="Новая сводка"/>
      <sheetName val="Бю-т"/>
      <sheetName val="ПерехОстатки"/>
      <sheetName val="Общие расходы"/>
      <sheetName val="Новая сводка (по бюджету)"/>
      <sheetName val="âëàä-òàáëèöà"/>
      <sheetName val="Íîâàÿ ñâîäêà (äî áþäæåòà) (2)"/>
      <sheetName val="×òî ïðèøëî"/>
      <sheetName val="âëàä-òàáëèöà (2)"/>
      <sheetName val="Íîâàÿ ñâîäêà (äî áþäæåòà)"/>
      <sheetName val="Ñâîäêà"/>
      <sheetName val="Íîâàÿ ñâîäêà"/>
      <sheetName val="Áþ-ò"/>
      <sheetName val="ÏåðåõÎñòàòêè"/>
      <sheetName val="Îáùèå ðàñõîäû"/>
      <sheetName val="Íîâàÿ ñâîäêà (ïî áþäæåòó)"/>
      <sheetName val="влад_таблица"/>
      <sheetName val="6.10.1"/>
      <sheetName val="Восстановл_Лист16"/>
      <sheetName val="6.7.3_ТН"/>
      <sheetName val="6.1"/>
      <sheetName val="НДС"/>
      <sheetName val="Гр5(о)"/>
      <sheetName val="пр_5_1"/>
      <sheetName val="Россия"/>
      <sheetName val="Украина"/>
      <sheetName val="Белорусия"/>
      <sheetName val="6.52-свод"/>
      <sheetName val="Новая_сводка_(до_бюджета)_(2)"/>
      <sheetName val="Что_пришло"/>
      <sheetName val="влад-таблица_(2)"/>
      <sheetName val="Новая_сводка_(до_бюджета)"/>
      <sheetName val="Новая_сводка"/>
      <sheetName val="Общие_расходы"/>
      <sheetName val="Новая_сводка_(по_бюджету)"/>
      <sheetName val="Íîâàÿ_ñâîäêà_(äî_áþäæåòà)_(2)"/>
      <sheetName val="×òî_ïðèøëî"/>
      <sheetName val="âëàä-òàáëèöà_(2)"/>
      <sheetName val="Íîâàÿ_ñâîäêà_(äî_áþäæåòà)"/>
      <sheetName val="Íîâàÿ_ñâîäêà"/>
      <sheetName val="Îáùèå_ðàñõîäû"/>
      <sheetName val="Íîâàÿ_ñâîäêà_(ïî_áþäæåòó)"/>
      <sheetName val="6_10_1"/>
      <sheetName val="6_7_3_ТН"/>
      <sheetName val="6_1"/>
      <sheetName val="ЦО"/>
      <sheetName val="Статьи"/>
      <sheetName val="2"/>
      <sheetName val="Новая_сводка_(до_бюджета)_(2)1"/>
      <sheetName val="Что_пришло1"/>
      <sheetName val="влад-таблица_(2)1"/>
      <sheetName val="Новая_сводка_(до_бюджета)1"/>
      <sheetName val="Новая_сводка1"/>
      <sheetName val="Общие_расходы1"/>
      <sheetName val="Новая_сводка_(по_бюджету)1"/>
      <sheetName val="Íîâàÿ_ñâîäêà_(äî_áþäæåòà)_(2)1"/>
      <sheetName val="×òî_ïðèøëî1"/>
      <sheetName val="âëàä-òàáëèöà_(2)1"/>
      <sheetName val="Íîâàÿ_ñâîäêà_(äî_áþäæåòà)1"/>
      <sheetName val="Íîâàÿ_ñâîäêà1"/>
      <sheetName val="Îáùèå_ðàñõîäû1"/>
      <sheetName val="Íîâàÿ_ñâîäêà_(ïî_áþäæåòó)1"/>
      <sheetName val="6_10_11"/>
      <sheetName val="6_7_3_ТН1"/>
      <sheetName val="6_11"/>
      <sheetName val="6_52-свод"/>
      <sheetName val="ДДС (Форма №3)"/>
      <sheetName val="09-07"/>
      <sheetName val="Титул1"/>
      <sheetName val="Титул2"/>
      <sheetName val="Титул3"/>
      <sheetName val="Info"/>
      <sheetName val="свод_ИИР"/>
      <sheetName val="3_1"/>
      <sheetName val="Коммерческие_расходы"/>
      <sheetName val="СС_замеч_с_ответами"/>
      <sheetName val="ПДР_ООО_&quot;Юкос_ФБЦ&quot;"/>
      <sheetName val="УП__2004"/>
      <sheetName val="Ачинский_НПЗ"/>
      <sheetName val="3_2"/>
      <sheetName val="3_3"/>
      <sheetName val="Р2_1"/>
      <sheetName val="Р2_2"/>
      <sheetName val="Удельные(проф_)"/>
      <sheetName val="Константы_и_результаты"/>
      <sheetName val="расчет_№3"/>
      <sheetName val="в_работу"/>
      <sheetName val="№5_СУБ_Инж_защ"/>
      <sheetName val="исходные_данные"/>
      <sheetName val="расчетные_таблицы"/>
      <sheetName val="Исполнение__освоение_по_закупк_"/>
      <sheetName val="Исполнение_для_Ускова"/>
      <sheetName val="Выборка_по_отсыпкам"/>
      <sheetName val="ИП__отсыпки_"/>
      <sheetName val="ИП__отсыпки_ФОТ_диз_т_"/>
      <sheetName val="ИП__отсыпки___выборка_"/>
      <sheetName val="Исполнение_по_оборуд_"/>
      <sheetName val="Исполнение_по_оборуд___2_"/>
      <sheetName val="Исполнение_сжато"/>
      <sheetName val="Форма_для_бурения"/>
      <sheetName val="Форма_для_КС"/>
      <sheetName val="Форма_для_ГР"/>
      <sheetName val="Смета_1свод"/>
      <sheetName val="Прибыль_опл"/>
      <sheetName val="Амур_ДОН"/>
      <sheetName val="справ_1"/>
      <sheetName val="Перечень_ИУ"/>
      <sheetName val="3_1_ТХ"/>
      <sheetName val="1_3"/>
      <sheetName val="К_рын"/>
      <sheetName val="3_5"/>
      <sheetName val="См3_СЦБ-зап"/>
      <sheetName val="СметаСводная_Колпино"/>
      <sheetName val="Смета_2"/>
      <sheetName val="Таблица_4_АСУТП"/>
      <sheetName val="20_Кредиты_краткосрочные"/>
      <sheetName val="Перечень_Заказчиков"/>
      <sheetName val="Переменные_и_константы"/>
      <sheetName val="КП_к_снег_Рыбинская"/>
      <sheetName val="Смета_5_2__Кусты25,29,31,65"/>
      <sheetName val="Табл_5"/>
      <sheetName val="Табл_2"/>
      <sheetName val="Капитальные_затраты"/>
      <sheetName val="Opex_personnel_(Term_facs)"/>
      <sheetName val="КП_(2)"/>
      <sheetName val="2_2_"/>
      <sheetName val="М_1"/>
      <sheetName val="Сводная "/>
      <sheetName val="7.ТХ Сети (кор)"/>
      <sheetName val="Tier 311208"/>
      <sheetName val="Акт выбора"/>
      <sheetName val="См.№7 Эл."/>
      <sheetName val="См.№8 Пож."/>
      <sheetName val="См.№3 ВиК"/>
      <sheetName val="Полигон - ИЭИ "/>
      <sheetName val="Ком"/>
      <sheetName val="№1"/>
      <sheetName val="лч и кам"/>
      <sheetName val="Восстановл_Лист42"/>
      <sheetName val="Восстановл_Лист22"/>
      <sheetName val="Восстановл_Лист43"/>
      <sheetName val="Восстановл_Лист24"/>
      <sheetName val="Восстановл_Лист48"/>
      <sheetName val="Восстановл_Лист50"/>
      <sheetName val="Восстановл_Лист30"/>
      <sheetName val="Восстановл_Лист51"/>
      <sheetName val="Восстановл_Лист23"/>
      <sheetName val="Восстановл_Лист32"/>
      <sheetName val="Восстановл_Лист52"/>
      <sheetName val="Восстановл_Лист53"/>
      <sheetName val="Восстановл_Лист55"/>
      <sheetName val="Восстановл_Лист56"/>
      <sheetName val="Восстановл_Лист26"/>
      <sheetName val="Восстановл_Лист57"/>
      <sheetName val="Восстановл_Лист58"/>
      <sheetName val="Восстановл_Лист59"/>
      <sheetName val="Восстановл_Лист60"/>
      <sheetName val="Восстановл_Лист61"/>
      <sheetName val="Восстановл_Лист3"/>
      <sheetName val="Восстановл_Лист62"/>
      <sheetName val="Восстановл_Лист63"/>
      <sheetName val="Восстановл_Лист64"/>
      <sheetName val="Восстановл_Лист35"/>
      <sheetName val="Восстановл_Лист67"/>
      <sheetName val="Восстановл_Лист68"/>
      <sheetName val="Восстановл_Лист65"/>
      <sheetName val="Восстановл_Лист69"/>
      <sheetName val="Восстановл_Лист66"/>
      <sheetName val="Восстановл_Лист97"/>
      <sheetName val="Восстановл_Лист54"/>
      <sheetName val="Восстановл_Лист70"/>
      <sheetName val="Восстановл_Лист96"/>
      <sheetName val="Восстановл_Лист33"/>
      <sheetName val="Восстановл_Лист71"/>
      <sheetName val="Восстановл_Лист36"/>
      <sheetName val="Восстановл_Лист98"/>
      <sheetName val="Восстановл_Лист34"/>
      <sheetName val="Восстановл_Лист72"/>
      <sheetName val="Восстановл_Лист73"/>
      <sheetName val="Восстановл_Лист74"/>
      <sheetName val="Восстановл_Лист31"/>
      <sheetName val="РСС_АУ"/>
      <sheetName val="Раб.АУ"/>
      <sheetName val="Сметы за сопровождение"/>
      <sheetName val="2-stage"/>
      <sheetName val="База Геодезия"/>
      <sheetName val="База Геология"/>
      <sheetName val="СМ_x000b__x0011__x0012__x000c__x0011__x0011__x0011__x0011__x0011__x0011_"/>
      <sheetName val="ᄀᄀᄀᄀᄀᄀᄀᄀᄀᄀᄀᄀᄀᄀᄀᄀᄀ"/>
      <sheetName val="См.3_АСУ"/>
      <sheetName val="Смета ТЗ АСУ-16"/>
      <sheetName val="База Геофизика"/>
      <sheetName val="4.1.1"/>
      <sheetName val="исп.1.1.1"/>
      <sheetName val="База Гидро"/>
      <sheetName val="4.2.1"/>
      <sheetName val="исп.1.1.2"/>
      <sheetName val="Исп. смета этап 1.1, 1.2"/>
      <sheetName val="Экология-3"/>
      <sheetName val="АСУ-линия-1"/>
      <sheetName val="ТЗ АСУ-1"/>
      <sheetName val="ИД СМР"/>
      <sheetName val="Виды работ АСО"/>
      <sheetName val="Объем работ"/>
      <sheetName val="таблица_руко_x0019__x0015__x0009__x0003__x000c__x0011__x0011_"/>
      <sheetName val="ФОТ для смет"/>
      <sheetName val="ЛС_РЕС"/>
      <sheetName val="таблица_руко_x0019__x0015_ _x0003__x000c__x0011__x0011_"/>
      <sheetName val="СМ"/>
      <sheetName val="_x0000__x0000_"/>
      <sheetName val="Lucent"/>
      <sheetName val="2 Геология"/>
      <sheetName val="Общ"/>
      <sheetName val="Бл.электр."/>
      <sheetName val="MararashAA"/>
      <sheetName val="ПРОЦЕНТЫ"/>
      <sheetName val="СМИС"/>
      <sheetName val="6"/>
      <sheetName val="1.14"/>
      <sheetName val="1.7"/>
      <sheetName val="ПД-2.2"/>
      <sheetName val="Норм"/>
      <sheetName val="База"/>
      <sheetName val="basa"/>
      <sheetName val="СВ 2"/>
      <sheetName val="1.2_"/>
      <sheetName val="Base"/>
      <sheetName val="Настр"/>
      <sheetName val="Распределение_затрат"/>
      <sheetName val="ЗАТ_ПОДР"/>
      <sheetName val="ПРОЧИЕ_ЗАТР"/>
      <sheetName val="ПОКУП_ВОДА"/>
      <sheetName val="РАСПРЕД ПО ПРОЦЕСС"/>
      <sheetName val="РЕАГ_КАТАЛ"/>
      <sheetName val="СЫРЬЕ"/>
      <sheetName val="СМЕТА_ТЕКРЕМ"/>
      <sheetName val="УСЛУГИ_ПРОМХАР"/>
      <sheetName val="кап.ремонт"/>
      <sheetName val="Обор"/>
      <sheetName val="Вспом."/>
      <sheetName val="УКП"/>
      <sheetName val="БД"/>
      <sheetName val="Лист4"/>
      <sheetName val="Общий"/>
      <sheetName val="ТабР"/>
      <sheetName val="Дог_рас"/>
      <sheetName val="Исх."/>
      <sheetName val="Лист"/>
      <sheetName val="Исх"/>
      <sheetName val="РС"/>
      <sheetName val="Акты"/>
      <sheetName val="ЛС_БИ"/>
      <sheetName val="Расч(подряд)"/>
      <sheetName val="Сводный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/>
      <sheetData sheetId="33"/>
      <sheetData sheetId="34"/>
      <sheetData sheetId="35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/>
      <sheetData sheetId="181"/>
      <sheetData sheetId="182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</sheetDataSet>
  </externalBook>
</externalLink>
</file>

<file path=xl/externalLinks/externalLink88.xml><?xml version="1.0" encoding="utf-8"?>
<externalLink xmlns="http://schemas.openxmlformats.org/spreadsheetml/2006/main">
  <externalBook xmlns:r="http://schemas.openxmlformats.org/officeDocument/2006/relationships" r:id="rId1">
    <sheetNames>
      <sheetName val="93-110"/>
      <sheetName val="110-132"/>
      <sheetName val="132-157"/>
      <sheetName val="157-212"/>
      <sheetName val="212-259"/>
      <sheetName val="быково"/>
      <sheetName val="259-290"/>
      <sheetName val="молога"/>
      <sheetName val="290-365"/>
      <sheetName val="365-405"/>
      <sheetName val="405-470"/>
      <sheetName val="470-518"/>
      <sheetName val="518-540"/>
      <sheetName val="волхов"/>
      <sheetName val="кириши"/>
      <sheetName val="540-641"/>
      <sheetName val="нева"/>
      <sheetName val="невская"/>
      <sheetName val="641-717,6"/>
      <sheetName val="717,6-801"/>
      <sheetName val="приморск"/>
      <sheetName val="0-30"/>
      <sheetName val="7 км"/>
      <sheetName val="вл"/>
      <sheetName val="93_110"/>
      <sheetName val="топография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</sheetDataSet>
  </externalBook>
</externalLink>
</file>

<file path=xl/externalLinks/externalLink89.xml><?xml version="1.0" encoding="utf-8"?>
<externalLink xmlns="http://schemas.openxmlformats.org/spreadsheetml/2006/main">
  <externalBook xmlns:r="http://schemas.openxmlformats.org/officeDocument/2006/relationships" r:id="rId1">
    <sheetNames>
      <sheetName val="Сводная"/>
      <sheetName val="1"/>
      <sheetName val="2"/>
      <sheetName val="3"/>
      <sheetName val="4"/>
      <sheetName val="5"/>
      <sheetName val="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9">
          <cell r="J19">
            <v>141428.57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ДанныеГлав"/>
      <sheetName val="ОбмОбслЗемОд"/>
      <sheetName val="КалендПлан"/>
      <sheetName val="СводнСм"/>
      <sheetName val="СводнСм ГАП"/>
      <sheetName val="СмШурф"/>
      <sheetName val="СмРучБур"/>
      <sheetName val="СмМашБур"/>
      <sheetName val="ОБмГеодезия"/>
      <sheetName val="СмШурфКонтр"/>
      <sheetName val="СмРучБурКонт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90.xml><?xml version="1.0" encoding="utf-8"?>
<externalLink xmlns="http://schemas.openxmlformats.org/spreadsheetml/2006/main">
  <externalBook xmlns:r="http://schemas.openxmlformats.org/officeDocument/2006/relationships" r:id="rId1">
    <sheetNames>
      <sheetName val="топография"/>
      <sheetName val="геология"/>
      <sheetName val="гидрология"/>
      <sheetName val="эл.химз."/>
      <sheetName val="геология "/>
    </sheetNames>
    <sheetDataSet>
      <sheetData sheetId="0"/>
      <sheetData sheetId="1"/>
      <sheetData sheetId="2" refreshError="1"/>
      <sheetData sheetId="3" refreshError="1"/>
      <sheetData sheetId="4" refreshError="1"/>
    </sheetDataSet>
  </externalBook>
</externalLink>
</file>

<file path=xl/externalLinks/externalLink91.xml><?xml version="1.0" encoding="utf-8"?>
<externalLink xmlns="http://schemas.openxmlformats.org/spreadsheetml/2006/main">
  <externalBook xmlns:r="http://schemas.openxmlformats.org/officeDocument/2006/relationships" r:id="rId1">
    <sheetNames>
      <sheetName val="свод 2"/>
      <sheetName val="топ"/>
      <sheetName val="геолог"/>
      <sheetName val="гидрометеолог"/>
      <sheetName val="экология"/>
      <sheetName val="газоснабжение"/>
      <sheetName val="ГОЧС2"/>
      <sheetName val="оос1"/>
      <sheetName val="благоустройство"/>
      <sheetName val="регламент"/>
      <sheetName val="защита"/>
      <sheetName val="топография"/>
      <sheetName val="исх-данные"/>
    </sheetNames>
    <sheetDataSet>
      <sheetData sheetId="0">
        <row r="7">
          <cell r="A7" t="str">
            <v>Наименование  объекта : " Энергоснабжение и автоматизация НПС "Синдор", реконструкция. Газоснабжение.</v>
          </cell>
        </row>
        <row r="10">
          <cell r="C10" t="str">
            <v xml:space="preserve"> ОАО "СМН"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</sheetDataSet>
  </externalBook>
</externalLink>
</file>

<file path=xl/externalLinks/externalLink92.xml><?xml version="1.0" encoding="utf-8"?>
<externalLink xmlns="http://schemas.openxmlformats.org/spreadsheetml/2006/main">
  <externalBook xmlns:r="http://schemas.openxmlformats.org/officeDocument/2006/relationships" r:id="rId1">
    <sheetNames>
      <sheetName val="Свод"/>
      <sheetName val="1"/>
      <sheetName val="2"/>
      <sheetName val="3"/>
      <sheetName val="4"/>
      <sheetName val="5"/>
      <sheetName val="6"/>
      <sheetName val="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>
        <row r="18">
          <cell r="J18">
            <v>44000</v>
          </cell>
        </row>
      </sheetData>
      <sheetData sheetId="7" refreshError="1"/>
    </sheetDataSet>
  </externalBook>
</externalLink>
</file>

<file path=xl/externalLinks/externalLink93.xml><?xml version="1.0" encoding="utf-8"?>
<externalLink xmlns="http://schemas.openxmlformats.org/spreadsheetml/2006/main">
  <externalBook xmlns:r="http://schemas.openxmlformats.org/officeDocument/2006/relationships" r:id="rId1">
    <sheetNames>
      <sheetName val="Изм за день"/>
      <sheetName val="ДЗпопок"/>
      <sheetName val="d_pok"/>
      <sheetName val="7 свод_деб (2)"/>
      <sheetName val="9,35 свод_деб"/>
      <sheetName val="Авансы_уплач,деньги в регионах,"/>
      <sheetName val="13,40 Авансы_получ"/>
      <sheetName val="курс"/>
      <sheetName val="Исход инф"/>
      <sheetName val="закупка тов"/>
      <sheetName val="выбытие д с"/>
      <sheetName val="отгрузка тов"/>
      <sheetName val="Лист1"/>
      <sheetName val="Изм"/>
      <sheetName val="поступление д с"/>
      <sheetName val="ком р-ды"/>
      <sheetName val="Текущ д-ть"/>
      <sheetName val="План движения"/>
      <sheetName val="Аналит з-ка"/>
      <sheetName val="Ден с-ва"/>
      <sheetName val="Товар"/>
      <sheetName val="пр.пр. 02"/>
      <sheetName val="пр.пр. 03"/>
      <sheetName val="пр.пр. 04"/>
      <sheetName val="пр.пр. 05"/>
      <sheetName val="БДР02"/>
      <sheetName val="БДДС01"/>
      <sheetName val="Товар01"/>
      <sheetName val="Анал.з01"/>
      <sheetName val="БДР03"/>
      <sheetName val="БДР04"/>
      <sheetName val="БДР05"/>
      <sheetName val="БДР СВОД"/>
      <sheetName val="БДДС свод"/>
      <sheetName val="Товар свод"/>
      <sheetName val="Анал.з свод"/>
      <sheetName val="13_40 Авансы_получ"/>
      <sheetName val="расчет 2006-2008 (ВАР 2)"/>
      <sheetName val="with project"/>
      <sheetName val="Баланс"/>
      <sheetName val="План счетов"/>
      <sheetName val="Данные"/>
      <sheetName val="Дополнительно"/>
      <sheetName val="Остатки"/>
      <sheetName val="рес"/>
      <sheetName val=" Номенклатуры"/>
      <sheetName val="Лист1 (2)"/>
      <sheetName val="Ezed_otch_14.05"/>
      <sheetName val="XLR_NoRangeSheet"/>
      <sheetName val="станция"/>
      <sheetName val="тип_договор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</sheetDataSet>
  </externalBook>
</externalLink>
</file>

<file path=xl/externalLinks/externalLink94.xml><?xml version="1.0" encoding="utf-8"?>
<externalLink xmlns="http://schemas.openxmlformats.org/spreadsheetml/2006/main">
  <externalBook xmlns:r="http://schemas.openxmlformats.org/officeDocument/2006/relationships" r:id="rId1">
    <sheetNames>
      <sheetName val="топография"/>
      <sheetName val="геология"/>
      <sheetName val="гидрология"/>
      <sheetName val="эл.химз."/>
      <sheetName val="геология "/>
      <sheetName val="свод 2"/>
      <sheetName val="Шкаф"/>
      <sheetName val="Коэфф1."/>
      <sheetName val="Прайс лист"/>
      <sheetName val="Зап-3- СЦБ"/>
      <sheetName val="Пример расчета"/>
      <sheetName val="СМЕТА проект"/>
      <sheetName val="График"/>
      <sheetName val="ПДР"/>
      <sheetName val="сохранить"/>
      <sheetName val="Лист1"/>
      <sheetName val="Обновление"/>
      <sheetName val="Цена"/>
      <sheetName val="Product"/>
      <sheetName val="Суточная"/>
      <sheetName val="3.1"/>
      <sheetName val="Счет-Фактура"/>
      <sheetName val="13.1"/>
      <sheetName val="Коммерческие расходы"/>
      <sheetName val="ИД"/>
      <sheetName val="СС замеч с ответами"/>
      <sheetName val="Summary"/>
      <sheetName val="Calc"/>
      <sheetName val="ID"/>
      <sheetName val="ПДР ООО &quot;Юкос ФБЦ&quot;"/>
      <sheetName val="Данные для расчёта сметы"/>
      <sheetName val="Смета"/>
      <sheetName val="топо"/>
      <sheetName val="свод"/>
      <sheetName val="Упр"/>
      <sheetName val="total"/>
      <sheetName val="Комплектация"/>
      <sheetName val="трубы"/>
      <sheetName val="СМР"/>
      <sheetName val="дороги"/>
      <sheetName val="все"/>
      <sheetName val="1"/>
      <sheetName val="СметаСводная павильон"/>
      <sheetName val="СметаСводная"/>
      <sheetName val="СметаСводная снег"/>
      <sheetName val="начало"/>
      <sheetName val="Main"/>
      <sheetName val="УП _2004"/>
      <sheetName val="Ачинский НПЗ"/>
      <sheetName val="к.84-к.83"/>
      <sheetName val="sapactivexlhiddensheet"/>
      <sheetName val="ЭХЗ"/>
      <sheetName val="см8"/>
      <sheetName val="РП"/>
      <sheetName val="DATA"/>
      <sheetName val="93-110"/>
      <sheetName val="сводная"/>
      <sheetName val="См 1 наруж.водопровод"/>
      <sheetName val="Восстановл_Лист7"/>
      <sheetName val="Восстановл_Лист13"/>
      <sheetName val="Восстановл_Лист15"/>
      <sheetName val="Восстановл_Лист19"/>
      <sheetName val="Восстановл_Лист44"/>
      <sheetName val="Восстановл_Лист6"/>
      <sheetName val="Восстановл_Лист4"/>
      <sheetName val="Восстановл_Лист45"/>
      <sheetName val="Восстановл_Лист9"/>
      <sheetName val="Восстановл_Лист10"/>
      <sheetName val="Восстановл_Лист46"/>
      <sheetName val="Восстановл_Лист11"/>
      <sheetName val="Восстановл_Лист47"/>
      <sheetName val="Восстановл_Лист20"/>
      <sheetName val="Восстановл_Лист49"/>
      <sheetName val="Восстановл_Лист21"/>
      <sheetName val="Табл38-7"/>
      <sheetName val="вариант"/>
      <sheetName val="Разработка проекта"/>
      <sheetName val="КП НовоКов"/>
      <sheetName val="РасчетКомандир1"/>
      <sheetName val="РасчетКомандир2"/>
      <sheetName val="Лист опроса"/>
      <sheetName val="5ОборРабМест(HP)"/>
      <sheetName val="№5 СУБ Инж защ"/>
      <sheetName val="HP и оргтехника"/>
      <sheetName val="Лист2"/>
      <sheetName val="Коэфф"/>
      <sheetName val="Смета2 проект. раб."/>
      <sheetName val="Кредиты"/>
      <sheetName val="СС"/>
      <sheetName val="ТИТУЛ"/>
      <sheetName val="6.14"/>
      <sheetName val="ОБЩЕСТВА"/>
      <sheetName val="6.3.1"/>
      <sheetName val="6.20"/>
      <sheetName val="6.4.1"/>
      <sheetName val="ПРОГНОЗ_1"/>
      <sheetName val="6_11_1  сторонние"/>
      <sheetName val="установки"/>
      <sheetName val="8.14 КР (списание)ОПСТИКР"/>
      <sheetName val="Стр1"/>
      <sheetName val="Список"/>
      <sheetName val="эл_химз_"/>
      <sheetName val="геология_"/>
      <sheetName val="6_14"/>
      <sheetName val="6_3_1"/>
      <sheetName val="6_20"/>
      <sheetName val="6_4_1"/>
      <sheetName val="6_11_1__сторонние"/>
      <sheetName val="8_14_КР_(списание)ОПСТИКР"/>
      <sheetName val="Списки"/>
      <sheetName val="6.14_КР"/>
      <sheetName val="Прилож"/>
      <sheetName val="информация"/>
      <sheetName val="СметаСводная Рыб"/>
      <sheetName val="Смета 2"/>
      <sheetName val="1.3"/>
      <sheetName val="ИГ1"/>
      <sheetName val="К.рын"/>
      <sheetName val="Сводная смета"/>
      <sheetName val="Землеотвод"/>
      <sheetName val="свод1"/>
      <sheetName val="Хаттон 90.90 Femco"/>
      <sheetName val="ИД1"/>
      <sheetName val="шаблон"/>
      <sheetName val="свод общ"/>
      <sheetName val="2002(v2)"/>
      <sheetName val="справ."/>
      <sheetName val="справ_"/>
      <sheetName val="оборудован"/>
      <sheetName val="2002_v2_"/>
      <sheetName val="Смета 1свод"/>
      <sheetName val="Смета 1"/>
      <sheetName val="Нормы"/>
      <sheetName val="таблица руководству"/>
      <sheetName val="Суточная добыча за неделю"/>
      <sheetName val="Таблица 4 АСУТП"/>
      <sheetName val="list"/>
      <sheetName val="История"/>
      <sheetName val="Р1"/>
      <sheetName val="исходные данные"/>
      <sheetName val="расчетные таблицы"/>
      <sheetName val="Исполнение _освоение по закупк_"/>
      <sheetName val="Исполнение для Ускова"/>
      <sheetName val="Выборка по отсыпкам"/>
      <sheetName val="ИП _отсыпки_"/>
      <sheetName val="ИП _отсыпки_ФОТ_диз_т_"/>
      <sheetName val="ИП _отсыпки_ _выборка_"/>
      <sheetName val="Исполнение по оборуд_"/>
      <sheetName val="Исполнение по оборуд_ _2_"/>
      <sheetName val="Исполнение сжато"/>
      <sheetName val="Форма для бурения"/>
      <sheetName val="Форма для КС"/>
      <sheetName val="Форма для ГР"/>
      <sheetName val="Корректировка"/>
      <sheetName val="Вспомогательный"/>
      <sheetName val="свод 3"/>
      <sheetName val="справка"/>
      <sheetName val="суб.подряд"/>
      <sheetName val="ПСБ - ОЭ"/>
      <sheetName val="СметаСводная Колпино"/>
      <sheetName val="См3 СЦБ-зап"/>
      <sheetName val="Перечень ИУ"/>
      <sheetName val="НМА"/>
      <sheetName val="3.1 ТХ"/>
      <sheetName val="ЗП_ЮНГ"/>
      <sheetName val="3.5"/>
      <sheetName val="отчет эл_эн  2000"/>
      <sheetName val="Курсы"/>
      <sheetName val="3.2"/>
      <sheetName val="3.3"/>
      <sheetName val="Р2.1"/>
      <sheetName val="Р2.2"/>
      <sheetName val="Р3"/>
      <sheetName val="Р4"/>
      <sheetName val="Р5"/>
      <sheetName val="Р7"/>
      <sheetName val="Удельные(проф.)"/>
      <sheetName val="Спецификация"/>
      <sheetName val="Константы и результаты"/>
      <sheetName val="Лизинг"/>
      <sheetName val="расчет №3"/>
      <sheetName val="в работу"/>
      <sheetName val="1ПС"/>
      <sheetName val="данные"/>
      <sheetName val="Баланс"/>
      <sheetName val="Текущие цены"/>
      <sheetName val="рабочий"/>
      <sheetName val="окраска"/>
      <sheetName val="Прибыль опл"/>
      <sheetName val="Амур ДОН"/>
      <sheetName val="Январь"/>
      <sheetName val="ИДвалка"/>
      <sheetName val="СметаСводная 1 оч"/>
      <sheetName val="Итог"/>
      <sheetName val="20_Кредиты краткосрочные"/>
      <sheetName val="Перечень Заказчиков"/>
      <sheetName val="Капитальные затраты"/>
      <sheetName val="Opex personnel (Term facs)"/>
      <sheetName val="КП (2)"/>
      <sheetName val="2.2 "/>
      <sheetName val="Переменные и константы"/>
      <sheetName val="ц_1991"/>
      <sheetName val="ДКС"/>
      <sheetName val="Етыпур"/>
      <sheetName val="НВГПЗ"/>
      <sheetName val="НГКХ"/>
      <sheetName val="ПСП"/>
      <sheetName val="Тобольск"/>
      <sheetName val="УПН"/>
      <sheetName val="ПСПавтодор"/>
      <sheetName val="НГХК"/>
      <sheetName val="КП к снег Рыбинская"/>
      <sheetName val="Смета 5.2. Кусты25,29,31,65"/>
      <sheetName val="Табл.5"/>
      <sheetName val="Табл.2"/>
      <sheetName val="Исх.данные"/>
      <sheetName val="MAIN_PARAMETERS"/>
      <sheetName val="Journals"/>
      <sheetName val="Norm"/>
      <sheetName val="OCK1"/>
      <sheetName val="эл_химз_1"/>
      <sheetName val="геология_1"/>
      <sheetName val="Зап-3-_СЦБ"/>
      <sheetName val="свод_2"/>
      <sheetName val="Коэфф1_"/>
      <sheetName val="Прайс_лист"/>
      <sheetName val="Данные_для_расчёта_сметы"/>
      <sheetName val="Пример_расчета"/>
      <sheetName val="СМЕТА_проект"/>
      <sheetName val="3_1"/>
      <sheetName val="13_1"/>
      <sheetName val="Коммерческие_расходы"/>
      <sheetName val="СС_замеч_с_ответами"/>
      <sheetName val="ПДР_ООО_&quot;Юкос_ФБЦ&quot;"/>
      <sheetName val="СметаСводная_павильон"/>
      <sheetName val="СметаСводная_снег"/>
      <sheetName val="УП__2004"/>
      <sheetName val="Ачинский_НПЗ"/>
      <sheetName val="к_84-к_83"/>
      <sheetName val="3_2"/>
      <sheetName val="3_3"/>
      <sheetName val="Р2_1"/>
      <sheetName val="Р2_2"/>
      <sheetName val="Удельные(проф_)"/>
      <sheetName val="Константы_и_результаты"/>
      <sheetName val="расчет_№3"/>
      <sheetName val="в_работу"/>
      <sheetName val="Смета2_проект__раб_"/>
      <sheetName val="Смета_1"/>
      <sheetName val="6_141"/>
      <sheetName val="6_3_11"/>
      <sheetName val="6_201"/>
      <sheetName val="6_4_11"/>
      <sheetName val="6_11_1__сторонние1"/>
      <sheetName val="8_14_КР_(списание)ОПСТИКР1"/>
      <sheetName val="6_14_КР"/>
      <sheetName val="СметаСводная_Рыб"/>
      <sheetName val="Текущие_цены"/>
      <sheetName val="отчет_эл_эн__2000"/>
      <sheetName val="См_1_наруж_водопровод"/>
      <sheetName val="Разработка_проекта"/>
      <sheetName val="КП_НовоКов"/>
      <sheetName val="Лист_опроса"/>
      <sheetName val="№5_СУБ_Инж_защ"/>
      <sheetName val="Сводная_смета"/>
      <sheetName val="исходные_данные"/>
      <sheetName val="расчетные_таблицы"/>
      <sheetName val="HP_и_оргтехника"/>
      <sheetName val="Исполнение__освоение_по_закупк_"/>
      <sheetName val="Исполнение_для_Ускова"/>
      <sheetName val="Выборка_по_отсыпкам"/>
      <sheetName val="ИП__отсыпки_"/>
      <sheetName val="ИП__отсыпки_ФОТ_диз_т_"/>
      <sheetName val="ИП__отсыпки___выборка_"/>
      <sheetName val="Исполнение_по_оборуд_"/>
      <sheetName val="Исполнение_по_оборуд___2_"/>
      <sheetName val="Исполнение_сжато"/>
      <sheetName val="Форма_для_бурения"/>
      <sheetName val="Форма_для_КС"/>
      <sheetName val="Форма_для_ГР"/>
      <sheetName val="Смета_1свод"/>
      <sheetName val="Прибыль_опл"/>
      <sheetName val="свод_3"/>
      <sheetName val="Амур_ДОН"/>
      <sheetName val="справ_1"/>
      <sheetName val="Перечень_ИУ"/>
      <sheetName val="3_1_ТХ"/>
      <sheetName val="1_3"/>
      <sheetName val="К_рын"/>
      <sheetName val="3_5"/>
      <sheetName val="суб_подряд"/>
      <sheetName val="ПСБ_-_ОЭ"/>
      <sheetName val="См3_СЦБ-зап"/>
      <sheetName val="СметаСводная_Колпино"/>
      <sheetName val="Смета_2"/>
      <sheetName val="Хаттон_90_90_Femco"/>
      <sheetName val="свод_общ"/>
      <sheetName val="таблица_руководству"/>
      <sheetName val="Суточная_добыча_за_неделю"/>
      <sheetName val="СметаСводная_1_оч"/>
      <sheetName val="Таблица_4_АСУТП"/>
      <sheetName val="20_Кредиты_краткосрочные"/>
      <sheetName val="Перечень_Заказчиков"/>
      <sheetName val="Переменные_и_константы"/>
      <sheetName val="КП_к_снег_Рыбинская"/>
      <sheetName val="Смета_5_2__Кусты25,29,31,65"/>
      <sheetName val="Табл_5"/>
      <sheetName val="Табл_2"/>
      <sheetName val="Исх_данные"/>
      <sheetName val="Капитальные_затраты"/>
      <sheetName val="Opex_personnel_(Term_facs)"/>
      <sheetName val="КП_(2)"/>
      <sheetName val="2_2_"/>
      <sheetName val="Св. смета"/>
      <sheetName val="РБС ИЗМ1"/>
      <sheetName val="Таблица 2"/>
      <sheetName val="Production and Spend"/>
      <sheetName val="Пояснение "/>
      <sheetName val="оператор"/>
      <sheetName val="ст ГТМ"/>
      <sheetName val="1155"/>
      <sheetName val="ПОДПИСИ"/>
      <sheetName val="РАСЧЕТ"/>
      <sheetName val="Бюджет"/>
      <sheetName val=""/>
      <sheetName val="мсн"/>
      <sheetName val="влад-таблица"/>
      <sheetName val="2002(v1)"/>
      <sheetName val="РН-ПНГ"/>
      <sheetName val="Подрядчики"/>
      <sheetName val="мат"/>
      <sheetName val="Параметры_i"/>
      <sheetName val="Input"/>
      <sheetName val="Calculation"/>
      <sheetName val="rvldmrv"/>
      <sheetName val="Б.Сатка"/>
      <sheetName val="смета 2 проект. работы"/>
      <sheetName val="Хар_"/>
      <sheetName val="С1_"/>
      <sheetName val="СтрЗапасов (2)"/>
      <sheetName val="НМ расчеты"/>
      <sheetName val="D"/>
      <sheetName val="Лист3"/>
      <sheetName val="часы"/>
      <sheetName val="АЧ"/>
      <sheetName val="кп"/>
      <sheetName val="Общая часть"/>
      <sheetName val="RSOILBAL"/>
      <sheetName val="ВКЕ"/>
      <sheetName val="Additives"/>
      <sheetName val="Ryazan"/>
      <sheetName val="Assumpt"/>
      <sheetName val="Control"/>
      <sheetName val="Параметры"/>
      <sheetName val="См №3 ОПР"/>
      <sheetName val="см.№6 АВЗУ и ГПЗУ"/>
      <sheetName val="Геофизика"/>
      <sheetName val="Геодезия"/>
      <sheetName val="Экология1"/>
      <sheetName val="АУП"/>
      <sheetName val="CENTR"/>
      <sheetName val="4сд"/>
      <sheetName val="2сд"/>
      <sheetName val="7сд"/>
      <sheetName val="Lim"/>
      <sheetName val="Справочник"/>
      <sheetName val="PwC Copies from old models --&gt;&gt;"/>
      <sheetName val="Справочники"/>
      <sheetName val="Сравнение ДПН факт 06-07"/>
      <sheetName val="Names"/>
      <sheetName val="кп ГК"/>
      <sheetName val="Input Assumptions"/>
      <sheetName val="DMTR_BP_03"/>
      <sheetName val="см №1.1 Геодезические работы "/>
      <sheetName val="см №1.4 Экология "/>
      <sheetName val="АСУ ТП 1 этап ПД"/>
      <sheetName val="Расчет курса"/>
      <sheetName val="XLR_NoRangeSheet"/>
      <sheetName val="НЕДЕЛИ"/>
      <sheetName val="GD"/>
      <sheetName val="КП к ГК"/>
      <sheetName val="Баланс (Ф1)"/>
      <sheetName val="изыскания 2"/>
      <sheetName val="свод (2)"/>
      <sheetName val="Калплан ОИ2 Макм крестики"/>
      <sheetName val="Смета терзем"/>
      <sheetName val="ресурсная вед."/>
      <sheetName val="смета СИД"/>
      <sheetName val="р.Волхов"/>
      <sheetName val="СП"/>
      <sheetName val="6.3"/>
      <sheetName val="6.7"/>
      <sheetName val="6.3.1.3"/>
      <sheetName val="трансформация1"/>
      <sheetName val="Destination"/>
      <sheetName val="breakdown"/>
      <sheetName val="EKDEB90"/>
      <sheetName val="Калплан Кра"/>
      <sheetName val="Коэф КВ"/>
      <sheetName val="кп (3)"/>
      <sheetName val="пятилетка"/>
      <sheetName val="мониторинг"/>
      <sheetName val="Справочные данные"/>
      <sheetName val="4"/>
      <sheetName val="Материалы"/>
      <sheetName val="6.11 новый"/>
      <sheetName val="К"/>
      <sheetName val="Кал.план Жукова даты - не надо"/>
      <sheetName val="матер."/>
      <sheetName val="КП Прим (3)"/>
      <sheetName val="фонтан разбитый2"/>
      <sheetName val="накладная"/>
      <sheetName val="Акт"/>
      <sheetName val="Смета-Т"/>
      <sheetName val="Смета 3 Гидролог"/>
      <sheetName val="Записка СЦБ"/>
      <sheetName val="РС "/>
      <sheetName val="геолог"/>
      <sheetName val="Курс доллара"/>
      <sheetName val="Календарь новый"/>
      <sheetName val="Смета № 1 ИИ линия"/>
      <sheetName val="Дополнительные параметры"/>
      <sheetName val="ЛЧ"/>
      <sheetName val="Leistungsakt"/>
      <sheetName val="Свод объем"/>
      <sheetName val="Дог цена"/>
      <sheetName val="SakhNIPI5"/>
      <sheetName val="ПИР"/>
      <sheetName val="выборка на22 июня"/>
      <sheetName val="ОПС"/>
      <sheetName val="3труба (П)"/>
      <sheetName val="15"/>
      <sheetName val="Коэф"/>
      <sheetName val="ИПЦ2002-2004"/>
      <sheetName val="Восстановл_Лист75"/>
      <sheetName val="Восстановл_Лист76"/>
      <sheetName val="Восстановл_Лист77"/>
      <sheetName val="Восстановл_Лист78"/>
      <sheetName val="Восстановл_Лист79"/>
      <sheetName val="Восстановл_Лист80"/>
      <sheetName val="Восстановл_Лист81"/>
      <sheetName val="Восстановл_Лист82"/>
      <sheetName val="Восстановл_Лист83"/>
      <sheetName val="Восстановл_Лист84"/>
      <sheetName val="Восстановл_Лист85"/>
      <sheetName val="Восстановл_Лист88"/>
      <sheetName val="Восстановл_Лист91"/>
      <sheetName val="Восстановл_Лист92"/>
      <sheetName val="Восстановл_Лист86"/>
      <sheetName val="Восстановл_Лист89"/>
      <sheetName val="Восстановл_Лист87"/>
      <sheetName val="Восстановл_Лист90"/>
      <sheetName val="Восстановл_Лист93"/>
      <sheetName val="Восстановл_Лист94"/>
      <sheetName val="Восстановл_Лист95"/>
      <sheetName val="Восстановл_Лист38"/>
      <sheetName val="Восстановл_Лист40"/>
      <sheetName val="Восстановл_Лист39"/>
      <sheetName val="Восстановл_Лист41"/>
      <sheetName val="Восстановл_Лист8"/>
      <sheetName val="Восстановл_Лист17"/>
      <sheetName val="Таблица 5"/>
      <sheetName val="Таблица 3"/>
      <sheetName val="Объемы работ по ПВ"/>
      <sheetName val="1.401.2"/>
      <sheetName val="Tier 311208"/>
      <sheetName val="См.№7 Эл."/>
      <sheetName val="См.№8 Пож."/>
      <sheetName val="См.№3 ВиК"/>
      <sheetName val="Сметы за сопровождение"/>
      <sheetName val="Акт выбора"/>
      <sheetName val="Сводная "/>
      <sheetName val="Восстановл_Лист37"/>
      <sheetName val="16"/>
      <sheetName val="Source lists"/>
      <sheetName val="Rub"/>
      <sheetName val="Исходные"/>
      <sheetName val="Капвложения"/>
      <sheetName val="259-290"/>
      <sheetName val="р.Нева"/>
      <sheetName val="р.Молога"/>
      <sheetName val="518-540"/>
      <sheetName val="470-518"/>
      <sheetName val="365-405"/>
      <sheetName val="290-365"/>
      <sheetName val="157-259"/>
      <sheetName val="132-157"/>
      <sheetName val="405-470"/>
      <sheetName val="111-132"/>
      <sheetName val="111"/>
      <sheetName val="Сахалин"/>
      <sheetName val="Чумляк"/>
      <sheetName val="18 рек Ю-Х"/>
      <sheetName val="нпс Палкино"/>
      <sheetName val="Россия - Китай"/>
      <sheetName val="КМ 210-238"/>
      <sheetName val="БТС-2 км 405-459"/>
      <sheetName val="БТС-2 км 405-453"/>
      <sheetName val="БТС-2 км 313-352"/>
      <sheetName val="БТС-2 км326-352"/>
      <sheetName val="Улейма И"/>
      <sheetName val="Белая УБКА"/>
      <sheetName val="Уфа"/>
      <sheetName val="км 72-75р.Левоннька"/>
      <sheetName val="dgghg"/>
      <sheetName val="бтс-2"/>
      <sheetName val="колва"/>
      <sheetName val="Чермасан"/>
      <sheetName val="Корожечна"/>
      <sheetName val="Колтасы-Куйбышев"/>
      <sheetName val="Самара"/>
      <sheetName val="Мишуга"/>
      <sheetName val="киенгоп-н.Челны км 104-206"/>
      <sheetName val="ВЛ Урдома"/>
      <sheetName val="Вл Микунь Урдома"/>
      <sheetName val="ВЛ Синдор-Микунь"/>
      <sheetName val="Тон Чермасан"/>
      <sheetName val="Трасса км 16-147"/>
      <sheetName val="Тверца"/>
      <sheetName val="трасса 0-76"/>
      <sheetName val="Колва 78"/>
      <sheetName val="Гидрология .р.Колва км 38"/>
      <sheetName val="Восстановл_Лист5"/>
      <sheetName val="Восстановл_Лист29"/>
      <sheetName val="Восстановл_Лист2"/>
      <sheetName val="Восстановл_Лист27"/>
      <sheetName val="Восстановл_Лист28"/>
      <sheetName val="Восстановл_Лист12"/>
      <sheetName val="Восстановл_Лист14"/>
      <sheetName val="Восстановл_Лист1"/>
      <sheetName val="Восстановл_Лист18"/>
      <sheetName val="Восстановл_Лист25"/>
      <sheetName val="ГПК"/>
      <sheetName val="Западн"/>
      <sheetName val="ПСП "/>
      <sheetName val="Спр_общий"/>
      <sheetName val="р_Волхов"/>
      <sheetName val="р_Нева"/>
      <sheetName val="р_Молога"/>
      <sheetName val="18_рек_Ю-Х"/>
      <sheetName val="нпс_Палкино"/>
      <sheetName val="Россия_-_Китай"/>
      <sheetName val="КМ_210-238"/>
      <sheetName val="БТС-2_км_405-459"/>
      <sheetName val="БТС-2_км_405-453"/>
      <sheetName val="БТС-2_км_313-352"/>
      <sheetName val="БТС-2_км326-352"/>
      <sheetName val="Улейма_И"/>
      <sheetName val="Белая_УБКА"/>
      <sheetName val="км_72-75р_Левоннька"/>
      <sheetName val="Б_Сатка"/>
      <sheetName val="киенгоп-н_Челны_км_104-206"/>
      <sheetName val="ВЛ_Урдома"/>
      <sheetName val="Вл_Микунь_Урдома"/>
      <sheetName val="ВЛ_Синдор-Микунь"/>
      <sheetName val="Тон_Чермасан"/>
      <sheetName val="Трасса_км_16-147"/>
      <sheetName val="трасса_0-76"/>
      <sheetName val="Колва_78"/>
      <sheetName val="Гидрология__р_Колва_км_38"/>
      <sheetName val="ПСП_"/>
      <sheetName val="Стр1По"/>
      <sheetName val="Новая сводка (до бюджета) (2)"/>
      <sheetName val="Что пришло"/>
      <sheetName val="влад-таблица (2)"/>
      <sheetName val="Новая сводка (до бюджета)"/>
      <sheetName val="Сводка"/>
      <sheetName val="Новая сводка"/>
      <sheetName val="Бю-т"/>
      <sheetName val="ПерехОстатки"/>
      <sheetName val="Общие расходы"/>
      <sheetName val="Новая сводка (по бюджету)"/>
      <sheetName val="âëàä-òàáëèöà"/>
      <sheetName val="Íîâàÿ ñâîäêà (äî áþäæåòà) (2)"/>
      <sheetName val="×òî ïðèøëî"/>
      <sheetName val="âëàä-òàáëèöà (2)"/>
      <sheetName val="Íîâàÿ ñâîäêà (äî áþäæåòà)"/>
      <sheetName val="Ñâîäêà"/>
      <sheetName val="Íîâàÿ ñâîäêà"/>
      <sheetName val="Áþ-ò"/>
      <sheetName val="ÏåðåõÎñòàòêè"/>
      <sheetName val="Îáùèå ðàñõîäû"/>
      <sheetName val="Íîâàÿ ñâîäêà (ïî áþäæåòó)"/>
      <sheetName val="влад_таблица"/>
      <sheetName val="6.10.1"/>
      <sheetName val="Восстановл_Лист16"/>
      <sheetName val="6.7.3_ТН"/>
      <sheetName val="6.1"/>
      <sheetName val="НДС"/>
      <sheetName val="Гр5(о)"/>
      <sheetName val="пр_5_1"/>
      <sheetName val="Россия"/>
      <sheetName val="Украина"/>
      <sheetName val="Белорусия"/>
      <sheetName val="6.52-свод"/>
      <sheetName val="Новая_сводка_(до_бюджета)_(2)"/>
      <sheetName val="Что_пришло"/>
      <sheetName val="влад-таблица_(2)"/>
      <sheetName val="Новая_сводка_(до_бюджета)"/>
      <sheetName val="Новая_сводка"/>
      <sheetName val="Общие_расходы"/>
      <sheetName val="Новая_сводка_(по_бюджету)"/>
      <sheetName val="Íîâàÿ_ñâîäêà_(äî_áþäæåòà)_(2)"/>
      <sheetName val="×òî_ïðèøëî"/>
      <sheetName val="âëàä-òàáëèöà_(2)"/>
      <sheetName val="Íîâàÿ_ñâîäêà_(äî_áþäæåòà)"/>
      <sheetName val="Íîâàÿ_ñâîäêà"/>
      <sheetName val="Îáùèå_ðàñõîäû"/>
      <sheetName val="Íîâàÿ_ñâîäêà_(ïî_áþäæåòó)"/>
      <sheetName val="6_10_1"/>
      <sheetName val="6_7_3_ТН"/>
      <sheetName val="6_1"/>
      <sheetName val="ЦО"/>
      <sheetName val="Статьи"/>
      <sheetName val="2"/>
      <sheetName val="Новая_сводка_(до_бюджета)_(2)1"/>
      <sheetName val="Что_пришло1"/>
      <sheetName val="влад-таблица_(2)1"/>
      <sheetName val="Новая_сводка_(до_бюджета)1"/>
      <sheetName val="Новая_сводка1"/>
      <sheetName val="Общие_расходы1"/>
      <sheetName val="Новая_сводка_(по_бюджету)1"/>
      <sheetName val="Íîâàÿ_ñâîäêà_(äî_áþäæåòà)_(2)1"/>
      <sheetName val="×òî_ïðèøëî1"/>
      <sheetName val="âëàä-òàáëèöà_(2)1"/>
      <sheetName val="Íîâàÿ_ñâîäêà_(äî_áþäæåòà)1"/>
      <sheetName val="Íîâàÿ_ñâîäêà1"/>
      <sheetName val="Îáùèå_ðàñõîäû1"/>
      <sheetName val="Íîâàÿ_ñâîäêà_(ïî_áþäæåòó)1"/>
      <sheetName val="6_10_11"/>
      <sheetName val="6_7_3_ТН1"/>
      <sheetName val="6_11"/>
      <sheetName val="6_52-свод"/>
      <sheetName val="ДДС (Форма №3)"/>
      <sheetName val="09-07"/>
      <sheetName val="Титул1"/>
      <sheetName val="Титул2"/>
      <sheetName val="Титул3"/>
      <sheetName val="Info"/>
      <sheetName val="М_1"/>
      <sheetName val="7.ТХ Сети (кор)"/>
      <sheetName val="PO Data"/>
      <sheetName val="свод_ИИР"/>
      <sheetName val="ПД"/>
      <sheetName val="Восстановл_Лист42"/>
      <sheetName val="Восстановл_Лист22"/>
      <sheetName val="Восстановл_Лист43"/>
      <sheetName val="Восстановл_Лист24"/>
      <sheetName val="Восстановл_Лист48"/>
      <sheetName val="Восстановл_Лист50"/>
      <sheetName val="Восстановл_Лист30"/>
      <sheetName val="Восстановл_Лист51"/>
      <sheetName val="Восстановл_Лист23"/>
      <sheetName val="Восстановл_Лист32"/>
      <sheetName val="Восстановл_Лист52"/>
      <sheetName val="Восстановл_Лист53"/>
      <sheetName val="Восстановл_Лист55"/>
      <sheetName val="Восстановл_Лист56"/>
      <sheetName val="Восстановл_Лист26"/>
      <sheetName val="Восстановл_Лист57"/>
      <sheetName val="Восстановл_Лист58"/>
      <sheetName val="Восстановл_Лист59"/>
      <sheetName val="Восстановл_Лист60"/>
      <sheetName val="Восстановл_Лист61"/>
      <sheetName val="Восстановл_Лист3"/>
      <sheetName val="Восстановл_Лист62"/>
      <sheetName val="Восстановл_Лист63"/>
      <sheetName val="Восстановл_Лист64"/>
      <sheetName val="Восстановл_Лист35"/>
      <sheetName val="Восстановл_Лист67"/>
      <sheetName val="Восстановл_Лист68"/>
      <sheetName val="Восстановл_Лист65"/>
      <sheetName val="Восстановл_Лист69"/>
      <sheetName val="Восстановл_Лист66"/>
      <sheetName val="Восстановл_Лист97"/>
      <sheetName val="Восстановл_Лист54"/>
      <sheetName val="Восстановл_Лист70"/>
      <sheetName val="Восстановл_Лист96"/>
      <sheetName val="Восстановл_Лист33"/>
      <sheetName val="Восстановл_Лист71"/>
      <sheetName val="Восстановл_Лист36"/>
      <sheetName val="Восстановл_Лист98"/>
      <sheetName val="Восстановл_Лист34"/>
      <sheetName val="Восстановл_Лист72"/>
      <sheetName val="Восстановл_Лист73"/>
      <sheetName val="Восстановл_Лист74"/>
      <sheetName val="Восстановл_Лист31"/>
      <sheetName val="№1"/>
      <sheetName val="РСС_АУ"/>
      <sheetName val="Раб.АУ"/>
      <sheetName val="Lucent"/>
      <sheetName val="BACT"/>
      <sheetName val="2 Геология"/>
      <sheetName val="Полигон - ИЭИ "/>
      <sheetName val="Ком"/>
      <sheetName val="Общ"/>
      <sheetName val="СМ_x000b__x0011__x0012__x000c__x0011__x0011__x0011__x0011__x0011__x0011_"/>
      <sheetName val="ᄀᄀᄀᄀᄀᄀᄀᄀᄀᄀᄀᄀᄀᄀᄀᄀᄀ"/>
      <sheetName val="Виды работ АСО"/>
      <sheetName val="таблица_руко_x0019__x0015__x0009__x0003__x000c__x0011__x0011_"/>
      <sheetName val="См.3_АСУ"/>
      <sheetName val="Смета ТЗ АСУ-16"/>
      <sheetName val="База Геодезия"/>
      <sheetName val="База Геология"/>
      <sheetName val="База Геофизика"/>
      <sheetName val="4.1.1"/>
      <sheetName val="исп.1.1.1"/>
      <sheetName val="База Гидро"/>
      <sheetName val="4.2.1"/>
      <sheetName val="исп.1.1.2"/>
      <sheetName val="Исп. смета этап 1.1, 1.2"/>
      <sheetName val="Экология-3"/>
      <sheetName val="АСУ-линия-1"/>
      <sheetName val="ТЗ АСУ-1"/>
      <sheetName val="лч и кам"/>
      <sheetName val="таблица_руко_x0019__x0015_ _x0003__x000c__x0011__x0011_"/>
      <sheetName val="2-stage"/>
      <sheetName val="Объем работ"/>
      <sheetName val="ЛС_РЕС"/>
      <sheetName val="ИД СМР"/>
      <sheetName val="СМ"/>
      <sheetName val="_x0000__x0000_"/>
      <sheetName val="Бл.электр."/>
      <sheetName val="MararashAA"/>
      <sheetName val="ПРОЦЕНТЫ"/>
      <sheetName val="Норм"/>
      <sheetName val="ФОТ для смет"/>
      <sheetName val="6"/>
      <sheetName val="1.14"/>
      <sheetName val="1.7"/>
      <sheetName val="8"/>
      <sheetName val="ПД-2.2"/>
      <sheetName val="СМИС"/>
      <sheetName val="СВ 2"/>
      <sheetName val="Настр"/>
      <sheetName val="база"/>
      <sheetName val="basa"/>
      <sheetName val="Обор"/>
      <sheetName val="3_гидромет"/>
      <sheetName val="Приложение 2"/>
      <sheetName val=" Свод"/>
      <sheetName val="1.2_"/>
      <sheetName val="Base"/>
      <sheetName val="Распределение_затрат"/>
      <sheetName val="ЗАТ_ПОДР"/>
      <sheetName val="ПРОЧИЕ_ЗАТР"/>
      <sheetName val="ПОКУП_ВОДА"/>
      <sheetName val="РАСПРЕД ПО ПРОЦЕСС"/>
      <sheetName val="РЕАГ_КАТАЛ"/>
      <sheetName val="СЫРЬЕ"/>
      <sheetName val="СМЕТА_ТЕКРЕМ"/>
      <sheetName val="УСЛУГИ_ПРОМХАР"/>
      <sheetName val="кап.ремонт"/>
      <sheetName val="Вспом."/>
      <sheetName val="УКП"/>
      <sheetName val="БД"/>
      <sheetName val="Лист4"/>
      <sheetName val="Общий"/>
      <sheetName val="ТабР"/>
      <sheetName val="Исх."/>
      <sheetName val="#ССЫЛКА"/>
      <sheetName val="исх-данные"/>
      <sheetName val="пофакторный"/>
      <sheetName val="РАСШИФ_ЦЕХ_РАСХ"/>
      <sheetName val="топ"/>
      <sheetName val="Дог_рас"/>
      <sheetName val="Ограничения шаблон"/>
      <sheetName val="Лист"/>
      <sheetName val="Исх"/>
      <sheetName val="Причины отклонений"/>
      <sheetName val="Статус работы"/>
      <sheetName val="Уровень графика"/>
      <sheetName val="анализ 2003_2004исполнение МТО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/>
      <sheetData sheetId="157"/>
      <sheetData sheetId="158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/>
      <sheetData sheetId="230" refreshError="1"/>
      <sheetData sheetId="231"/>
      <sheetData sheetId="232"/>
      <sheetData sheetId="233"/>
      <sheetData sheetId="234" refreshError="1"/>
      <sheetData sheetId="235" refreshError="1"/>
      <sheetData sheetId="236"/>
      <sheetData sheetId="237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/>
      <sheetData sheetId="264"/>
      <sheetData sheetId="265"/>
      <sheetData sheetId="266"/>
      <sheetData sheetId="267" refreshError="1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/>
      <sheetData sheetId="293"/>
      <sheetData sheetId="294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 refreshError="1"/>
      <sheetData sheetId="309"/>
      <sheetData sheetId="310"/>
      <sheetData sheetId="311"/>
      <sheetData sheetId="312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</sheetDataSet>
  </externalBook>
</externalLink>
</file>

<file path=xl/externalLinks/externalLink95.xml><?xml version="1.0" encoding="utf-8"?>
<externalLink xmlns="http://schemas.openxmlformats.org/spreadsheetml/2006/main">
  <externalBook xmlns:r="http://schemas.openxmlformats.org/officeDocument/2006/relationships" r:id="rId1">
    <sheetNames>
      <sheetName val="ТЗ"/>
      <sheetName val="Свод"/>
      <sheetName val="См1СИД"/>
      <sheetName val="См2(мост)"/>
      <sheetName val="См3(подходы)"/>
      <sheetName val="См4(ОВОС)"/>
      <sheetName val="топография"/>
    </sheetNames>
    <sheetDataSet>
      <sheetData sheetId="0"/>
      <sheetData sheetId="1"/>
      <sheetData sheetId="2"/>
      <sheetData sheetId="3"/>
      <sheetData sheetId="4"/>
      <sheetData sheetId="5"/>
      <sheetData sheetId="6" refreshError="1"/>
    </sheetDataSet>
  </externalBook>
</externalLink>
</file>

<file path=xl/externalLinks/externalLink96.xml><?xml version="1.0" encoding="utf-8"?>
<externalLink xmlns="http://schemas.openxmlformats.org/spreadsheetml/2006/main">
  <externalBook xmlns:r="http://schemas.openxmlformats.org/officeDocument/2006/relationships" r:id="rId1">
    <sheetNames>
      <sheetName val="АКТ 54"/>
      <sheetName val="Акт"/>
      <sheetName val="АКТ 84"/>
      <sheetName val="Договор"/>
      <sheetName val="Протокол цены"/>
      <sheetName val="календ"/>
      <sheetName val="прил 3"/>
      <sheetName val="прил 4"/>
      <sheetName val="титул"/>
      <sheetName val="Заказ-наряд"/>
      <sheetName val="Смета"/>
      <sheetName val="Труд"/>
      <sheetName val="команд"/>
      <sheetName val="Лист соглас"/>
      <sheetName val="макрос"/>
      <sheetName val="СПР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</sheetDataSet>
  </externalBook>
</externalLink>
</file>

<file path=xl/externalLinks/externalLink97.xml><?xml version="1.0" encoding="utf-8"?>
<externalLink xmlns="http://schemas.openxmlformats.org/spreadsheetml/2006/main">
  <externalBook xmlns:r="http://schemas.openxmlformats.org/officeDocument/2006/relationships" r:id="rId1">
    <sheetNames>
      <sheetName val="Сводка Т"/>
      <sheetName val="1_Геология укруп"/>
      <sheetName val="2_Экология укруп"/>
      <sheetName val="3_Гидромет"/>
      <sheetName val="4_Архив"/>
      <sheetName val="5_Храм"/>
      <sheetName val="6_ООС"/>
      <sheetName val="7_Дендрология"/>
      <sheetName val="8_МОПБ"/>
      <sheetName val="9_ПС и ОС"/>
      <sheetName val="10_Видео"/>
      <sheetName val="11_ТБЭ"/>
      <sheetName val="12_Программа монит"/>
      <sheetName val="13_Антитер. без"/>
      <sheetName val="14_Вынос НИС"/>
      <sheetName val="15_НИС"/>
      <sheetName val="16_ПОДД"/>
      <sheetName val="17_ Инсоляц"/>
      <sheetName val="18_СКС ЛВС"/>
      <sheetName val="19_АСУЭ"/>
      <sheetName val="22_ИТП"/>
      <sheetName val="23_Оценка"/>
      <sheetName val="24_Обследование"/>
      <sheetName val="25_Расчет"/>
      <sheetName val="Лист1"/>
      <sheetName val="Геология по сб"/>
      <sheetName val="Экология по сб"/>
      <sheetName val="См3(подходы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</sheetDataSet>
  </externalBook>
</externalLink>
</file>

<file path=xl/externalLinks/externalLink98.xml><?xml version="1.0" encoding="utf-8"?>
<externalLink xmlns="http://schemas.openxmlformats.org/spreadsheetml/2006/main">
  <externalBook xmlns:r="http://schemas.openxmlformats.org/officeDocument/2006/relationships" r:id="rId1">
    <sheetNames>
      <sheetName val="Счит-Исп"/>
      <sheetName val="АК"/>
      <sheetName val="Ил96-1"/>
      <sheetName val="XLR_NoRangeSheet"/>
      <sheetName val="Общие"/>
      <sheetName val="5_2"/>
      <sheetName val="13"/>
      <sheetName val="2_7"/>
      <sheetName val="СПР_Налоги"/>
      <sheetName val="d_pok"/>
      <sheetName val="13,40 Авансы_получ"/>
      <sheetName val="Поставщики_ТПП"/>
      <sheetName val="СПР_Элементы"/>
      <sheetName val="БГП"/>
      <sheetName val="СПР_ОСНМА"/>
      <sheetName val="техн"/>
      <sheetName val="СС"/>
      <sheetName val="Поставщики_Ресурс"/>
      <sheetName val="БРБП"/>
      <sheetName val="СПР"/>
      <sheetName val="Титул"/>
      <sheetName val="План счетов"/>
      <sheetName val=""/>
    </sheetNames>
    <definedNames>
      <definedName name="Внеш"/>
    </defined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</sheetDataSet>
  </externalBook>
</externalLink>
</file>

<file path=xl/externalLinks/externalLink99.xml><?xml version="1.0" encoding="utf-8"?>
<externalLink xmlns="http://schemas.openxmlformats.org/spreadsheetml/2006/main">
  <externalBook xmlns:r="http://schemas.openxmlformats.org/officeDocument/2006/relationships" r:id="rId1">
    <sheetNames>
      <sheetName val="СВОДНАЯ ПД"/>
      <sheetName val="Смета ИИ геодезия"/>
      <sheetName val="Геология"/>
      <sheetName val="Экология"/>
      <sheetName val="Дорога"/>
      <sheetName val="Искусст. сооруж"/>
      <sheetName val="подп.ст."/>
      <sheetName val="тоннель"/>
      <sheetName val="гидр_тоннель"/>
      <sheetName val="видео"/>
      <sheetName val="телеф_тонель"/>
      <sheetName val="Опоры"/>
      <sheetName val=" дендроплан"/>
      <sheetName val="благоустройство"/>
      <sheetName val=" дендроплан-компенсация"/>
      <sheetName val="благоустройство-дендроплан"/>
      <sheetName val="ТР"/>
      <sheetName val="ООС"/>
      <sheetName val="пожарка"/>
      <sheetName val="Нар.Осв."/>
      <sheetName val="связь"/>
      <sheetName val="газ"/>
      <sheetName val="эхз"/>
      <sheetName val="Водопровод"/>
      <sheetName val="КНС"/>
      <sheetName val="ЛОС"/>
      <sheetName val="КЛ"/>
      <sheetName val="Теплосеть"/>
      <sheetName val="Канализация"/>
      <sheetName val="сводная"/>
      <sheetName val="24_Обследование"/>
    </sheetNames>
    <sheetDataSet>
      <sheetData sheetId="0" refreshError="1"/>
      <sheetData sheetId="1">
        <row r="20">
          <cell r="H20">
            <v>1749898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/>
      <sheetData sheetId="22"/>
      <sheetData sheetId="23"/>
      <sheetData sheetId="24"/>
      <sheetData sheetId="25" refreshError="1"/>
      <sheetData sheetId="26"/>
      <sheetData sheetId="27"/>
      <sheetData sheetId="28"/>
      <sheetData sheetId="29" refreshError="1"/>
      <sheetData sheetId="3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4"/>
  <sheetViews>
    <sheetView tabSelected="1" topLeftCell="A22" zoomScale="70" zoomScaleNormal="70" workbookViewId="0">
      <selection activeCell="H25" sqref="H25"/>
    </sheetView>
  </sheetViews>
  <sheetFormatPr defaultRowHeight="14.5"/>
  <cols>
    <col min="1" max="1" width="7.26953125" style="1" customWidth="1"/>
    <col min="2" max="2" width="68.453125" style="2" customWidth="1"/>
    <col min="3" max="3" width="36" style="2" customWidth="1"/>
    <col min="4" max="4" width="24.1796875" style="3" customWidth="1"/>
    <col min="5" max="5" width="55.7265625" style="18" customWidth="1"/>
    <col min="6" max="7" width="12.453125" bestFit="1" customWidth="1"/>
    <col min="8" max="8" width="14.26953125" bestFit="1" customWidth="1"/>
    <col min="10" max="10" width="11.54296875" bestFit="1" customWidth="1"/>
    <col min="11" max="11" width="18.54296875" customWidth="1"/>
  </cols>
  <sheetData>
    <row r="1" spans="1:10">
      <c r="E1" s="22"/>
    </row>
    <row r="2" spans="1:10" ht="37.5" customHeight="1">
      <c r="A2" s="53" t="s">
        <v>47</v>
      </c>
      <c r="B2" s="53"/>
      <c r="C2" s="53"/>
      <c r="D2" s="53"/>
      <c r="E2" s="53"/>
    </row>
    <row r="4" spans="1:10" ht="33.75" customHeight="1">
      <c r="A4" s="54" t="s">
        <v>59</v>
      </c>
      <c r="B4" s="54"/>
      <c r="C4" s="54"/>
      <c r="D4" s="54"/>
      <c r="E4" s="54"/>
    </row>
    <row r="5" spans="1:10" ht="15.5">
      <c r="A5" s="45"/>
      <c r="B5" s="30"/>
      <c r="C5" s="45"/>
      <c r="D5" s="45"/>
      <c r="E5" s="45"/>
    </row>
    <row r="6" spans="1:10" ht="16.5" customHeight="1">
      <c r="A6" s="4"/>
      <c r="B6" s="5"/>
      <c r="C6" s="5"/>
      <c r="D6" s="6"/>
      <c r="E6" s="23" t="s">
        <v>0</v>
      </c>
    </row>
    <row r="7" spans="1:10" ht="18.75" customHeight="1">
      <c r="A7" s="19" t="s">
        <v>1</v>
      </c>
      <c r="B7" s="20" t="s">
        <v>2</v>
      </c>
      <c r="C7" s="29"/>
      <c r="D7" s="21" t="s">
        <v>3</v>
      </c>
      <c r="E7" s="20" t="s">
        <v>4</v>
      </c>
    </row>
    <row r="8" spans="1:10" ht="14.25" customHeight="1">
      <c r="A8" s="19">
        <v>1</v>
      </c>
      <c r="B8" s="20">
        <v>2</v>
      </c>
      <c r="C8" s="20"/>
      <c r="D8" s="19">
        <v>3</v>
      </c>
      <c r="E8" s="20">
        <v>4</v>
      </c>
    </row>
    <row r="9" spans="1:10" ht="50.25" customHeight="1">
      <c r="A9" s="7">
        <v>1</v>
      </c>
      <c r="B9" s="8" t="s">
        <v>5</v>
      </c>
      <c r="C9" s="8"/>
      <c r="D9" s="9">
        <v>1</v>
      </c>
      <c r="E9" s="8" t="s">
        <v>6</v>
      </c>
    </row>
    <row r="10" spans="1:10" ht="103.5" customHeight="1">
      <c r="A10" s="7">
        <v>2</v>
      </c>
      <c r="B10" s="8" t="s">
        <v>31</v>
      </c>
      <c r="C10" s="8" t="s">
        <v>50</v>
      </c>
      <c r="D10" s="40">
        <f>40013/20*4</f>
        <v>8002.6</v>
      </c>
      <c r="E10" s="41" t="s">
        <v>49</v>
      </c>
    </row>
    <row r="11" spans="1:10" ht="77.25" customHeight="1">
      <c r="A11" s="7">
        <v>3</v>
      </c>
      <c r="B11" s="8" t="s">
        <v>7</v>
      </c>
      <c r="C11" s="8"/>
      <c r="D11" s="10">
        <v>1.34</v>
      </c>
      <c r="E11" s="8" t="s">
        <v>18</v>
      </c>
    </row>
    <row r="12" spans="1:10" ht="42">
      <c r="A12" s="7">
        <v>4</v>
      </c>
      <c r="B12" s="8" t="s">
        <v>9</v>
      </c>
      <c r="C12" s="8"/>
      <c r="D12" s="10">
        <v>1.4</v>
      </c>
      <c r="E12" s="8" t="s">
        <v>8</v>
      </c>
    </row>
    <row r="13" spans="1:10" ht="50.25" customHeight="1">
      <c r="A13" s="7">
        <v>5</v>
      </c>
      <c r="B13" s="8" t="s">
        <v>10</v>
      </c>
      <c r="C13" s="8"/>
      <c r="D13" s="13">
        <v>1.302</v>
      </c>
      <c r="E13" s="8" t="s">
        <v>11</v>
      </c>
    </row>
    <row r="14" spans="1:10" ht="73.5" customHeight="1">
      <c r="A14" s="7">
        <v>6</v>
      </c>
      <c r="B14" s="8" t="s">
        <v>12</v>
      </c>
      <c r="C14" s="8"/>
      <c r="D14" s="13">
        <f>1.072*1.042</f>
        <v>1.117</v>
      </c>
      <c r="E14" s="8" t="s">
        <v>58</v>
      </c>
    </row>
    <row r="15" spans="1:10" ht="27" customHeight="1">
      <c r="A15" s="55" t="s">
        <v>42</v>
      </c>
      <c r="B15" s="56"/>
      <c r="C15" s="43" t="s">
        <v>55</v>
      </c>
      <c r="D15" s="44">
        <f>D14*D13*D12*D11*D10*D9</f>
        <v>21833.74</v>
      </c>
      <c r="E15" s="14"/>
      <c r="J15" s="24"/>
    </row>
    <row r="16" spans="1:10" ht="51" customHeight="1">
      <c r="A16" s="33"/>
      <c r="B16" s="34" t="s">
        <v>21</v>
      </c>
      <c r="C16" s="34"/>
      <c r="D16" s="35"/>
      <c r="E16" s="8" t="s">
        <v>20</v>
      </c>
      <c r="J16" s="24"/>
    </row>
    <row r="17" spans="1:13" ht="41.25" customHeight="1">
      <c r="A17" s="7">
        <v>7</v>
      </c>
      <c r="B17" s="8" t="s">
        <v>13</v>
      </c>
      <c r="C17" s="8"/>
      <c r="D17" s="10">
        <f>SUM(D18:D20)</f>
        <v>2769</v>
      </c>
      <c r="E17" s="41" t="s">
        <v>45</v>
      </c>
    </row>
    <row r="18" spans="1:13" ht="66" customHeight="1">
      <c r="A18" s="11" t="s">
        <v>15</v>
      </c>
      <c r="B18" s="15" t="s">
        <v>30</v>
      </c>
      <c r="C18" s="15" t="s">
        <v>46</v>
      </c>
      <c r="D18" s="16">
        <f>1384.5*2</f>
        <v>2769</v>
      </c>
      <c r="E18" s="8" t="s">
        <v>36</v>
      </c>
    </row>
    <row r="19" spans="1:13" ht="26.25" customHeight="1">
      <c r="A19" s="11" t="s">
        <v>16</v>
      </c>
      <c r="B19" s="15" t="s">
        <v>33</v>
      </c>
      <c r="C19" s="15"/>
      <c r="D19" s="16">
        <v>0</v>
      </c>
      <c r="E19" s="12"/>
    </row>
    <row r="20" spans="1:13" ht="27" customHeight="1">
      <c r="A20" s="11" t="s">
        <v>17</v>
      </c>
      <c r="B20" s="15" t="s">
        <v>27</v>
      </c>
      <c r="C20" s="15"/>
      <c r="D20" s="16">
        <v>0</v>
      </c>
      <c r="E20" s="12"/>
      <c r="K20" s="24"/>
    </row>
    <row r="21" spans="1:13" ht="45.75" customHeight="1">
      <c r="A21" s="11" t="s">
        <v>22</v>
      </c>
      <c r="B21" s="26" t="s">
        <v>23</v>
      </c>
      <c r="C21" s="26" t="s">
        <v>48</v>
      </c>
      <c r="D21" s="10">
        <f>2*3.86*182*2</f>
        <v>2810.08</v>
      </c>
      <c r="E21" s="25" t="s">
        <v>38</v>
      </c>
      <c r="K21" s="24"/>
    </row>
    <row r="22" spans="1:13" ht="48" customHeight="1">
      <c r="A22" s="11" t="s">
        <v>24</v>
      </c>
      <c r="B22" s="26" t="s">
        <v>35</v>
      </c>
      <c r="C22" s="26" t="s">
        <v>51</v>
      </c>
      <c r="D22" s="10">
        <f>10000/12</f>
        <v>833.33</v>
      </c>
      <c r="E22" s="25" t="s">
        <v>39</v>
      </c>
      <c r="K22" s="24"/>
    </row>
    <row r="23" spans="1:13" ht="50.25" customHeight="1">
      <c r="A23" s="7">
        <v>10</v>
      </c>
      <c r="B23" s="26" t="s">
        <v>28</v>
      </c>
      <c r="C23" s="26" t="s">
        <v>53</v>
      </c>
      <c r="D23" s="10">
        <f>2043.1*1</f>
        <v>2043.1</v>
      </c>
      <c r="E23" s="25" t="s">
        <v>34</v>
      </c>
      <c r="K23" s="24"/>
    </row>
    <row r="24" spans="1:13" ht="49.5" customHeight="1">
      <c r="A24" s="7">
        <v>11</v>
      </c>
      <c r="B24" s="8" t="s">
        <v>25</v>
      </c>
      <c r="C24" s="26" t="s">
        <v>54</v>
      </c>
      <c r="D24" s="10">
        <f>6252.77/12</f>
        <v>521.05999999999995</v>
      </c>
      <c r="E24" s="41" t="s">
        <v>40</v>
      </c>
      <c r="K24" s="24"/>
    </row>
    <row r="25" spans="1:13" ht="36.75" customHeight="1">
      <c r="A25" s="7">
        <v>12</v>
      </c>
      <c r="B25" s="8" t="s">
        <v>29</v>
      </c>
      <c r="C25" s="8" t="s">
        <v>52</v>
      </c>
      <c r="D25" s="10">
        <f>500*4/20</f>
        <v>100</v>
      </c>
      <c r="E25" s="8" t="s">
        <v>19</v>
      </c>
      <c r="K25" s="24"/>
    </row>
    <row r="26" spans="1:13" ht="45" customHeight="1">
      <c r="A26" s="7">
        <v>13</v>
      </c>
      <c r="B26" s="8" t="s">
        <v>32</v>
      </c>
      <c r="C26" s="8"/>
      <c r="D26" s="10">
        <f>(D17+D21+D22+D23+D24+D25)*5%</f>
        <v>453.83</v>
      </c>
      <c r="E26" s="8" t="s">
        <v>14</v>
      </c>
    </row>
    <row r="27" spans="1:13" ht="81.75" customHeight="1">
      <c r="A27" s="51">
        <v>14</v>
      </c>
      <c r="B27" s="8" t="s">
        <v>12</v>
      </c>
      <c r="C27" s="8"/>
      <c r="D27" s="13">
        <f>1.072*1.042</f>
        <v>1.117</v>
      </c>
      <c r="E27" s="8" t="s">
        <v>58</v>
      </c>
    </row>
    <row r="28" spans="1:13" ht="18" customHeight="1">
      <c r="A28" s="57" t="s">
        <v>41</v>
      </c>
      <c r="B28" s="58"/>
      <c r="C28" s="46"/>
      <c r="D28" s="36">
        <f>(D17+D21+D22+D23+D24+D25+D14+H22+D26)*1.17</f>
        <v>11151.87</v>
      </c>
      <c r="E28" s="37"/>
      <c r="F28" s="17"/>
    </row>
    <row r="29" spans="1:13">
      <c r="A29" s="59" t="s">
        <v>43</v>
      </c>
      <c r="B29" s="60"/>
      <c r="C29" s="47" t="s">
        <v>60</v>
      </c>
      <c r="D29" s="27">
        <f>D28+D15</f>
        <v>32985.61</v>
      </c>
      <c r="E29" s="28"/>
    </row>
    <row r="30" spans="1:13" ht="28">
      <c r="A30" s="38"/>
      <c r="B30" s="39" t="s">
        <v>44</v>
      </c>
      <c r="C30" s="42" t="s">
        <v>61</v>
      </c>
      <c r="D30" s="31">
        <f>D29*1.2</f>
        <v>39582.730000000003</v>
      </c>
      <c r="E30" s="32"/>
    </row>
    <row r="31" spans="1:13" ht="24.75" customHeight="1">
      <c r="A31" s="48"/>
      <c r="B31" s="49" t="s">
        <v>56</v>
      </c>
      <c r="C31" s="50" t="s">
        <v>62</v>
      </c>
      <c r="D31" s="31">
        <f>D30*9</f>
        <v>356244.57</v>
      </c>
      <c r="E31" s="32"/>
    </row>
    <row r="32" spans="1:13" s="52" customFormat="1">
      <c r="A32" t="s">
        <v>57</v>
      </c>
      <c r="B32"/>
      <c r="C32"/>
      <c r="D32"/>
      <c r="E32"/>
      <c r="F32"/>
      <c r="G32"/>
      <c r="H32"/>
      <c r="I32"/>
      <c r="J32"/>
      <c r="K32"/>
      <c r="L32"/>
      <c r="M32"/>
    </row>
    <row r="33" spans="1:13" s="52" customFormat="1">
      <c r="A33"/>
      <c r="B33"/>
      <c r="C33"/>
      <c r="D33"/>
      <c r="E33"/>
      <c r="F33"/>
      <c r="G33"/>
      <c r="H33"/>
      <c r="I33"/>
      <c r="J33"/>
      <c r="K33"/>
      <c r="L33"/>
      <c r="M33"/>
    </row>
    <row r="34" spans="1:13">
      <c r="B34" s="2" t="s">
        <v>26</v>
      </c>
      <c r="C34" s="18" t="s">
        <v>37</v>
      </c>
    </row>
  </sheetData>
  <mergeCells count="5">
    <mergeCell ref="A2:E2"/>
    <mergeCell ref="A4:E4"/>
    <mergeCell ref="A15:B15"/>
    <mergeCell ref="A28:B28"/>
    <mergeCell ref="A29:B29"/>
  </mergeCells>
  <pageMargins left="0.27559055118110237" right="0.15748031496062992" top="0.74803149606299213" bottom="0.74803149606299213" header="0.31496062992125984" footer="0.31496062992125984"/>
  <pageSetup paperSize="9" scale="5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пристройка к школе ПИР</vt:lpstr>
      <vt:lpstr>'пристройка к школе ПИР'!Область_печати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Куранова Дарья Сергеевна</dc:creator>
  <cp:lastModifiedBy>s.lavrovo@outlook.com</cp:lastModifiedBy>
  <cp:lastPrinted>2024-12-25T09:52:53Z</cp:lastPrinted>
  <dcterms:created xsi:type="dcterms:W3CDTF">2015-06-05T18:19:34Z</dcterms:created>
  <dcterms:modified xsi:type="dcterms:W3CDTF">2025-01-15T05:27:44Z</dcterms:modified>
</cp:coreProperties>
</file>