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965" windowHeight="12645"/>
  </bookViews>
  <sheets>
    <sheet name="НМЦД" sheetId="1" r:id="rId1"/>
  </sheets>
  <calcPr calcId="145621"/>
</workbook>
</file>

<file path=xl/calcChain.xml><?xml version="1.0" encoding="utf-8"?>
<calcChain xmlns="http://schemas.openxmlformats.org/spreadsheetml/2006/main">
  <c r="H5" i="1" l="1"/>
  <c r="H6" i="1" l="1"/>
  <c r="H7" i="1" l="1"/>
</calcChain>
</file>

<file path=xl/sharedStrings.xml><?xml version="1.0" encoding="utf-8"?>
<sst xmlns="http://schemas.openxmlformats.org/spreadsheetml/2006/main" count="16" uniqueCount="16">
  <si>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</si>
  <si>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</si>
  <si>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</si>
  <si>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</si>
  <si>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</si>
  <si>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 xml:space="preserve">Коммерческое предложение                        № 1
</t>
  </si>
  <si>
    <t xml:space="preserve">Коммерческое предложение                 № 2
</t>
  </si>
  <si>
    <t xml:space="preserve">Средняя арифметическая </t>
  </si>
  <si>
    <t>Н(М)ЦД, определяемая методом сопоставимых рыночных цен (анализа рынка)</t>
  </si>
  <si>
    <t>шт</t>
  </si>
  <si>
    <t>Расходомер стационарный ультразвуковой StreamLux SLS-720F (Комплектация "Средний +160°") С поверкой.</t>
  </si>
  <si>
    <t>Комплект магнитных датчиков TM-1-HT для труб Ду 50-700 мм</t>
  </si>
  <si>
    <t>комплект</t>
  </si>
  <si>
    <t>Обоснование начальной (максимальной) цены Договора на поставку Расходомеров StreamLux SLS-720F комплекты датчиков</t>
  </si>
  <si>
    <t>В результате проведенного расчета Н(М)Ц договора составила: 752 834 (семьсот пятьдесят две тысячи восемьсот тридцать четыре рубля) 00 копеек, с учетом НДС.</t>
  </si>
  <si>
    <t xml:space="preserve">Приложение № 3
к малой закупке в электронной форме
от «16» января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</si>
</sst>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4" fontId="1" fillId="0" borderId="0" xfId="0" applyNumberFormat="1" applyFont="1"/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1" fillId="0" borderId="1" xfId="0" applyFont="1" applyBorder="1"/>
    <xf numFmtId="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115" zoomScaleNormal="115" workbookViewId="0">
      <selection activeCell="J4" sqref="J4"/>
    </sheetView>
  </sheetViews>
  <sheetFormatPr defaultColWidth="9.140625" defaultRowHeight="15.75" x14ac:dyDescent="0.25"/>
  <cols>
    <col min="1" max="1" width="3.140625" style="1" bestFit="1" customWidth="1"/>
    <col min="2" max="2" width="31" style="1" bestFit="1" customWidth="1"/>
    <col min="3" max="3" width="11.5703125" style="1" hidden="1" customWidth="1"/>
    <col min="4" max="4" width="8.7109375" style="1" customWidth="1"/>
    <col min="5" max="5" width="8.85546875" style="1" bestFit="1" customWidth="1"/>
    <col min="6" max="6" width="16.28515625" style="12" customWidth="1"/>
    <col min="7" max="7" width="17.42578125" style="12" customWidth="1"/>
    <col min="8" max="8" width="19.7109375" style="12" customWidth="1"/>
    <col min="9" max="9" width="16.140625" style="4" customWidth="1"/>
    <col min="10" max="10" width="13.42578125" style="4" customWidth="1"/>
    <col min="11" max="11" width="12.5703125" style="5" customWidth="1"/>
    <col min="12" max="12" width="9.140625" style="6"/>
    <col min="13" max="13" width="11.42578125" style="7" customWidth="1"/>
    <col min="14" max="16384" width="9.140625" style="1"/>
  </cols>
  <sheetData>
    <row r="1" spans="1:8" ht="67.5" customHeight="1" x14ac:dyDescent="0.25">
      <c r="H1" s="20" t="s">
        <v>15</v>
      </c>
    </row>
    <row r="2" spans="1:8" ht="39" customHeight="1" x14ac:dyDescent="0.25">
      <c r="A2" s="27" t="s">
        <v>13</v>
      </c>
      <c r="B2" s="27"/>
      <c r="C2" s="27"/>
      <c r="D2" s="27"/>
      <c r="E2" s="27"/>
      <c r="F2" s="27"/>
      <c r="G2" s="27"/>
      <c r="H2" s="27"/>
    </row>
    <row r="3" spans="1:8" ht="89.25" customHeight="1" x14ac:dyDescent="0.25">
      <c r="A3" s="28" t="s">
        <v>0</v>
      </c>
      <c r="B3" s="29" t="s">
        <v>1</v>
      </c>
      <c r="C3" s="28" t="s">
        <v>2</v>
      </c>
      <c r="D3" s="28" t="s">
        <v>3</v>
      </c>
      <c r="E3" s="28" t="s">
        <v>4</v>
      </c>
      <c r="F3" s="28"/>
      <c r="G3" s="28"/>
      <c r="H3" s="22" t="s">
        <v>8</v>
      </c>
    </row>
    <row r="4" spans="1:8" ht="144" customHeight="1" x14ac:dyDescent="0.25">
      <c r="A4" s="28"/>
      <c r="B4" s="30"/>
      <c r="C4" s="28"/>
      <c r="D4" s="28"/>
      <c r="E4" s="28"/>
      <c r="F4" s="11" t="s">
        <v>5</v>
      </c>
      <c r="G4" s="11" t="s">
        <v>6</v>
      </c>
      <c r="H4" s="21" t="s">
        <v>7</v>
      </c>
    </row>
    <row r="5" spans="1:8" ht="60" x14ac:dyDescent="0.25">
      <c r="A5" s="8">
        <v>1</v>
      </c>
      <c r="B5" s="9" t="s">
        <v>10</v>
      </c>
      <c r="C5" s="16"/>
      <c r="D5" s="10" t="s">
        <v>9</v>
      </c>
      <c r="E5" s="24">
        <v>7</v>
      </c>
      <c r="F5" s="25">
        <v>721000</v>
      </c>
      <c r="G5" s="25">
        <v>625824</v>
      </c>
      <c r="H5" s="23">
        <f>(F5+G5)/2</f>
        <v>673412</v>
      </c>
    </row>
    <row r="6" spans="1:8" ht="45" x14ac:dyDescent="0.25">
      <c r="A6" s="8">
        <v>2</v>
      </c>
      <c r="B6" s="9" t="s">
        <v>11</v>
      </c>
      <c r="C6" s="17"/>
      <c r="D6" s="10" t="s">
        <v>12</v>
      </c>
      <c r="E6" s="24">
        <v>2</v>
      </c>
      <c r="F6" s="25">
        <v>78000</v>
      </c>
      <c r="G6" s="25">
        <v>80844</v>
      </c>
      <c r="H6" s="23">
        <f>(F6+G6)/2</f>
        <v>79422</v>
      </c>
    </row>
    <row r="7" spans="1:8" ht="18" customHeight="1" x14ac:dyDescent="0.25">
      <c r="A7" s="8"/>
      <c r="B7" s="9"/>
      <c r="C7" s="17"/>
      <c r="D7" s="10"/>
      <c r="E7" s="24"/>
      <c r="F7" s="15"/>
      <c r="G7" s="15"/>
      <c r="H7" s="14">
        <f>SUM(H5:H6)</f>
        <v>752834</v>
      </c>
    </row>
    <row r="8" spans="1:8" x14ac:dyDescent="0.25">
      <c r="A8" s="19"/>
      <c r="B8" s="2"/>
      <c r="F8" s="13"/>
      <c r="G8" s="13"/>
      <c r="H8" s="18"/>
    </row>
    <row r="9" spans="1:8" ht="33" customHeight="1" x14ac:dyDescent="0.25">
      <c r="A9" s="3"/>
      <c r="B9" s="26" t="s">
        <v>14</v>
      </c>
      <c r="C9" s="26"/>
      <c r="D9" s="26"/>
      <c r="E9" s="26"/>
      <c r="F9" s="26"/>
      <c r="G9" s="26"/>
      <c r="H9" s="26"/>
    </row>
  </sheetData>
  <mergeCells count="8">
    <mergeCell ref="B9:H9"/>
    <mergeCell ref="A2:H2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Admin</cp:lastModifiedBy>
  <cp:revision>3</cp:revision>
  <cp:lastPrinted>2024-03-28T07:44:07Z</cp:lastPrinted>
  <dcterms:created xsi:type="dcterms:W3CDTF">2014-05-19T23:28:21Z</dcterms:created>
  <dcterms:modified xsi:type="dcterms:W3CDTF">2025-01-21T11:09:46Z</dcterms:modified>
</cp:coreProperties>
</file>