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ORIG\Desktop\"/>
    </mc:Choice>
  </mc:AlternateContent>
  <xr:revisionPtr revIDLastSave="0" documentId="8_{8FC3E6B2-0E81-4FEE-942F-C5E0AE6DA6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МЦД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L5" i="1" l="1"/>
  <c r="L6" i="1" s="1"/>
  <c r="J8" i="1" s="1"/>
</calcChain>
</file>

<file path=xl/sharedStrings.xml><?xml version="1.0" encoding="utf-8"?>
<sst xmlns="http://schemas.openxmlformats.org/spreadsheetml/2006/main" count="22" uniqueCount="22">
  <si>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</si>
  <si>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</si>
  <si>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</si>
  <si>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</si>
  <si>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</si>
  <si>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</si>
  <si>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</si>
  <si>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</si>
  <si>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</si>
  <si>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</si>
  <si>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</si>
  <si>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</si>
  <si>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</si>
  <si>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</si>
  <si>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</si>
  <si>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</si>
  <si>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Приложение № ___
к аукциону в электронной форме 
от «___» __________ 202_ г. № ______</t>
  </si>
  <si>
    <t>т</t>
  </si>
  <si>
    <t>в соответствии с ТЗ</t>
  </si>
  <si>
    <t>Каменный уголь марки "ДР"</t>
  </si>
  <si>
    <t>Обоснование начальной (максимальной) цены Договора на поставку угля марки ДР</t>
  </si>
  <si>
    <t xml:space="preserve">При определениеии начальной (максимальной) цены Договора на поставку угля марки ДР применен метод сопоставимых рыночных цен (анализ рынка).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</si>
</sst>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164" fontId="1" fillId="0" borderId="0" xfId="0" applyNumberFormat="1" applyFont="1"/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K10" sqref="K10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5.5703125" style="1" customWidth="1"/>
    <col min="8" max="9" width="15.85546875" style="1" hidden="1" customWidth="1"/>
    <col min="10" max="10" width="18.140625" style="1" bestFit="1" customWidth="1"/>
    <col min="11" max="11" width="11.28515625" style="1" bestFit="1" customWidth="1"/>
    <col min="12" max="12" width="16.28515625" style="1" bestFit="1" customWidth="1"/>
    <col min="13" max="16384" width="9.140625" style="1"/>
  </cols>
  <sheetData>
    <row r="1" spans="1:12" ht="67.5" customHeight="1" x14ac:dyDescent="0.2">
      <c r="J1" s="26" t="s">
        <v>16</v>
      </c>
      <c r="K1" s="26"/>
      <c r="L1" s="26"/>
    </row>
    <row r="2" spans="1:12" ht="39" customHeight="1" x14ac:dyDescent="0.2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39" customHeight="1" x14ac:dyDescent="0.2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  <c r="G3" s="28"/>
      <c r="H3" s="2"/>
      <c r="I3" s="2"/>
      <c r="J3" s="20" t="s">
        <v>6</v>
      </c>
      <c r="K3" s="29" t="s">
        <v>7</v>
      </c>
      <c r="L3" s="29"/>
    </row>
    <row r="4" spans="1:12" ht="144" customHeight="1" x14ac:dyDescent="0.2">
      <c r="A4" s="28"/>
      <c r="B4" s="28"/>
      <c r="C4" s="28"/>
      <c r="D4" s="28"/>
      <c r="E4" s="28"/>
      <c r="F4" s="2" t="s">
        <v>8</v>
      </c>
      <c r="G4" s="21" t="s">
        <v>9</v>
      </c>
      <c r="H4" s="2" t="s">
        <v>10</v>
      </c>
      <c r="I4" s="2" t="s">
        <v>11</v>
      </c>
      <c r="J4" s="2" t="s">
        <v>12</v>
      </c>
      <c r="K4" s="3" t="s">
        <v>13</v>
      </c>
      <c r="L4" s="3" t="s">
        <v>14</v>
      </c>
    </row>
    <row r="5" spans="1:12" s="4" customFormat="1" ht="31.5" x14ac:dyDescent="0.25">
      <c r="A5" s="5">
        <v>1</v>
      </c>
      <c r="B5" s="6" t="s">
        <v>19</v>
      </c>
      <c r="C5" s="22" t="s">
        <v>18</v>
      </c>
      <c r="D5" s="23" t="s">
        <v>17</v>
      </c>
      <c r="E5" s="6">
        <v>4000</v>
      </c>
      <c r="F5" s="10">
        <v>5000</v>
      </c>
      <c r="G5" s="10">
        <v>5000</v>
      </c>
      <c r="H5" s="10"/>
      <c r="I5" s="10"/>
      <c r="J5" s="10">
        <v>4536</v>
      </c>
      <c r="K5" s="11">
        <f>(F5+G5+J5)/3</f>
        <v>4845.333333333333</v>
      </c>
      <c r="L5" s="11">
        <f>K5*E5</f>
        <v>19381333.333333332</v>
      </c>
    </row>
    <row r="6" spans="1:12" s="4" customFormat="1" ht="21" customHeight="1" x14ac:dyDescent="0.25">
      <c r="A6" s="5"/>
      <c r="B6" s="9"/>
      <c r="C6" s="7"/>
      <c r="D6" s="8"/>
      <c r="E6" s="9"/>
      <c r="F6" s="10"/>
      <c r="G6" s="10"/>
      <c r="H6" s="10"/>
      <c r="I6" s="10"/>
      <c r="J6" s="10"/>
      <c r="K6" s="11"/>
      <c r="L6" s="11">
        <f>SUM(L5:L5)</f>
        <v>19381333.333333332</v>
      </c>
    </row>
    <row r="7" spans="1:12" s="4" customFormat="1" ht="21" customHeight="1" x14ac:dyDescent="0.25">
      <c r="A7" s="5"/>
    </row>
    <row r="8" spans="1:12" ht="15.75" customHeight="1" x14ac:dyDescent="0.2">
      <c r="A8" s="24" t="s">
        <v>15</v>
      </c>
      <c r="B8" s="24"/>
      <c r="C8" s="24"/>
      <c r="D8" s="24"/>
      <c r="E8" s="24"/>
      <c r="F8" s="24"/>
      <c r="G8" s="24"/>
      <c r="H8" s="12"/>
      <c r="I8" s="12"/>
      <c r="J8" s="11">
        <f>L6</f>
        <v>19381333.333333332</v>
      </c>
      <c r="K8" s="13"/>
      <c r="L8" s="14"/>
    </row>
    <row r="9" spans="1:12" ht="15.75" customHeight="1" x14ac:dyDescent="0.25">
      <c r="A9" s="25" t="s">
        <v>21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15.75" x14ac:dyDescent="0.25">
      <c r="A10" s="26"/>
      <c r="B10" s="26"/>
      <c r="C10" s="26"/>
      <c r="D10" s="26"/>
      <c r="E10" s="15"/>
      <c r="F10" s="16"/>
      <c r="G10" s="16"/>
      <c r="H10" s="17"/>
      <c r="I10" s="17"/>
      <c r="J10" s="18"/>
      <c r="K10" s="18"/>
      <c r="L10" s="18"/>
    </row>
    <row r="11" spans="1:12" ht="15.75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ht="15.75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4" spans="1:12" x14ac:dyDescent="0.2">
      <c r="J14" s="19"/>
    </row>
  </sheetData>
  <mergeCells count="12">
    <mergeCell ref="A8:G8"/>
    <mergeCell ref="A9:L9"/>
    <mergeCell ref="A10:D10"/>
    <mergeCell ref="J1:L1"/>
    <mergeCell ref="A2:L2"/>
    <mergeCell ref="A3:A4"/>
    <mergeCell ref="B3:B4"/>
    <mergeCell ref="C3:C4"/>
    <mergeCell ref="D3:D4"/>
    <mergeCell ref="E3:E4"/>
    <mergeCell ref="F3:G3"/>
    <mergeCell ref="K3:L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ЭТП ТОРГИ-ОНЛАЙН</dc:creator>
  <cp:lastModifiedBy>ZORIG</cp:lastModifiedBy>
  <cp:revision>3</cp:revision>
  <dcterms:created xsi:type="dcterms:W3CDTF">2014-05-19T23:28:21Z</dcterms:created>
  <dcterms:modified xsi:type="dcterms:W3CDTF">2024-12-11T05:39:27Z</dcterms:modified>
</cp:coreProperties>
</file>