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НМЦД" sheetId="1" r:id="rId1"/>
  </sheets>
  <calcPr calcId="144525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<sst xmlns="http://schemas.openxmlformats.org/spreadsheetml/2006/main" count="28" uniqueCount="28">
  <si>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</si>
  <si>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</si>
  <si>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</si>
  <si>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</si>
  <si>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</si>
  <si>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</si>
  <si>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</si>
  <si>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</si>
  <si>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</si>
  <si>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</si>
  <si>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</si>
  <si>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</si>
  <si>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</si>
  <si>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</si>
  <si>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</si>
  <si>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</si>
  <si>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</si>
  <si>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</si>
  <si>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</si>
  <si>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</si>
  <si>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</si>
  <si>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поставку продуктов</t>
  </si>
  <si>
    <t xml:space="preserve">При определениеии начальной (максимальной) цены Договора на поставку продуктов применен метод сопоставимых рыночных цен (анализ рынка). </t>
  </si>
  <si>
    <t>кг</t>
  </si>
  <si>
    <t>в соответствии с ТЗ</t>
  </si>
  <si>
    <t xml:space="preserve">Свинина бескостная охлаждённая (окорок) </t>
  </si>
  <si>
    <t>Заведующий МАДОУ 11 Ромашка</t>
  </si>
  <si>
    <t>А.А.Асташкина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</si>
</sst>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F15" sqref="F15"/>
    </sheetView>
  </sheetViews>
  <sheetFormatPr defaultColWidth="9.140625" defaultRowHeight="12.75" x14ac:dyDescent="0.2"/>
  <cols>
    <col min="1" max="1" width="3.140625" style="1" bestFit="1" customWidth="1"/>
    <col min="2" max="2" width="11.5703125" style="1" customWidth="1"/>
    <col min="3" max="3" width="14" style="1" customWidth="1"/>
    <col min="4" max="4" width="5.85546875" style="1" bestFit="1" customWidth="1"/>
    <col min="5" max="5" width="6.28515625" style="1" customWidth="1"/>
    <col min="6" max="6" width="7.85546875" style="1" customWidth="1"/>
    <col min="7" max="7" width="7" style="1" customWidth="1"/>
    <col min="8" max="8" width="7.85546875" style="1" customWidth="1"/>
    <col min="9" max="10" width="15.85546875" style="1" hidden="1" customWidth="1"/>
    <col min="11" max="11" width="11.140625" style="1" customWidth="1"/>
    <col min="12" max="12" width="8.5703125" style="1" customWidth="1"/>
    <col min="13" max="13" width="7.7109375" style="1" customWidth="1"/>
    <col min="14" max="14" width="7.140625" style="1" customWidth="1"/>
    <col min="15" max="15" width="11.28515625" style="1" customWidth="1"/>
    <col min="16" max="16384" width="9.140625" style="1"/>
  </cols>
  <sheetData>
    <row r="1" spans="1:15" ht="47.25" customHeight="1" x14ac:dyDescent="0.2">
      <c r="K1" s="28" t="s">
        <v>20</v>
      </c>
      <c r="L1" s="28"/>
      <c r="M1" s="28"/>
      <c r="N1" s="28"/>
      <c r="O1" s="28"/>
    </row>
    <row r="2" spans="1:15" ht="23.25" customHeight="1" x14ac:dyDescent="0.2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61.5" customHeight="1" x14ac:dyDescent="0.25">
      <c r="A5" s="5">
        <v>1</v>
      </c>
      <c r="B5" s="23" t="s">
        <v>25</v>
      </c>
      <c r="C5" s="25" t="s">
        <v>24</v>
      </c>
      <c r="D5" s="24" t="s">
        <v>23</v>
      </c>
      <c r="E5" s="6">
        <v>540</v>
      </c>
      <c r="F5" s="10">
        <v>430</v>
      </c>
      <c r="G5" s="10">
        <v>400</v>
      </c>
      <c r="H5" s="10">
        <v>380</v>
      </c>
      <c r="I5" s="10"/>
      <c r="J5" s="10"/>
      <c r="K5" s="10">
        <f t="shared" ref="K5" si="0">AVERAGE(F5:H5)</f>
        <v>403.33333333333331</v>
      </c>
      <c r="L5" s="12">
        <f t="shared" ref="L5" si="1">SQRT(((SUM((POWER(H5-K5,2)),(POWER(G5-K5,2)),(POWER(F5-K5,2)))/(COLUMNS(F5:H5)-1))))</f>
        <v>25.16611478423583</v>
      </c>
      <c r="M5" s="12">
        <f t="shared" ref="M5" si="2">L5/K5*100</f>
        <v>6.2395325911328507</v>
      </c>
      <c r="N5" s="13">
        <f t="shared" ref="N5" si="3">K5</f>
        <v>403.33333333333331</v>
      </c>
      <c r="O5" s="13">
        <f t="shared" ref="O5" si="4">N5*E5</f>
        <v>217800</v>
      </c>
    </row>
    <row r="6" spans="1:15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217800</v>
      </c>
    </row>
    <row r="7" spans="1:15" s="4" customFormat="1" ht="21" customHeight="1" x14ac:dyDescent="0.25">
      <c r="A7" s="5"/>
    </row>
    <row r="8" spans="1:15" ht="15.75" customHeight="1" x14ac:dyDescent="0.2">
      <c r="A8" s="26" t="s">
        <v>18</v>
      </c>
      <c r="B8" s="26"/>
      <c r="C8" s="26"/>
      <c r="D8" s="26"/>
      <c r="E8" s="26"/>
      <c r="F8" s="26"/>
      <c r="G8" s="26"/>
      <c r="H8" s="26"/>
      <c r="I8" s="14"/>
      <c r="J8" s="14"/>
      <c r="K8" s="13">
        <f>O6</f>
        <v>217800</v>
      </c>
      <c r="L8" s="15" t="s">
        <v>19</v>
      </c>
      <c r="M8" s="15"/>
      <c r="N8" s="15"/>
      <c r="O8" s="16"/>
    </row>
    <row r="9" spans="1:15" ht="15.75" customHeight="1" x14ac:dyDescent="0.25">
      <c r="A9" s="27" t="s">
        <v>22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x14ac:dyDescent="0.25">
      <c r="A10" s="28" t="s">
        <v>26</v>
      </c>
      <c r="B10" s="28"/>
      <c r="C10" s="28"/>
      <c r="D10" s="28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 x14ac:dyDescent="0.25">
      <c r="A11" s="17"/>
      <c r="B11" s="17" t="s">
        <v>27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USER</cp:lastModifiedBy>
  <cp:revision>3</cp:revision>
  <cp:lastPrinted>2024-12-05T03:49:40Z</cp:lastPrinted>
  <dcterms:created xsi:type="dcterms:W3CDTF">2014-05-19T23:28:21Z</dcterms:created>
  <dcterms:modified xsi:type="dcterms:W3CDTF">2024-12-05T03:50:11Z</dcterms:modified>
</cp:coreProperties>
</file>