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 defaultThemeVersion="124226"/>
  <bookViews>
    <workbookView xWindow="0" yWindow="180" windowWidth="14370" windowHeight="6555"/>
  </bookViews>
  <sheets>
    <sheet name="Обоснование НМЦК" sheetId="3" r:id="rId1"/>
  </sheets>
  <definedNames>
    <definedName name="_xlnm.Print_Area" localSheetId="0">'Обоснование НМЦК'!$A$1:$L$18</definedName>
  </definedNames>
  <calcPr calcId="145621"/>
</workbook>
</file>

<file path=xl/calcChain.xml><?xml version="1.0" encoding="utf-8"?>
<calcChain xmlns="http://schemas.openxmlformats.org/spreadsheetml/2006/main">
  <c r="L11" i="3" l="1"/>
  <c r="L10" i="3"/>
  <c r="J10" i="3" l="1"/>
  <c r="I10" i="3"/>
  <c r="K10" i="3" l="1"/>
  <c r="L14" i="3"/>
</calcChain>
</file>

<file path=xl/sharedStrings.xml><?xml version="1.0" encoding="utf-8"?>
<sst xmlns="http://schemas.openxmlformats.org/spreadsheetml/2006/main" count="33" uniqueCount="33">
  <si>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</si>
  <si>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</si>
  <si>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</si>
  <si>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</si>
  <si>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</si>
  <si>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</si>
  <si>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</si>
  <si>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</si>
  <si>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</si>
  <si>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>Расчет НМЦК</t>
  </si>
  <si>
    <t>Таблица №1</t>
  </si>
  <si>
    <t>Код продукции по ОКПД 2</t>
  </si>
  <si>
    <t>Итого:</t>
  </si>
  <si>
    <t>Коэффициент вариации менее 33% - совокупность цен принимается однородной.Применение корректирующих коэффициентов не требуется</t>
  </si>
  <si>
    <t xml:space="preserve">Коммерческое предложение №1
</t>
  </si>
  <si>
    <t>Коммерческое предложение №2</t>
  </si>
  <si>
    <t>Коммерческое предложение №3</t>
  </si>
  <si>
    <t xml:space="preserve">Дополнительные исследования в целях увеличения количества ценовой информации, используемой в расчетах не проводились </t>
  </si>
  <si>
    <t>В целях получения ценовой информации в отношении услуг, отвечающих требованиям технического задания, Заказчиком были проведены следующие процедуры:
- направлены запросы о предоставлении ценовой информации не менее пяти поставщикам (исполнителям, подрядчикам), обладающим опытом оказания услуг, информация о которых имеется в свободном доступе;
- в ответ на направленные запросы ценовой информации Заказчиком были получены и использованы для  расчета НМЦК три ценовых предложений на оказание услуг, предлагаемых различными поставщиками (исполнителями, подрядчиками), на основании которых был произведен расчет (Таблица №1)</t>
  </si>
  <si>
    <t>Сумма НМЦК (руб.) составляет:</t>
  </si>
  <si>
    <t>Юрисконсульт</t>
  </si>
  <si>
    <t>С.И. Аубакиров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</si>
  <si>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</si>
  <si>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</si>
  <si>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</si>
  <si>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шт.</t>
  </si>
  <si>
    <t xml:space="preserve">Легковой автомобиль </t>
  </si>
  <si>
    <t xml:space="preserve">Обоснование начальной (максимальной) цены контракта на поставку легкового автомобиля  для нужд ФГБУ «ЦЛАТИ по УФО». </t>
  </si>
  <si>
    <t xml:space="preserve">Поставка легкового автомобиля  для нужд филиала ФГБУ «ЦЛАТИ по УФО». </t>
  </si>
  <si>
    <t xml:space="preserve">Используемый метод определения НМЦД 
с обоснованием:
</t>
  </si>
  <si>
    <r>
  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(НМЦД), утвержденным приказом Министерства экономического развития Российской Федерации от 02.10.2013г. № 567 (далее Методические рекомендации). 
Выводы о цене контракта делались на основе информации о цене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за единицу услуги, </t>
    </r>
    <r>
      <rPr>
        <sz val="10"/>
        <color indexed="8"/>
        <rFont val="Times New Roman"/>
        <family val="1"/>
        <charset val="204"/>
      </rPr>
      <t>полученных по запросу от потенциальных поставщиков (исполнителей, подрядчиков). 
Начальная (максимальная) цена контракта включает в себя все расходы исполнителя, налоги, сборы и другие обязательные платежи.</t>
    </r>
  </si>
  <si>
    <t>29.10.21.000</t>
  </si>
  <si>
    <t>Дата подготовки НМЦК: 21.11.2024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</si>
</sst>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0" borderId="0" xfId="0" applyFont="1" applyAlignment="1"/>
    <xf numFmtId="4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Fill="1" applyBorder="1"/>
    <xf numFmtId="2" fontId="6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top" wrapText="1"/>
    </xf>
    <xf numFmtId="4" fontId="6" fillId="0" borderId="0" xfId="0" applyNumberFormat="1" applyFont="1" applyAlignment="1">
      <alignment horizontal="center" vertical="top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/>
    <xf numFmtId="2" fontId="14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6" fillId="0" borderId="0" xfId="0" applyNumberFormat="1" applyFont="1" applyAlignment="1">
      <alignment horizontal="left" wrapText="1"/>
    </xf>
    <xf numFmtId="2" fontId="6" fillId="0" borderId="0" xfId="0" applyNumberFormat="1" applyFont="1"/>
    <xf numFmtId="0" fontId="6" fillId="0" borderId="0" xfId="0" applyFont="1" applyFill="1" applyAlignment="1">
      <alignment wrapText="1"/>
    </xf>
    <xf numFmtId="2" fontId="5" fillId="0" borderId="0" xfId="0" applyNumberFormat="1" applyFont="1"/>
    <xf numFmtId="0" fontId="6" fillId="0" borderId="0" xfId="0" applyFont="1" applyFill="1" applyAlignment="1">
      <alignment horizontal="left" wrapText="1"/>
    </xf>
    <xf numFmtId="0" fontId="11" fillId="0" borderId="0" xfId="0" applyFont="1" applyAlignment="1">
      <alignment horizontal="justify"/>
    </xf>
    <xf numFmtId="0" fontId="5" fillId="0" borderId="1" xfId="0" applyFont="1" applyBorder="1"/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11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10" fillId="2" borderId="2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6" fillId="0" borderId="0" xfId="0" applyNumberFormat="1" applyFont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7</xdr:row>
      <xdr:rowOff>1057275</xdr:rowOff>
    </xdr:from>
    <xdr:to>
      <xdr:col>10</xdr:col>
      <xdr:colOff>923925</xdr:colOff>
      <xdr:row>7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849312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733425</xdr:rowOff>
    </xdr:from>
    <xdr:to>
      <xdr:col>9</xdr:col>
      <xdr:colOff>771525</xdr:colOff>
      <xdr:row>7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2525" y="816927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327771</xdr:colOff>
      <xdr:row>7</xdr:row>
      <xdr:rowOff>2075141</xdr:rowOff>
    </xdr:from>
    <xdr:to>
      <xdr:col>11</xdr:col>
      <xdr:colOff>1292225</xdr:colOff>
      <xdr:row>7</xdr:row>
      <xdr:rowOff>2465666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8521" y="9352241"/>
          <a:ext cx="96445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abSelected="1" view="pageBreakPreview" zoomScaleNormal="90" zoomScaleSheetLayoutView="100" zoomScalePageLayoutView="70" workbookViewId="0">
      <selection activeCell="E10" sqref="E10"/>
    </sheetView>
  </sheetViews>
  <sheetFormatPr defaultRowHeight="15" x14ac:dyDescent="0.25"/>
  <cols>
    <col min="1" max="1" width="4.7109375" style="1" bestFit="1" customWidth="1"/>
    <col min="2" max="2" width="5.28515625" style="1" customWidth="1"/>
    <col min="3" max="3" width="32" style="1" customWidth="1"/>
    <col min="4" max="4" width="5" style="1" customWidth="1"/>
    <col min="5" max="5" width="9.28515625" style="1" customWidth="1"/>
    <col min="6" max="6" width="12.7109375" style="1" customWidth="1"/>
    <col min="7" max="7" width="12.5703125" style="1" customWidth="1"/>
    <col min="8" max="8" width="13" style="1" customWidth="1"/>
    <col min="9" max="9" width="17.42578125" style="1" customWidth="1"/>
    <col min="10" max="10" width="16.85546875" style="1" customWidth="1"/>
    <col min="11" max="11" width="15.85546875" style="1" customWidth="1"/>
    <col min="12" max="12" width="23.28515625" style="1" customWidth="1"/>
    <col min="13" max="13" width="2.42578125" style="1" hidden="1" customWidth="1"/>
    <col min="14" max="14" width="2.28515625" style="2" hidden="1" customWidth="1"/>
    <col min="15" max="15" width="2.28515625" style="1" hidden="1" customWidth="1"/>
    <col min="16" max="16" width="1.140625" style="1" hidden="1" customWidth="1"/>
    <col min="17" max="17" width="12.42578125" style="1" bestFit="1" customWidth="1"/>
    <col min="18" max="18" width="11.5703125" style="1" bestFit="1" customWidth="1"/>
    <col min="19" max="19" width="10.42578125" style="1" bestFit="1" customWidth="1"/>
    <col min="20" max="26" width="8.7109375" style="1"/>
    <col min="27" max="27" width="14.42578125" style="1" customWidth="1"/>
    <col min="28" max="28" width="8.7109375" style="1"/>
    <col min="29" max="29" width="10" style="1" bestFit="1" customWidth="1"/>
    <col min="30" max="31" width="8.7109375" style="1"/>
    <col min="32" max="32" width="14.85546875" style="1" customWidth="1"/>
    <col min="33" max="33" width="8.7109375" style="1"/>
    <col min="34" max="34" width="8.7109375" style="1" customWidth="1"/>
    <col min="35" max="35" width="10.42578125" style="1" bestFit="1" customWidth="1"/>
    <col min="36" max="36" width="10.85546875" style="1" customWidth="1"/>
    <col min="37" max="250" width="8.7109375" style="1"/>
    <col min="251" max="251" width="3.140625" style="1" customWidth="1"/>
    <col min="252" max="252" width="15.5703125" style="1" customWidth="1"/>
    <col min="253" max="253" width="55.140625" style="1" customWidth="1"/>
    <col min="254" max="254" width="5.85546875" style="1" customWidth="1"/>
    <col min="255" max="255" width="6.85546875" style="1" customWidth="1"/>
    <col min="256" max="258" width="10.5703125" style="1" customWidth="1"/>
    <col min="259" max="265" width="0" style="1" hidden="1" customWidth="1"/>
    <col min="266" max="266" width="11.42578125" style="1" bestFit="1" customWidth="1"/>
    <col min="267" max="267" width="12.5703125" style="1" customWidth="1"/>
    <col min="268" max="268" width="14" style="1" customWidth="1"/>
    <col min="269" max="269" width="22.42578125" style="1" customWidth="1"/>
    <col min="270" max="270" width="10.5703125" style="1" bestFit="1" customWidth="1"/>
    <col min="271" max="271" width="9.42578125" style="1" bestFit="1" customWidth="1"/>
    <col min="272" max="272" width="11.85546875" style="1" customWidth="1"/>
    <col min="273" max="506" width="8.7109375" style="1"/>
    <col min="507" max="507" width="3.140625" style="1" customWidth="1"/>
    <col min="508" max="508" width="15.5703125" style="1" customWidth="1"/>
    <col min="509" max="509" width="55.140625" style="1" customWidth="1"/>
    <col min="510" max="510" width="5.85546875" style="1" customWidth="1"/>
    <col min="511" max="511" width="6.85546875" style="1" customWidth="1"/>
    <col min="512" max="514" width="10.5703125" style="1" customWidth="1"/>
    <col min="515" max="521" width="0" style="1" hidden="1" customWidth="1"/>
    <col min="522" max="522" width="11.42578125" style="1" bestFit="1" customWidth="1"/>
    <col min="523" max="523" width="12.5703125" style="1" customWidth="1"/>
    <col min="524" max="524" width="14" style="1" customWidth="1"/>
    <col min="525" max="525" width="22.42578125" style="1" customWidth="1"/>
    <col min="526" max="526" width="10.5703125" style="1" bestFit="1" customWidth="1"/>
    <col min="527" max="527" width="9.42578125" style="1" bestFit="1" customWidth="1"/>
    <col min="528" max="528" width="11.85546875" style="1" customWidth="1"/>
    <col min="529" max="762" width="8.7109375" style="1"/>
    <col min="763" max="763" width="3.140625" style="1" customWidth="1"/>
    <col min="764" max="764" width="15.5703125" style="1" customWidth="1"/>
    <col min="765" max="765" width="55.140625" style="1" customWidth="1"/>
    <col min="766" max="766" width="5.85546875" style="1" customWidth="1"/>
    <col min="767" max="767" width="6.85546875" style="1" customWidth="1"/>
    <col min="768" max="770" width="10.5703125" style="1" customWidth="1"/>
    <col min="771" max="777" width="0" style="1" hidden="1" customWidth="1"/>
    <col min="778" max="778" width="11.42578125" style="1" bestFit="1" customWidth="1"/>
    <col min="779" max="779" width="12.5703125" style="1" customWidth="1"/>
    <col min="780" max="780" width="14" style="1" customWidth="1"/>
    <col min="781" max="781" width="22.42578125" style="1" customWidth="1"/>
    <col min="782" max="782" width="10.5703125" style="1" bestFit="1" customWidth="1"/>
    <col min="783" max="783" width="9.42578125" style="1" bestFit="1" customWidth="1"/>
    <col min="784" max="784" width="11.85546875" style="1" customWidth="1"/>
    <col min="785" max="1018" width="8.7109375" style="1"/>
    <col min="1019" max="1019" width="3.140625" style="1" customWidth="1"/>
    <col min="1020" max="1020" width="15.5703125" style="1" customWidth="1"/>
    <col min="1021" max="1021" width="55.140625" style="1" customWidth="1"/>
    <col min="1022" max="1022" width="5.85546875" style="1" customWidth="1"/>
    <col min="1023" max="1023" width="6.85546875" style="1" customWidth="1"/>
    <col min="1024" max="1026" width="10.5703125" style="1" customWidth="1"/>
    <col min="1027" max="1033" width="0" style="1" hidden="1" customWidth="1"/>
    <col min="1034" max="1034" width="11.42578125" style="1" bestFit="1" customWidth="1"/>
    <col min="1035" max="1035" width="12.5703125" style="1" customWidth="1"/>
    <col min="1036" max="1036" width="14" style="1" customWidth="1"/>
    <col min="1037" max="1037" width="22.42578125" style="1" customWidth="1"/>
    <col min="1038" max="1038" width="10.5703125" style="1" bestFit="1" customWidth="1"/>
    <col min="1039" max="1039" width="9.42578125" style="1" bestFit="1" customWidth="1"/>
    <col min="1040" max="1040" width="11.85546875" style="1" customWidth="1"/>
    <col min="1041" max="1274" width="8.7109375" style="1"/>
    <col min="1275" max="1275" width="3.140625" style="1" customWidth="1"/>
    <col min="1276" max="1276" width="15.5703125" style="1" customWidth="1"/>
    <col min="1277" max="1277" width="55.140625" style="1" customWidth="1"/>
    <col min="1278" max="1278" width="5.85546875" style="1" customWidth="1"/>
    <col min="1279" max="1279" width="6.85546875" style="1" customWidth="1"/>
    <col min="1280" max="1282" width="10.5703125" style="1" customWidth="1"/>
    <col min="1283" max="1289" width="0" style="1" hidden="1" customWidth="1"/>
    <col min="1290" max="1290" width="11.42578125" style="1" bestFit="1" customWidth="1"/>
    <col min="1291" max="1291" width="12.5703125" style="1" customWidth="1"/>
    <col min="1292" max="1292" width="14" style="1" customWidth="1"/>
    <col min="1293" max="1293" width="22.42578125" style="1" customWidth="1"/>
    <col min="1294" max="1294" width="10.5703125" style="1" bestFit="1" customWidth="1"/>
    <col min="1295" max="1295" width="9.42578125" style="1" bestFit="1" customWidth="1"/>
    <col min="1296" max="1296" width="11.85546875" style="1" customWidth="1"/>
    <col min="1297" max="1530" width="8.7109375" style="1"/>
    <col min="1531" max="1531" width="3.140625" style="1" customWidth="1"/>
    <col min="1532" max="1532" width="15.5703125" style="1" customWidth="1"/>
    <col min="1533" max="1533" width="55.140625" style="1" customWidth="1"/>
    <col min="1534" max="1534" width="5.85546875" style="1" customWidth="1"/>
    <col min="1535" max="1535" width="6.85546875" style="1" customWidth="1"/>
    <col min="1536" max="1538" width="10.5703125" style="1" customWidth="1"/>
    <col min="1539" max="1545" width="0" style="1" hidden="1" customWidth="1"/>
    <col min="1546" max="1546" width="11.42578125" style="1" bestFit="1" customWidth="1"/>
    <col min="1547" max="1547" width="12.5703125" style="1" customWidth="1"/>
    <col min="1548" max="1548" width="14" style="1" customWidth="1"/>
    <col min="1549" max="1549" width="22.42578125" style="1" customWidth="1"/>
    <col min="1550" max="1550" width="10.5703125" style="1" bestFit="1" customWidth="1"/>
    <col min="1551" max="1551" width="9.42578125" style="1" bestFit="1" customWidth="1"/>
    <col min="1552" max="1552" width="11.85546875" style="1" customWidth="1"/>
    <col min="1553" max="1786" width="8.7109375" style="1"/>
    <col min="1787" max="1787" width="3.140625" style="1" customWidth="1"/>
    <col min="1788" max="1788" width="15.5703125" style="1" customWidth="1"/>
    <col min="1789" max="1789" width="55.140625" style="1" customWidth="1"/>
    <col min="1790" max="1790" width="5.85546875" style="1" customWidth="1"/>
    <col min="1791" max="1791" width="6.85546875" style="1" customWidth="1"/>
    <col min="1792" max="1794" width="10.5703125" style="1" customWidth="1"/>
    <col min="1795" max="1801" width="0" style="1" hidden="1" customWidth="1"/>
    <col min="1802" max="1802" width="11.42578125" style="1" bestFit="1" customWidth="1"/>
    <col min="1803" max="1803" width="12.5703125" style="1" customWidth="1"/>
    <col min="1804" max="1804" width="14" style="1" customWidth="1"/>
    <col min="1805" max="1805" width="22.42578125" style="1" customWidth="1"/>
    <col min="1806" max="1806" width="10.5703125" style="1" bestFit="1" customWidth="1"/>
    <col min="1807" max="1807" width="9.42578125" style="1" bestFit="1" customWidth="1"/>
    <col min="1808" max="1808" width="11.85546875" style="1" customWidth="1"/>
    <col min="1809" max="2042" width="8.7109375" style="1"/>
    <col min="2043" max="2043" width="3.140625" style="1" customWidth="1"/>
    <col min="2044" max="2044" width="15.5703125" style="1" customWidth="1"/>
    <col min="2045" max="2045" width="55.140625" style="1" customWidth="1"/>
    <col min="2046" max="2046" width="5.85546875" style="1" customWidth="1"/>
    <col min="2047" max="2047" width="6.85546875" style="1" customWidth="1"/>
    <col min="2048" max="2050" width="10.5703125" style="1" customWidth="1"/>
    <col min="2051" max="2057" width="0" style="1" hidden="1" customWidth="1"/>
    <col min="2058" max="2058" width="11.42578125" style="1" bestFit="1" customWidth="1"/>
    <col min="2059" max="2059" width="12.5703125" style="1" customWidth="1"/>
    <col min="2060" max="2060" width="14" style="1" customWidth="1"/>
    <col min="2061" max="2061" width="22.42578125" style="1" customWidth="1"/>
    <col min="2062" max="2062" width="10.5703125" style="1" bestFit="1" customWidth="1"/>
    <col min="2063" max="2063" width="9.42578125" style="1" bestFit="1" customWidth="1"/>
    <col min="2064" max="2064" width="11.85546875" style="1" customWidth="1"/>
    <col min="2065" max="2298" width="8.7109375" style="1"/>
    <col min="2299" max="2299" width="3.140625" style="1" customWidth="1"/>
    <col min="2300" max="2300" width="15.5703125" style="1" customWidth="1"/>
    <col min="2301" max="2301" width="55.140625" style="1" customWidth="1"/>
    <col min="2302" max="2302" width="5.85546875" style="1" customWidth="1"/>
    <col min="2303" max="2303" width="6.85546875" style="1" customWidth="1"/>
    <col min="2304" max="2306" width="10.5703125" style="1" customWidth="1"/>
    <col min="2307" max="2313" width="0" style="1" hidden="1" customWidth="1"/>
    <col min="2314" max="2314" width="11.42578125" style="1" bestFit="1" customWidth="1"/>
    <col min="2315" max="2315" width="12.5703125" style="1" customWidth="1"/>
    <col min="2316" max="2316" width="14" style="1" customWidth="1"/>
    <col min="2317" max="2317" width="22.42578125" style="1" customWidth="1"/>
    <col min="2318" max="2318" width="10.5703125" style="1" bestFit="1" customWidth="1"/>
    <col min="2319" max="2319" width="9.42578125" style="1" bestFit="1" customWidth="1"/>
    <col min="2320" max="2320" width="11.85546875" style="1" customWidth="1"/>
    <col min="2321" max="2554" width="8.7109375" style="1"/>
    <col min="2555" max="2555" width="3.140625" style="1" customWidth="1"/>
    <col min="2556" max="2556" width="15.5703125" style="1" customWidth="1"/>
    <col min="2557" max="2557" width="55.140625" style="1" customWidth="1"/>
    <col min="2558" max="2558" width="5.85546875" style="1" customWidth="1"/>
    <col min="2559" max="2559" width="6.85546875" style="1" customWidth="1"/>
    <col min="2560" max="2562" width="10.5703125" style="1" customWidth="1"/>
    <col min="2563" max="2569" width="0" style="1" hidden="1" customWidth="1"/>
    <col min="2570" max="2570" width="11.42578125" style="1" bestFit="1" customWidth="1"/>
    <col min="2571" max="2571" width="12.5703125" style="1" customWidth="1"/>
    <col min="2572" max="2572" width="14" style="1" customWidth="1"/>
    <col min="2573" max="2573" width="22.42578125" style="1" customWidth="1"/>
    <col min="2574" max="2574" width="10.5703125" style="1" bestFit="1" customWidth="1"/>
    <col min="2575" max="2575" width="9.42578125" style="1" bestFit="1" customWidth="1"/>
    <col min="2576" max="2576" width="11.85546875" style="1" customWidth="1"/>
    <col min="2577" max="2810" width="8.7109375" style="1"/>
    <col min="2811" max="2811" width="3.140625" style="1" customWidth="1"/>
    <col min="2812" max="2812" width="15.5703125" style="1" customWidth="1"/>
    <col min="2813" max="2813" width="55.140625" style="1" customWidth="1"/>
    <col min="2814" max="2814" width="5.85546875" style="1" customWidth="1"/>
    <col min="2815" max="2815" width="6.85546875" style="1" customWidth="1"/>
    <col min="2816" max="2818" width="10.5703125" style="1" customWidth="1"/>
    <col min="2819" max="2825" width="0" style="1" hidden="1" customWidth="1"/>
    <col min="2826" max="2826" width="11.42578125" style="1" bestFit="1" customWidth="1"/>
    <col min="2827" max="2827" width="12.5703125" style="1" customWidth="1"/>
    <col min="2828" max="2828" width="14" style="1" customWidth="1"/>
    <col min="2829" max="2829" width="22.42578125" style="1" customWidth="1"/>
    <col min="2830" max="2830" width="10.5703125" style="1" bestFit="1" customWidth="1"/>
    <col min="2831" max="2831" width="9.42578125" style="1" bestFit="1" customWidth="1"/>
    <col min="2832" max="2832" width="11.85546875" style="1" customWidth="1"/>
    <col min="2833" max="3066" width="8.7109375" style="1"/>
    <col min="3067" max="3067" width="3.140625" style="1" customWidth="1"/>
    <col min="3068" max="3068" width="15.5703125" style="1" customWidth="1"/>
    <col min="3069" max="3069" width="55.140625" style="1" customWidth="1"/>
    <col min="3070" max="3070" width="5.85546875" style="1" customWidth="1"/>
    <col min="3071" max="3071" width="6.85546875" style="1" customWidth="1"/>
    <col min="3072" max="3074" width="10.5703125" style="1" customWidth="1"/>
    <col min="3075" max="3081" width="0" style="1" hidden="1" customWidth="1"/>
    <col min="3082" max="3082" width="11.42578125" style="1" bestFit="1" customWidth="1"/>
    <col min="3083" max="3083" width="12.5703125" style="1" customWidth="1"/>
    <col min="3084" max="3084" width="14" style="1" customWidth="1"/>
    <col min="3085" max="3085" width="22.42578125" style="1" customWidth="1"/>
    <col min="3086" max="3086" width="10.5703125" style="1" bestFit="1" customWidth="1"/>
    <col min="3087" max="3087" width="9.42578125" style="1" bestFit="1" customWidth="1"/>
    <col min="3088" max="3088" width="11.85546875" style="1" customWidth="1"/>
    <col min="3089" max="3322" width="8.7109375" style="1"/>
    <col min="3323" max="3323" width="3.140625" style="1" customWidth="1"/>
    <col min="3324" max="3324" width="15.5703125" style="1" customWidth="1"/>
    <col min="3325" max="3325" width="55.140625" style="1" customWidth="1"/>
    <col min="3326" max="3326" width="5.85546875" style="1" customWidth="1"/>
    <col min="3327" max="3327" width="6.85546875" style="1" customWidth="1"/>
    <col min="3328" max="3330" width="10.5703125" style="1" customWidth="1"/>
    <col min="3331" max="3337" width="0" style="1" hidden="1" customWidth="1"/>
    <col min="3338" max="3338" width="11.42578125" style="1" bestFit="1" customWidth="1"/>
    <col min="3339" max="3339" width="12.5703125" style="1" customWidth="1"/>
    <col min="3340" max="3340" width="14" style="1" customWidth="1"/>
    <col min="3341" max="3341" width="22.42578125" style="1" customWidth="1"/>
    <col min="3342" max="3342" width="10.5703125" style="1" bestFit="1" customWidth="1"/>
    <col min="3343" max="3343" width="9.42578125" style="1" bestFit="1" customWidth="1"/>
    <col min="3344" max="3344" width="11.85546875" style="1" customWidth="1"/>
    <col min="3345" max="3578" width="8.7109375" style="1"/>
    <col min="3579" max="3579" width="3.140625" style="1" customWidth="1"/>
    <col min="3580" max="3580" width="15.5703125" style="1" customWidth="1"/>
    <col min="3581" max="3581" width="55.140625" style="1" customWidth="1"/>
    <col min="3582" max="3582" width="5.85546875" style="1" customWidth="1"/>
    <col min="3583" max="3583" width="6.85546875" style="1" customWidth="1"/>
    <col min="3584" max="3586" width="10.5703125" style="1" customWidth="1"/>
    <col min="3587" max="3593" width="0" style="1" hidden="1" customWidth="1"/>
    <col min="3594" max="3594" width="11.42578125" style="1" bestFit="1" customWidth="1"/>
    <col min="3595" max="3595" width="12.5703125" style="1" customWidth="1"/>
    <col min="3596" max="3596" width="14" style="1" customWidth="1"/>
    <col min="3597" max="3597" width="22.42578125" style="1" customWidth="1"/>
    <col min="3598" max="3598" width="10.5703125" style="1" bestFit="1" customWidth="1"/>
    <col min="3599" max="3599" width="9.42578125" style="1" bestFit="1" customWidth="1"/>
    <col min="3600" max="3600" width="11.85546875" style="1" customWidth="1"/>
    <col min="3601" max="3834" width="8.7109375" style="1"/>
    <col min="3835" max="3835" width="3.140625" style="1" customWidth="1"/>
    <col min="3836" max="3836" width="15.5703125" style="1" customWidth="1"/>
    <col min="3837" max="3837" width="55.140625" style="1" customWidth="1"/>
    <col min="3838" max="3838" width="5.85546875" style="1" customWidth="1"/>
    <col min="3839" max="3839" width="6.85546875" style="1" customWidth="1"/>
    <col min="3840" max="3842" width="10.5703125" style="1" customWidth="1"/>
    <col min="3843" max="3849" width="0" style="1" hidden="1" customWidth="1"/>
    <col min="3850" max="3850" width="11.42578125" style="1" bestFit="1" customWidth="1"/>
    <col min="3851" max="3851" width="12.5703125" style="1" customWidth="1"/>
    <col min="3852" max="3852" width="14" style="1" customWidth="1"/>
    <col min="3853" max="3853" width="22.42578125" style="1" customWidth="1"/>
    <col min="3854" max="3854" width="10.5703125" style="1" bestFit="1" customWidth="1"/>
    <col min="3855" max="3855" width="9.42578125" style="1" bestFit="1" customWidth="1"/>
    <col min="3856" max="3856" width="11.85546875" style="1" customWidth="1"/>
    <col min="3857" max="4090" width="8.7109375" style="1"/>
    <col min="4091" max="4091" width="3.140625" style="1" customWidth="1"/>
    <col min="4092" max="4092" width="15.5703125" style="1" customWidth="1"/>
    <col min="4093" max="4093" width="55.140625" style="1" customWidth="1"/>
    <col min="4094" max="4094" width="5.85546875" style="1" customWidth="1"/>
    <col min="4095" max="4095" width="6.85546875" style="1" customWidth="1"/>
    <col min="4096" max="4098" width="10.5703125" style="1" customWidth="1"/>
    <col min="4099" max="4105" width="0" style="1" hidden="1" customWidth="1"/>
    <col min="4106" max="4106" width="11.42578125" style="1" bestFit="1" customWidth="1"/>
    <col min="4107" max="4107" width="12.5703125" style="1" customWidth="1"/>
    <col min="4108" max="4108" width="14" style="1" customWidth="1"/>
    <col min="4109" max="4109" width="22.42578125" style="1" customWidth="1"/>
    <col min="4110" max="4110" width="10.5703125" style="1" bestFit="1" customWidth="1"/>
    <col min="4111" max="4111" width="9.42578125" style="1" bestFit="1" customWidth="1"/>
    <col min="4112" max="4112" width="11.85546875" style="1" customWidth="1"/>
    <col min="4113" max="4346" width="8.7109375" style="1"/>
    <col min="4347" max="4347" width="3.140625" style="1" customWidth="1"/>
    <col min="4348" max="4348" width="15.5703125" style="1" customWidth="1"/>
    <col min="4349" max="4349" width="55.140625" style="1" customWidth="1"/>
    <col min="4350" max="4350" width="5.85546875" style="1" customWidth="1"/>
    <col min="4351" max="4351" width="6.85546875" style="1" customWidth="1"/>
    <col min="4352" max="4354" width="10.5703125" style="1" customWidth="1"/>
    <col min="4355" max="4361" width="0" style="1" hidden="1" customWidth="1"/>
    <col min="4362" max="4362" width="11.42578125" style="1" bestFit="1" customWidth="1"/>
    <col min="4363" max="4363" width="12.5703125" style="1" customWidth="1"/>
    <col min="4364" max="4364" width="14" style="1" customWidth="1"/>
    <col min="4365" max="4365" width="22.42578125" style="1" customWidth="1"/>
    <col min="4366" max="4366" width="10.5703125" style="1" bestFit="1" customWidth="1"/>
    <col min="4367" max="4367" width="9.42578125" style="1" bestFit="1" customWidth="1"/>
    <col min="4368" max="4368" width="11.85546875" style="1" customWidth="1"/>
    <col min="4369" max="4602" width="8.7109375" style="1"/>
    <col min="4603" max="4603" width="3.140625" style="1" customWidth="1"/>
    <col min="4604" max="4604" width="15.5703125" style="1" customWidth="1"/>
    <col min="4605" max="4605" width="55.140625" style="1" customWidth="1"/>
    <col min="4606" max="4606" width="5.85546875" style="1" customWidth="1"/>
    <col min="4607" max="4607" width="6.85546875" style="1" customWidth="1"/>
    <col min="4608" max="4610" width="10.5703125" style="1" customWidth="1"/>
    <col min="4611" max="4617" width="0" style="1" hidden="1" customWidth="1"/>
    <col min="4618" max="4618" width="11.42578125" style="1" bestFit="1" customWidth="1"/>
    <col min="4619" max="4619" width="12.5703125" style="1" customWidth="1"/>
    <col min="4620" max="4620" width="14" style="1" customWidth="1"/>
    <col min="4621" max="4621" width="22.42578125" style="1" customWidth="1"/>
    <col min="4622" max="4622" width="10.5703125" style="1" bestFit="1" customWidth="1"/>
    <col min="4623" max="4623" width="9.42578125" style="1" bestFit="1" customWidth="1"/>
    <col min="4624" max="4624" width="11.85546875" style="1" customWidth="1"/>
    <col min="4625" max="4858" width="8.7109375" style="1"/>
    <col min="4859" max="4859" width="3.140625" style="1" customWidth="1"/>
    <col min="4860" max="4860" width="15.5703125" style="1" customWidth="1"/>
    <col min="4861" max="4861" width="55.140625" style="1" customWidth="1"/>
    <col min="4862" max="4862" width="5.85546875" style="1" customWidth="1"/>
    <col min="4863" max="4863" width="6.85546875" style="1" customWidth="1"/>
    <col min="4864" max="4866" width="10.5703125" style="1" customWidth="1"/>
    <col min="4867" max="4873" width="0" style="1" hidden="1" customWidth="1"/>
    <col min="4874" max="4874" width="11.42578125" style="1" bestFit="1" customWidth="1"/>
    <col min="4875" max="4875" width="12.5703125" style="1" customWidth="1"/>
    <col min="4876" max="4876" width="14" style="1" customWidth="1"/>
    <col min="4877" max="4877" width="22.42578125" style="1" customWidth="1"/>
    <col min="4878" max="4878" width="10.5703125" style="1" bestFit="1" customWidth="1"/>
    <col min="4879" max="4879" width="9.42578125" style="1" bestFit="1" customWidth="1"/>
    <col min="4880" max="4880" width="11.85546875" style="1" customWidth="1"/>
    <col min="4881" max="5114" width="8.7109375" style="1"/>
    <col min="5115" max="5115" width="3.140625" style="1" customWidth="1"/>
    <col min="5116" max="5116" width="15.5703125" style="1" customWidth="1"/>
    <col min="5117" max="5117" width="55.140625" style="1" customWidth="1"/>
    <col min="5118" max="5118" width="5.85546875" style="1" customWidth="1"/>
    <col min="5119" max="5119" width="6.85546875" style="1" customWidth="1"/>
    <col min="5120" max="5122" width="10.5703125" style="1" customWidth="1"/>
    <col min="5123" max="5129" width="0" style="1" hidden="1" customWidth="1"/>
    <col min="5130" max="5130" width="11.42578125" style="1" bestFit="1" customWidth="1"/>
    <col min="5131" max="5131" width="12.5703125" style="1" customWidth="1"/>
    <col min="5132" max="5132" width="14" style="1" customWidth="1"/>
    <col min="5133" max="5133" width="22.42578125" style="1" customWidth="1"/>
    <col min="5134" max="5134" width="10.5703125" style="1" bestFit="1" customWidth="1"/>
    <col min="5135" max="5135" width="9.42578125" style="1" bestFit="1" customWidth="1"/>
    <col min="5136" max="5136" width="11.85546875" style="1" customWidth="1"/>
    <col min="5137" max="5370" width="8.7109375" style="1"/>
    <col min="5371" max="5371" width="3.140625" style="1" customWidth="1"/>
    <col min="5372" max="5372" width="15.5703125" style="1" customWidth="1"/>
    <col min="5373" max="5373" width="55.140625" style="1" customWidth="1"/>
    <col min="5374" max="5374" width="5.85546875" style="1" customWidth="1"/>
    <col min="5375" max="5375" width="6.85546875" style="1" customWidth="1"/>
    <col min="5376" max="5378" width="10.5703125" style="1" customWidth="1"/>
    <col min="5379" max="5385" width="0" style="1" hidden="1" customWidth="1"/>
    <col min="5386" max="5386" width="11.42578125" style="1" bestFit="1" customWidth="1"/>
    <col min="5387" max="5387" width="12.5703125" style="1" customWidth="1"/>
    <col min="5388" max="5388" width="14" style="1" customWidth="1"/>
    <col min="5389" max="5389" width="22.42578125" style="1" customWidth="1"/>
    <col min="5390" max="5390" width="10.5703125" style="1" bestFit="1" customWidth="1"/>
    <col min="5391" max="5391" width="9.42578125" style="1" bestFit="1" customWidth="1"/>
    <col min="5392" max="5392" width="11.85546875" style="1" customWidth="1"/>
    <col min="5393" max="5626" width="8.7109375" style="1"/>
    <col min="5627" max="5627" width="3.140625" style="1" customWidth="1"/>
    <col min="5628" max="5628" width="15.5703125" style="1" customWidth="1"/>
    <col min="5629" max="5629" width="55.140625" style="1" customWidth="1"/>
    <col min="5630" max="5630" width="5.85546875" style="1" customWidth="1"/>
    <col min="5631" max="5631" width="6.85546875" style="1" customWidth="1"/>
    <col min="5632" max="5634" width="10.5703125" style="1" customWidth="1"/>
    <col min="5635" max="5641" width="0" style="1" hidden="1" customWidth="1"/>
    <col min="5642" max="5642" width="11.42578125" style="1" bestFit="1" customWidth="1"/>
    <col min="5643" max="5643" width="12.5703125" style="1" customWidth="1"/>
    <col min="5644" max="5644" width="14" style="1" customWidth="1"/>
    <col min="5645" max="5645" width="22.42578125" style="1" customWidth="1"/>
    <col min="5646" max="5646" width="10.5703125" style="1" bestFit="1" customWidth="1"/>
    <col min="5647" max="5647" width="9.42578125" style="1" bestFit="1" customWidth="1"/>
    <col min="5648" max="5648" width="11.85546875" style="1" customWidth="1"/>
    <col min="5649" max="5882" width="8.7109375" style="1"/>
    <col min="5883" max="5883" width="3.140625" style="1" customWidth="1"/>
    <col min="5884" max="5884" width="15.5703125" style="1" customWidth="1"/>
    <col min="5885" max="5885" width="55.140625" style="1" customWidth="1"/>
    <col min="5886" max="5886" width="5.85546875" style="1" customWidth="1"/>
    <col min="5887" max="5887" width="6.85546875" style="1" customWidth="1"/>
    <col min="5888" max="5890" width="10.5703125" style="1" customWidth="1"/>
    <col min="5891" max="5897" width="0" style="1" hidden="1" customWidth="1"/>
    <col min="5898" max="5898" width="11.42578125" style="1" bestFit="1" customWidth="1"/>
    <col min="5899" max="5899" width="12.5703125" style="1" customWidth="1"/>
    <col min="5900" max="5900" width="14" style="1" customWidth="1"/>
    <col min="5901" max="5901" width="22.42578125" style="1" customWidth="1"/>
    <col min="5902" max="5902" width="10.5703125" style="1" bestFit="1" customWidth="1"/>
    <col min="5903" max="5903" width="9.42578125" style="1" bestFit="1" customWidth="1"/>
    <col min="5904" max="5904" width="11.85546875" style="1" customWidth="1"/>
    <col min="5905" max="6138" width="8.7109375" style="1"/>
    <col min="6139" max="6139" width="3.140625" style="1" customWidth="1"/>
    <col min="6140" max="6140" width="15.5703125" style="1" customWidth="1"/>
    <col min="6141" max="6141" width="55.140625" style="1" customWidth="1"/>
    <col min="6142" max="6142" width="5.85546875" style="1" customWidth="1"/>
    <col min="6143" max="6143" width="6.85546875" style="1" customWidth="1"/>
    <col min="6144" max="6146" width="10.5703125" style="1" customWidth="1"/>
    <col min="6147" max="6153" width="0" style="1" hidden="1" customWidth="1"/>
    <col min="6154" max="6154" width="11.42578125" style="1" bestFit="1" customWidth="1"/>
    <col min="6155" max="6155" width="12.5703125" style="1" customWidth="1"/>
    <col min="6156" max="6156" width="14" style="1" customWidth="1"/>
    <col min="6157" max="6157" width="22.42578125" style="1" customWidth="1"/>
    <col min="6158" max="6158" width="10.5703125" style="1" bestFit="1" customWidth="1"/>
    <col min="6159" max="6159" width="9.42578125" style="1" bestFit="1" customWidth="1"/>
    <col min="6160" max="6160" width="11.85546875" style="1" customWidth="1"/>
    <col min="6161" max="6394" width="8.7109375" style="1"/>
    <col min="6395" max="6395" width="3.140625" style="1" customWidth="1"/>
    <col min="6396" max="6396" width="15.5703125" style="1" customWidth="1"/>
    <col min="6397" max="6397" width="55.140625" style="1" customWidth="1"/>
    <col min="6398" max="6398" width="5.85546875" style="1" customWidth="1"/>
    <col min="6399" max="6399" width="6.85546875" style="1" customWidth="1"/>
    <col min="6400" max="6402" width="10.5703125" style="1" customWidth="1"/>
    <col min="6403" max="6409" width="0" style="1" hidden="1" customWidth="1"/>
    <col min="6410" max="6410" width="11.42578125" style="1" bestFit="1" customWidth="1"/>
    <col min="6411" max="6411" width="12.5703125" style="1" customWidth="1"/>
    <col min="6412" max="6412" width="14" style="1" customWidth="1"/>
    <col min="6413" max="6413" width="22.42578125" style="1" customWidth="1"/>
    <col min="6414" max="6414" width="10.5703125" style="1" bestFit="1" customWidth="1"/>
    <col min="6415" max="6415" width="9.42578125" style="1" bestFit="1" customWidth="1"/>
    <col min="6416" max="6416" width="11.85546875" style="1" customWidth="1"/>
    <col min="6417" max="6650" width="8.7109375" style="1"/>
    <col min="6651" max="6651" width="3.140625" style="1" customWidth="1"/>
    <col min="6652" max="6652" width="15.5703125" style="1" customWidth="1"/>
    <col min="6653" max="6653" width="55.140625" style="1" customWidth="1"/>
    <col min="6654" max="6654" width="5.85546875" style="1" customWidth="1"/>
    <col min="6655" max="6655" width="6.85546875" style="1" customWidth="1"/>
    <col min="6656" max="6658" width="10.5703125" style="1" customWidth="1"/>
    <col min="6659" max="6665" width="0" style="1" hidden="1" customWidth="1"/>
    <col min="6666" max="6666" width="11.42578125" style="1" bestFit="1" customWidth="1"/>
    <col min="6667" max="6667" width="12.5703125" style="1" customWidth="1"/>
    <col min="6668" max="6668" width="14" style="1" customWidth="1"/>
    <col min="6669" max="6669" width="22.42578125" style="1" customWidth="1"/>
    <col min="6670" max="6670" width="10.5703125" style="1" bestFit="1" customWidth="1"/>
    <col min="6671" max="6671" width="9.42578125" style="1" bestFit="1" customWidth="1"/>
    <col min="6672" max="6672" width="11.85546875" style="1" customWidth="1"/>
    <col min="6673" max="6906" width="8.7109375" style="1"/>
    <col min="6907" max="6907" width="3.140625" style="1" customWidth="1"/>
    <col min="6908" max="6908" width="15.5703125" style="1" customWidth="1"/>
    <col min="6909" max="6909" width="55.140625" style="1" customWidth="1"/>
    <col min="6910" max="6910" width="5.85546875" style="1" customWidth="1"/>
    <col min="6911" max="6911" width="6.85546875" style="1" customWidth="1"/>
    <col min="6912" max="6914" width="10.5703125" style="1" customWidth="1"/>
    <col min="6915" max="6921" width="0" style="1" hidden="1" customWidth="1"/>
    <col min="6922" max="6922" width="11.42578125" style="1" bestFit="1" customWidth="1"/>
    <col min="6923" max="6923" width="12.5703125" style="1" customWidth="1"/>
    <col min="6924" max="6924" width="14" style="1" customWidth="1"/>
    <col min="6925" max="6925" width="22.42578125" style="1" customWidth="1"/>
    <col min="6926" max="6926" width="10.5703125" style="1" bestFit="1" customWidth="1"/>
    <col min="6927" max="6927" width="9.42578125" style="1" bestFit="1" customWidth="1"/>
    <col min="6928" max="6928" width="11.85546875" style="1" customWidth="1"/>
    <col min="6929" max="7162" width="8.7109375" style="1"/>
    <col min="7163" max="7163" width="3.140625" style="1" customWidth="1"/>
    <col min="7164" max="7164" width="15.5703125" style="1" customWidth="1"/>
    <col min="7165" max="7165" width="55.140625" style="1" customWidth="1"/>
    <col min="7166" max="7166" width="5.85546875" style="1" customWidth="1"/>
    <col min="7167" max="7167" width="6.85546875" style="1" customWidth="1"/>
    <col min="7168" max="7170" width="10.5703125" style="1" customWidth="1"/>
    <col min="7171" max="7177" width="0" style="1" hidden="1" customWidth="1"/>
    <col min="7178" max="7178" width="11.42578125" style="1" bestFit="1" customWidth="1"/>
    <col min="7179" max="7179" width="12.5703125" style="1" customWidth="1"/>
    <col min="7180" max="7180" width="14" style="1" customWidth="1"/>
    <col min="7181" max="7181" width="22.42578125" style="1" customWidth="1"/>
    <col min="7182" max="7182" width="10.5703125" style="1" bestFit="1" customWidth="1"/>
    <col min="7183" max="7183" width="9.42578125" style="1" bestFit="1" customWidth="1"/>
    <col min="7184" max="7184" width="11.85546875" style="1" customWidth="1"/>
    <col min="7185" max="7418" width="8.7109375" style="1"/>
    <col min="7419" max="7419" width="3.140625" style="1" customWidth="1"/>
    <col min="7420" max="7420" width="15.5703125" style="1" customWidth="1"/>
    <col min="7421" max="7421" width="55.140625" style="1" customWidth="1"/>
    <col min="7422" max="7422" width="5.85546875" style="1" customWidth="1"/>
    <col min="7423" max="7423" width="6.85546875" style="1" customWidth="1"/>
    <col min="7424" max="7426" width="10.5703125" style="1" customWidth="1"/>
    <col min="7427" max="7433" width="0" style="1" hidden="1" customWidth="1"/>
    <col min="7434" max="7434" width="11.42578125" style="1" bestFit="1" customWidth="1"/>
    <col min="7435" max="7435" width="12.5703125" style="1" customWidth="1"/>
    <col min="7436" max="7436" width="14" style="1" customWidth="1"/>
    <col min="7437" max="7437" width="22.42578125" style="1" customWidth="1"/>
    <col min="7438" max="7438" width="10.5703125" style="1" bestFit="1" customWidth="1"/>
    <col min="7439" max="7439" width="9.42578125" style="1" bestFit="1" customWidth="1"/>
    <col min="7440" max="7440" width="11.85546875" style="1" customWidth="1"/>
    <col min="7441" max="7674" width="8.7109375" style="1"/>
    <col min="7675" max="7675" width="3.140625" style="1" customWidth="1"/>
    <col min="7676" max="7676" width="15.5703125" style="1" customWidth="1"/>
    <col min="7677" max="7677" width="55.140625" style="1" customWidth="1"/>
    <col min="7678" max="7678" width="5.85546875" style="1" customWidth="1"/>
    <col min="7679" max="7679" width="6.85546875" style="1" customWidth="1"/>
    <col min="7680" max="7682" width="10.5703125" style="1" customWidth="1"/>
    <col min="7683" max="7689" width="0" style="1" hidden="1" customWidth="1"/>
    <col min="7690" max="7690" width="11.42578125" style="1" bestFit="1" customWidth="1"/>
    <col min="7691" max="7691" width="12.5703125" style="1" customWidth="1"/>
    <col min="7692" max="7692" width="14" style="1" customWidth="1"/>
    <col min="7693" max="7693" width="22.42578125" style="1" customWidth="1"/>
    <col min="7694" max="7694" width="10.5703125" style="1" bestFit="1" customWidth="1"/>
    <col min="7695" max="7695" width="9.42578125" style="1" bestFit="1" customWidth="1"/>
    <col min="7696" max="7696" width="11.85546875" style="1" customWidth="1"/>
    <col min="7697" max="7930" width="8.7109375" style="1"/>
    <col min="7931" max="7931" width="3.140625" style="1" customWidth="1"/>
    <col min="7932" max="7932" width="15.5703125" style="1" customWidth="1"/>
    <col min="7933" max="7933" width="55.140625" style="1" customWidth="1"/>
    <col min="7934" max="7934" width="5.85546875" style="1" customWidth="1"/>
    <col min="7935" max="7935" width="6.85546875" style="1" customWidth="1"/>
    <col min="7936" max="7938" width="10.5703125" style="1" customWidth="1"/>
    <col min="7939" max="7945" width="0" style="1" hidden="1" customWidth="1"/>
    <col min="7946" max="7946" width="11.42578125" style="1" bestFit="1" customWidth="1"/>
    <col min="7947" max="7947" width="12.5703125" style="1" customWidth="1"/>
    <col min="7948" max="7948" width="14" style="1" customWidth="1"/>
    <col min="7949" max="7949" width="22.42578125" style="1" customWidth="1"/>
    <col min="7950" max="7950" width="10.5703125" style="1" bestFit="1" customWidth="1"/>
    <col min="7951" max="7951" width="9.42578125" style="1" bestFit="1" customWidth="1"/>
    <col min="7952" max="7952" width="11.85546875" style="1" customWidth="1"/>
    <col min="7953" max="8186" width="8.7109375" style="1"/>
    <col min="8187" max="8187" width="3.140625" style="1" customWidth="1"/>
    <col min="8188" max="8188" width="15.5703125" style="1" customWidth="1"/>
    <col min="8189" max="8189" width="55.140625" style="1" customWidth="1"/>
    <col min="8190" max="8190" width="5.85546875" style="1" customWidth="1"/>
    <col min="8191" max="8191" width="6.85546875" style="1" customWidth="1"/>
    <col min="8192" max="8194" width="10.5703125" style="1" customWidth="1"/>
    <col min="8195" max="8201" width="0" style="1" hidden="1" customWidth="1"/>
    <col min="8202" max="8202" width="11.42578125" style="1" bestFit="1" customWidth="1"/>
    <col min="8203" max="8203" width="12.5703125" style="1" customWidth="1"/>
    <col min="8204" max="8204" width="14" style="1" customWidth="1"/>
    <col min="8205" max="8205" width="22.42578125" style="1" customWidth="1"/>
    <col min="8206" max="8206" width="10.5703125" style="1" bestFit="1" customWidth="1"/>
    <col min="8207" max="8207" width="9.42578125" style="1" bestFit="1" customWidth="1"/>
    <col min="8208" max="8208" width="11.85546875" style="1" customWidth="1"/>
    <col min="8209" max="8442" width="8.7109375" style="1"/>
    <col min="8443" max="8443" width="3.140625" style="1" customWidth="1"/>
    <col min="8444" max="8444" width="15.5703125" style="1" customWidth="1"/>
    <col min="8445" max="8445" width="55.140625" style="1" customWidth="1"/>
    <col min="8446" max="8446" width="5.85546875" style="1" customWidth="1"/>
    <col min="8447" max="8447" width="6.85546875" style="1" customWidth="1"/>
    <col min="8448" max="8450" width="10.5703125" style="1" customWidth="1"/>
    <col min="8451" max="8457" width="0" style="1" hidden="1" customWidth="1"/>
    <col min="8458" max="8458" width="11.42578125" style="1" bestFit="1" customWidth="1"/>
    <col min="8459" max="8459" width="12.5703125" style="1" customWidth="1"/>
    <col min="8460" max="8460" width="14" style="1" customWidth="1"/>
    <col min="8461" max="8461" width="22.42578125" style="1" customWidth="1"/>
    <col min="8462" max="8462" width="10.5703125" style="1" bestFit="1" customWidth="1"/>
    <col min="8463" max="8463" width="9.42578125" style="1" bestFit="1" customWidth="1"/>
    <col min="8464" max="8464" width="11.85546875" style="1" customWidth="1"/>
    <col min="8465" max="8698" width="8.7109375" style="1"/>
    <col min="8699" max="8699" width="3.140625" style="1" customWidth="1"/>
    <col min="8700" max="8700" width="15.5703125" style="1" customWidth="1"/>
    <col min="8701" max="8701" width="55.140625" style="1" customWidth="1"/>
    <col min="8702" max="8702" width="5.85546875" style="1" customWidth="1"/>
    <col min="8703" max="8703" width="6.85546875" style="1" customWidth="1"/>
    <col min="8704" max="8706" width="10.5703125" style="1" customWidth="1"/>
    <col min="8707" max="8713" width="0" style="1" hidden="1" customWidth="1"/>
    <col min="8714" max="8714" width="11.42578125" style="1" bestFit="1" customWidth="1"/>
    <col min="8715" max="8715" width="12.5703125" style="1" customWidth="1"/>
    <col min="8716" max="8716" width="14" style="1" customWidth="1"/>
    <col min="8717" max="8717" width="22.42578125" style="1" customWidth="1"/>
    <col min="8718" max="8718" width="10.5703125" style="1" bestFit="1" customWidth="1"/>
    <col min="8719" max="8719" width="9.42578125" style="1" bestFit="1" customWidth="1"/>
    <col min="8720" max="8720" width="11.85546875" style="1" customWidth="1"/>
    <col min="8721" max="8954" width="8.7109375" style="1"/>
    <col min="8955" max="8955" width="3.140625" style="1" customWidth="1"/>
    <col min="8956" max="8956" width="15.5703125" style="1" customWidth="1"/>
    <col min="8957" max="8957" width="55.140625" style="1" customWidth="1"/>
    <col min="8958" max="8958" width="5.85546875" style="1" customWidth="1"/>
    <col min="8959" max="8959" width="6.85546875" style="1" customWidth="1"/>
    <col min="8960" max="8962" width="10.5703125" style="1" customWidth="1"/>
    <col min="8963" max="8969" width="0" style="1" hidden="1" customWidth="1"/>
    <col min="8970" max="8970" width="11.42578125" style="1" bestFit="1" customWidth="1"/>
    <col min="8971" max="8971" width="12.5703125" style="1" customWidth="1"/>
    <col min="8972" max="8972" width="14" style="1" customWidth="1"/>
    <col min="8973" max="8973" width="22.42578125" style="1" customWidth="1"/>
    <col min="8974" max="8974" width="10.5703125" style="1" bestFit="1" customWidth="1"/>
    <col min="8975" max="8975" width="9.42578125" style="1" bestFit="1" customWidth="1"/>
    <col min="8976" max="8976" width="11.85546875" style="1" customWidth="1"/>
    <col min="8977" max="9210" width="8.7109375" style="1"/>
    <col min="9211" max="9211" width="3.140625" style="1" customWidth="1"/>
    <col min="9212" max="9212" width="15.5703125" style="1" customWidth="1"/>
    <col min="9213" max="9213" width="55.140625" style="1" customWidth="1"/>
    <col min="9214" max="9214" width="5.85546875" style="1" customWidth="1"/>
    <col min="9215" max="9215" width="6.85546875" style="1" customWidth="1"/>
    <col min="9216" max="9218" width="10.5703125" style="1" customWidth="1"/>
    <col min="9219" max="9225" width="0" style="1" hidden="1" customWidth="1"/>
    <col min="9226" max="9226" width="11.42578125" style="1" bestFit="1" customWidth="1"/>
    <col min="9227" max="9227" width="12.5703125" style="1" customWidth="1"/>
    <col min="9228" max="9228" width="14" style="1" customWidth="1"/>
    <col min="9229" max="9229" width="22.42578125" style="1" customWidth="1"/>
    <col min="9230" max="9230" width="10.5703125" style="1" bestFit="1" customWidth="1"/>
    <col min="9231" max="9231" width="9.42578125" style="1" bestFit="1" customWidth="1"/>
    <col min="9232" max="9232" width="11.85546875" style="1" customWidth="1"/>
    <col min="9233" max="9466" width="8.7109375" style="1"/>
    <col min="9467" max="9467" width="3.140625" style="1" customWidth="1"/>
    <col min="9468" max="9468" width="15.5703125" style="1" customWidth="1"/>
    <col min="9469" max="9469" width="55.140625" style="1" customWidth="1"/>
    <col min="9470" max="9470" width="5.85546875" style="1" customWidth="1"/>
    <col min="9471" max="9471" width="6.85546875" style="1" customWidth="1"/>
    <col min="9472" max="9474" width="10.5703125" style="1" customWidth="1"/>
    <col min="9475" max="9481" width="0" style="1" hidden="1" customWidth="1"/>
    <col min="9482" max="9482" width="11.42578125" style="1" bestFit="1" customWidth="1"/>
    <col min="9483" max="9483" width="12.5703125" style="1" customWidth="1"/>
    <col min="9484" max="9484" width="14" style="1" customWidth="1"/>
    <col min="9485" max="9485" width="22.42578125" style="1" customWidth="1"/>
    <col min="9486" max="9486" width="10.5703125" style="1" bestFit="1" customWidth="1"/>
    <col min="9487" max="9487" width="9.42578125" style="1" bestFit="1" customWidth="1"/>
    <col min="9488" max="9488" width="11.85546875" style="1" customWidth="1"/>
    <col min="9489" max="9722" width="8.7109375" style="1"/>
    <col min="9723" max="9723" width="3.140625" style="1" customWidth="1"/>
    <col min="9724" max="9724" width="15.5703125" style="1" customWidth="1"/>
    <col min="9725" max="9725" width="55.140625" style="1" customWidth="1"/>
    <col min="9726" max="9726" width="5.85546875" style="1" customWidth="1"/>
    <col min="9727" max="9727" width="6.85546875" style="1" customWidth="1"/>
    <col min="9728" max="9730" width="10.5703125" style="1" customWidth="1"/>
    <col min="9731" max="9737" width="0" style="1" hidden="1" customWidth="1"/>
    <col min="9738" max="9738" width="11.42578125" style="1" bestFit="1" customWidth="1"/>
    <col min="9739" max="9739" width="12.5703125" style="1" customWidth="1"/>
    <col min="9740" max="9740" width="14" style="1" customWidth="1"/>
    <col min="9741" max="9741" width="22.42578125" style="1" customWidth="1"/>
    <col min="9742" max="9742" width="10.5703125" style="1" bestFit="1" customWidth="1"/>
    <col min="9743" max="9743" width="9.42578125" style="1" bestFit="1" customWidth="1"/>
    <col min="9744" max="9744" width="11.85546875" style="1" customWidth="1"/>
    <col min="9745" max="9978" width="8.7109375" style="1"/>
    <col min="9979" max="9979" width="3.140625" style="1" customWidth="1"/>
    <col min="9980" max="9980" width="15.5703125" style="1" customWidth="1"/>
    <col min="9981" max="9981" width="55.140625" style="1" customWidth="1"/>
    <col min="9982" max="9982" width="5.85546875" style="1" customWidth="1"/>
    <col min="9983" max="9983" width="6.85546875" style="1" customWidth="1"/>
    <col min="9984" max="9986" width="10.5703125" style="1" customWidth="1"/>
    <col min="9987" max="9993" width="0" style="1" hidden="1" customWidth="1"/>
    <col min="9994" max="9994" width="11.42578125" style="1" bestFit="1" customWidth="1"/>
    <col min="9995" max="9995" width="12.5703125" style="1" customWidth="1"/>
    <col min="9996" max="9996" width="14" style="1" customWidth="1"/>
    <col min="9997" max="9997" width="22.42578125" style="1" customWidth="1"/>
    <col min="9998" max="9998" width="10.5703125" style="1" bestFit="1" customWidth="1"/>
    <col min="9999" max="9999" width="9.42578125" style="1" bestFit="1" customWidth="1"/>
    <col min="10000" max="10000" width="11.85546875" style="1" customWidth="1"/>
    <col min="10001" max="10234" width="8.7109375" style="1"/>
    <col min="10235" max="10235" width="3.140625" style="1" customWidth="1"/>
    <col min="10236" max="10236" width="15.5703125" style="1" customWidth="1"/>
    <col min="10237" max="10237" width="55.140625" style="1" customWidth="1"/>
    <col min="10238" max="10238" width="5.85546875" style="1" customWidth="1"/>
    <col min="10239" max="10239" width="6.85546875" style="1" customWidth="1"/>
    <col min="10240" max="10242" width="10.5703125" style="1" customWidth="1"/>
    <col min="10243" max="10249" width="0" style="1" hidden="1" customWidth="1"/>
    <col min="10250" max="10250" width="11.42578125" style="1" bestFit="1" customWidth="1"/>
    <col min="10251" max="10251" width="12.5703125" style="1" customWidth="1"/>
    <col min="10252" max="10252" width="14" style="1" customWidth="1"/>
    <col min="10253" max="10253" width="22.42578125" style="1" customWidth="1"/>
    <col min="10254" max="10254" width="10.5703125" style="1" bestFit="1" customWidth="1"/>
    <col min="10255" max="10255" width="9.42578125" style="1" bestFit="1" customWidth="1"/>
    <col min="10256" max="10256" width="11.85546875" style="1" customWidth="1"/>
    <col min="10257" max="10490" width="8.7109375" style="1"/>
    <col min="10491" max="10491" width="3.140625" style="1" customWidth="1"/>
    <col min="10492" max="10492" width="15.5703125" style="1" customWidth="1"/>
    <col min="10493" max="10493" width="55.140625" style="1" customWidth="1"/>
    <col min="10494" max="10494" width="5.85546875" style="1" customWidth="1"/>
    <col min="10495" max="10495" width="6.85546875" style="1" customWidth="1"/>
    <col min="10496" max="10498" width="10.5703125" style="1" customWidth="1"/>
    <col min="10499" max="10505" width="0" style="1" hidden="1" customWidth="1"/>
    <col min="10506" max="10506" width="11.42578125" style="1" bestFit="1" customWidth="1"/>
    <col min="10507" max="10507" width="12.5703125" style="1" customWidth="1"/>
    <col min="10508" max="10508" width="14" style="1" customWidth="1"/>
    <col min="10509" max="10509" width="22.42578125" style="1" customWidth="1"/>
    <col min="10510" max="10510" width="10.5703125" style="1" bestFit="1" customWidth="1"/>
    <col min="10511" max="10511" width="9.42578125" style="1" bestFit="1" customWidth="1"/>
    <col min="10512" max="10512" width="11.85546875" style="1" customWidth="1"/>
    <col min="10513" max="10746" width="8.7109375" style="1"/>
    <col min="10747" max="10747" width="3.140625" style="1" customWidth="1"/>
    <col min="10748" max="10748" width="15.5703125" style="1" customWidth="1"/>
    <col min="10749" max="10749" width="55.140625" style="1" customWidth="1"/>
    <col min="10750" max="10750" width="5.85546875" style="1" customWidth="1"/>
    <col min="10751" max="10751" width="6.85546875" style="1" customWidth="1"/>
    <col min="10752" max="10754" width="10.5703125" style="1" customWidth="1"/>
    <col min="10755" max="10761" width="0" style="1" hidden="1" customWidth="1"/>
    <col min="10762" max="10762" width="11.42578125" style="1" bestFit="1" customWidth="1"/>
    <col min="10763" max="10763" width="12.5703125" style="1" customWidth="1"/>
    <col min="10764" max="10764" width="14" style="1" customWidth="1"/>
    <col min="10765" max="10765" width="22.42578125" style="1" customWidth="1"/>
    <col min="10766" max="10766" width="10.5703125" style="1" bestFit="1" customWidth="1"/>
    <col min="10767" max="10767" width="9.42578125" style="1" bestFit="1" customWidth="1"/>
    <col min="10768" max="10768" width="11.85546875" style="1" customWidth="1"/>
    <col min="10769" max="11002" width="8.7109375" style="1"/>
    <col min="11003" max="11003" width="3.140625" style="1" customWidth="1"/>
    <col min="11004" max="11004" width="15.5703125" style="1" customWidth="1"/>
    <col min="11005" max="11005" width="55.140625" style="1" customWidth="1"/>
    <col min="11006" max="11006" width="5.85546875" style="1" customWidth="1"/>
    <col min="11007" max="11007" width="6.85546875" style="1" customWidth="1"/>
    <col min="11008" max="11010" width="10.5703125" style="1" customWidth="1"/>
    <col min="11011" max="11017" width="0" style="1" hidden="1" customWidth="1"/>
    <col min="11018" max="11018" width="11.42578125" style="1" bestFit="1" customWidth="1"/>
    <col min="11019" max="11019" width="12.5703125" style="1" customWidth="1"/>
    <col min="11020" max="11020" width="14" style="1" customWidth="1"/>
    <col min="11021" max="11021" width="22.42578125" style="1" customWidth="1"/>
    <col min="11022" max="11022" width="10.5703125" style="1" bestFit="1" customWidth="1"/>
    <col min="11023" max="11023" width="9.42578125" style="1" bestFit="1" customWidth="1"/>
    <col min="11024" max="11024" width="11.85546875" style="1" customWidth="1"/>
    <col min="11025" max="11258" width="8.7109375" style="1"/>
    <col min="11259" max="11259" width="3.140625" style="1" customWidth="1"/>
    <col min="11260" max="11260" width="15.5703125" style="1" customWidth="1"/>
    <col min="11261" max="11261" width="55.140625" style="1" customWidth="1"/>
    <col min="11262" max="11262" width="5.85546875" style="1" customWidth="1"/>
    <col min="11263" max="11263" width="6.85546875" style="1" customWidth="1"/>
    <col min="11264" max="11266" width="10.5703125" style="1" customWidth="1"/>
    <col min="11267" max="11273" width="0" style="1" hidden="1" customWidth="1"/>
    <col min="11274" max="11274" width="11.42578125" style="1" bestFit="1" customWidth="1"/>
    <col min="11275" max="11275" width="12.5703125" style="1" customWidth="1"/>
    <col min="11276" max="11276" width="14" style="1" customWidth="1"/>
    <col min="11277" max="11277" width="22.42578125" style="1" customWidth="1"/>
    <col min="11278" max="11278" width="10.5703125" style="1" bestFit="1" customWidth="1"/>
    <col min="11279" max="11279" width="9.42578125" style="1" bestFit="1" customWidth="1"/>
    <col min="11280" max="11280" width="11.85546875" style="1" customWidth="1"/>
    <col min="11281" max="11514" width="8.7109375" style="1"/>
    <col min="11515" max="11515" width="3.140625" style="1" customWidth="1"/>
    <col min="11516" max="11516" width="15.5703125" style="1" customWidth="1"/>
    <col min="11517" max="11517" width="55.140625" style="1" customWidth="1"/>
    <col min="11518" max="11518" width="5.85546875" style="1" customWidth="1"/>
    <col min="11519" max="11519" width="6.85546875" style="1" customWidth="1"/>
    <col min="11520" max="11522" width="10.5703125" style="1" customWidth="1"/>
    <col min="11523" max="11529" width="0" style="1" hidden="1" customWidth="1"/>
    <col min="11530" max="11530" width="11.42578125" style="1" bestFit="1" customWidth="1"/>
    <col min="11531" max="11531" width="12.5703125" style="1" customWidth="1"/>
    <col min="11532" max="11532" width="14" style="1" customWidth="1"/>
    <col min="11533" max="11533" width="22.42578125" style="1" customWidth="1"/>
    <col min="11534" max="11534" width="10.5703125" style="1" bestFit="1" customWidth="1"/>
    <col min="11535" max="11535" width="9.42578125" style="1" bestFit="1" customWidth="1"/>
    <col min="11536" max="11536" width="11.85546875" style="1" customWidth="1"/>
    <col min="11537" max="11770" width="8.7109375" style="1"/>
    <col min="11771" max="11771" width="3.140625" style="1" customWidth="1"/>
    <col min="11772" max="11772" width="15.5703125" style="1" customWidth="1"/>
    <col min="11773" max="11773" width="55.140625" style="1" customWidth="1"/>
    <col min="11774" max="11774" width="5.85546875" style="1" customWidth="1"/>
    <col min="11775" max="11775" width="6.85546875" style="1" customWidth="1"/>
    <col min="11776" max="11778" width="10.5703125" style="1" customWidth="1"/>
    <col min="11779" max="11785" width="0" style="1" hidden="1" customWidth="1"/>
    <col min="11786" max="11786" width="11.42578125" style="1" bestFit="1" customWidth="1"/>
    <col min="11787" max="11787" width="12.5703125" style="1" customWidth="1"/>
    <col min="11788" max="11788" width="14" style="1" customWidth="1"/>
    <col min="11789" max="11789" width="22.42578125" style="1" customWidth="1"/>
    <col min="11790" max="11790" width="10.5703125" style="1" bestFit="1" customWidth="1"/>
    <col min="11791" max="11791" width="9.42578125" style="1" bestFit="1" customWidth="1"/>
    <col min="11792" max="11792" width="11.85546875" style="1" customWidth="1"/>
    <col min="11793" max="12026" width="8.7109375" style="1"/>
    <col min="12027" max="12027" width="3.140625" style="1" customWidth="1"/>
    <col min="12028" max="12028" width="15.5703125" style="1" customWidth="1"/>
    <col min="12029" max="12029" width="55.140625" style="1" customWidth="1"/>
    <col min="12030" max="12030" width="5.85546875" style="1" customWidth="1"/>
    <col min="12031" max="12031" width="6.85546875" style="1" customWidth="1"/>
    <col min="12032" max="12034" width="10.5703125" style="1" customWidth="1"/>
    <col min="12035" max="12041" width="0" style="1" hidden="1" customWidth="1"/>
    <col min="12042" max="12042" width="11.42578125" style="1" bestFit="1" customWidth="1"/>
    <col min="12043" max="12043" width="12.5703125" style="1" customWidth="1"/>
    <col min="12044" max="12044" width="14" style="1" customWidth="1"/>
    <col min="12045" max="12045" width="22.42578125" style="1" customWidth="1"/>
    <col min="12046" max="12046" width="10.5703125" style="1" bestFit="1" customWidth="1"/>
    <col min="12047" max="12047" width="9.42578125" style="1" bestFit="1" customWidth="1"/>
    <col min="12048" max="12048" width="11.85546875" style="1" customWidth="1"/>
    <col min="12049" max="12282" width="8.7109375" style="1"/>
    <col min="12283" max="12283" width="3.140625" style="1" customWidth="1"/>
    <col min="12284" max="12284" width="15.5703125" style="1" customWidth="1"/>
    <col min="12285" max="12285" width="55.140625" style="1" customWidth="1"/>
    <col min="12286" max="12286" width="5.85546875" style="1" customWidth="1"/>
    <col min="12287" max="12287" width="6.85546875" style="1" customWidth="1"/>
    <col min="12288" max="12290" width="10.5703125" style="1" customWidth="1"/>
    <col min="12291" max="12297" width="0" style="1" hidden="1" customWidth="1"/>
    <col min="12298" max="12298" width="11.42578125" style="1" bestFit="1" customWidth="1"/>
    <col min="12299" max="12299" width="12.5703125" style="1" customWidth="1"/>
    <col min="12300" max="12300" width="14" style="1" customWidth="1"/>
    <col min="12301" max="12301" width="22.42578125" style="1" customWidth="1"/>
    <col min="12302" max="12302" width="10.5703125" style="1" bestFit="1" customWidth="1"/>
    <col min="12303" max="12303" width="9.42578125" style="1" bestFit="1" customWidth="1"/>
    <col min="12304" max="12304" width="11.85546875" style="1" customWidth="1"/>
    <col min="12305" max="12538" width="8.7109375" style="1"/>
    <col min="12539" max="12539" width="3.140625" style="1" customWidth="1"/>
    <col min="12540" max="12540" width="15.5703125" style="1" customWidth="1"/>
    <col min="12541" max="12541" width="55.140625" style="1" customWidth="1"/>
    <col min="12542" max="12542" width="5.85546875" style="1" customWidth="1"/>
    <col min="12543" max="12543" width="6.85546875" style="1" customWidth="1"/>
    <col min="12544" max="12546" width="10.5703125" style="1" customWidth="1"/>
    <col min="12547" max="12553" width="0" style="1" hidden="1" customWidth="1"/>
    <col min="12554" max="12554" width="11.42578125" style="1" bestFit="1" customWidth="1"/>
    <col min="12555" max="12555" width="12.5703125" style="1" customWidth="1"/>
    <col min="12556" max="12556" width="14" style="1" customWidth="1"/>
    <col min="12557" max="12557" width="22.42578125" style="1" customWidth="1"/>
    <col min="12558" max="12558" width="10.5703125" style="1" bestFit="1" customWidth="1"/>
    <col min="12559" max="12559" width="9.42578125" style="1" bestFit="1" customWidth="1"/>
    <col min="12560" max="12560" width="11.85546875" style="1" customWidth="1"/>
    <col min="12561" max="12794" width="8.7109375" style="1"/>
    <col min="12795" max="12795" width="3.140625" style="1" customWidth="1"/>
    <col min="12796" max="12796" width="15.5703125" style="1" customWidth="1"/>
    <col min="12797" max="12797" width="55.140625" style="1" customWidth="1"/>
    <col min="12798" max="12798" width="5.85546875" style="1" customWidth="1"/>
    <col min="12799" max="12799" width="6.85546875" style="1" customWidth="1"/>
    <col min="12800" max="12802" width="10.5703125" style="1" customWidth="1"/>
    <col min="12803" max="12809" width="0" style="1" hidden="1" customWidth="1"/>
    <col min="12810" max="12810" width="11.42578125" style="1" bestFit="1" customWidth="1"/>
    <col min="12811" max="12811" width="12.5703125" style="1" customWidth="1"/>
    <col min="12812" max="12812" width="14" style="1" customWidth="1"/>
    <col min="12813" max="12813" width="22.42578125" style="1" customWidth="1"/>
    <col min="12814" max="12814" width="10.5703125" style="1" bestFit="1" customWidth="1"/>
    <col min="12815" max="12815" width="9.42578125" style="1" bestFit="1" customWidth="1"/>
    <col min="12816" max="12816" width="11.85546875" style="1" customWidth="1"/>
    <col min="12817" max="13050" width="8.7109375" style="1"/>
    <col min="13051" max="13051" width="3.140625" style="1" customWidth="1"/>
    <col min="13052" max="13052" width="15.5703125" style="1" customWidth="1"/>
    <col min="13053" max="13053" width="55.140625" style="1" customWidth="1"/>
    <col min="13054" max="13054" width="5.85546875" style="1" customWidth="1"/>
    <col min="13055" max="13055" width="6.85546875" style="1" customWidth="1"/>
    <col min="13056" max="13058" width="10.5703125" style="1" customWidth="1"/>
    <col min="13059" max="13065" width="0" style="1" hidden="1" customWidth="1"/>
    <col min="13066" max="13066" width="11.42578125" style="1" bestFit="1" customWidth="1"/>
    <col min="13067" max="13067" width="12.5703125" style="1" customWidth="1"/>
    <col min="13068" max="13068" width="14" style="1" customWidth="1"/>
    <col min="13069" max="13069" width="22.42578125" style="1" customWidth="1"/>
    <col min="13070" max="13070" width="10.5703125" style="1" bestFit="1" customWidth="1"/>
    <col min="13071" max="13071" width="9.42578125" style="1" bestFit="1" customWidth="1"/>
    <col min="13072" max="13072" width="11.85546875" style="1" customWidth="1"/>
    <col min="13073" max="13306" width="8.7109375" style="1"/>
    <col min="13307" max="13307" width="3.140625" style="1" customWidth="1"/>
    <col min="13308" max="13308" width="15.5703125" style="1" customWidth="1"/>
    <col min="13309" max="13309" width="55.140625" style="1" customWidth="1"/>
    <col min="13310" max="13310" width="5.85546875" style="1" customWidth="1"/>
    <col min="13311" max="13311" width="6.85546875" style="1" customWidth="1"/>
    <col min="13312" max="13314" width="10.5703125" style="1" customWidth="1"/>
    <col min="13315" max="13321" width="0" style="1" hidden="1" customWidth="1"/>
    <col min="13322" max="13322" width="11.42578125" style="1" bestFit="1" customWidth="1"/>
    <col min="13323" max="13323" width="12.5703125" style="1" customWidth="1"/>
    <col min="13324" max="13324" width="14" style="1" customWidth="1"/>
    <col min="13325" max="13325" width="22.42578125" style="1" customWidth="1"/>
    <col min="13326" max="13326" width="10.5703125" style="1" bestFit="1" customWidth="1"/>
    <col min="13327" max="13327" width="9.42578125" style="1" bestFit="1" customWidth="1"/>
    <col min="13328" max="13328" width="11.85546875" style="1" customWidth="1"/>
    <col min="13329" max="13562" width="8.7109375" style="1"/>
    <col min="13563" max="13563" width="3.140625" style="1" customWidth="1"/>
    <col min="13564" max="13564" width="15.5703125" style="1" customWidth="1"/>
    <col min="13565" max="13565" width="55.140625" style="1" customWidth="1"/>
    <col min="13566" max="13566" width="5.85546875" style="1" customWidth="1"/>
    <col min="13567" max="13567" width="6.85546875" style="1" customWidth="1"/>
    <col min="13568" max="13570" width="10.5703125" style="1" customWidth="1"/>
    <col min="13571" max="13577" width="0" style="1" hidden="1" customWidth="1"/>
    <col min="13578" max="13578" width="11.42578125" style="1" bestFit="1" customWidth="1"/>
    <col min="13579" max="13579" width="12.5703125" style="1" customWidth="1"/>
    <col min="13580" max="13580" width="14" style="1" customWidth="1"/>
    <col min="13581" max="13581" width="22.42578125" style="1" customWidth="1"/>
    <col min="13582" max="13582" width="10.5703125" style="1" bestFit="1" customWidth="1"/>
    <col min="13583" max="13583" width="9.42578125" style="1" bestFit="1" customWidth="1"/>
    <col min="13584" max="13584" width="11.85546875" style="1" customWidth="1"/>
    <col min="13585" max="13818" width="8.7109375" style="1"/>
    <col min="13819" max="13819" width="3.140625" style="1" customWidth="1"/>
    <col min="13820" max="13820" width="15.5703125" style="1" customWidth="1"/>
    <col min="13821" max="13821" width="55.140625" style="1" customWidth="1"/>
    <col min="13822" max="13822" width="5.85546875" style="1" customWidth="1"/>
    <col min="13823" max="13823" width="6.85546875" style="1" customWidth="1"/>
    <col min="13824" max="13826" width="10.5703125" style="1" customWidth="1"/>
    <col min="13827" max="13833" width="0" style="1" hidden="1" customWidth="1"/>
    <col min="13834" max="13834" width="11.42578125" style="1" bestFit="1" customWidth="1"/>
    <col min="13835" max="13835" width="12.5703125" style="1" customWidth="1"/>
    <col min="13836" max="13836" width="14" style="1" customWidth="1"/>
    <col min="13837" max="13837" width="22.42578125" style="1" customWidth="1"/>
    <col min="13838" max="13838" width="10.5703125" style="1" bestFit="1" customWidth="1"/>
    <col min="13839" max="13839" width="9.42578125" style="1" bestFit="1" customWidth="1"/>
    <col min="13840" max="13840" width="11.85546875" style="1" customWidth="1"/>
    <col min="13841" max="14074" width="8.7109375" style="1"/>
    <col min="14075" max="14075" width="3.140625" style="1" customWidth="1"/>
    <col min="14076" max="14076" width="15.5703125" style="1" customWidth="1"/>
    <col min="14077" max="14077" width="55.140625" style="1" customWidth="1"/>
    <col min="14078" max="14078" width="5.85546875" style="1" customWidth="1"/>
    <col min="14079" max="14079" width="6.85546875" style="1" customWidth="1"/>
    <col min="14080" max="14082" width="10.5703125" style="1" customWidth="1"/>
    <col min="14083" max="14089" width="0" style="1" hidden="1" customWidth="1"/>
    <col min="14090" max="14090" width="11.42578125" style="1" bestFit="1" customWidth="1"/>
    <col min="14091" max="14091" width="12.5703125" style="1" customWidth="1"/>
    <col min="14092" max="14092" width="14" style="1" customWidth="1"/>
    <col min="14093" max="14093" width="22.42578125" style="1" customWidth="1"/>
    <col min="14094" max="14094" width="10.5703125" style="1" bestFit="1" customWidth="1"/>
    <col min="14095" max="14095" width="9.42578125" style="1" bestFit="1" customWidth="1"/>
    <col min="14096" max="14096" width="11.85546875" style="1" customWidth="1"/>
    <col min="14097" max="14330" width="8.7109375" style="1"/>
    <col min="14331" max="14331" width="3.140625" style="1" customWidth="1"/>
    <col min="14332" max="14332" width="15.5703125" style="1" customWidth="1"/>
    <col min="14333" max="14333" width="55.140625" style="1" customWidth="1"/>
    <col min="14334" max="14334" width="5.85546875" style="1" customWidth="1"/>
    <col min="14335" max="14335" width="6.85546875" style="1" customWidth="1"/>
    <col min="14336" max="14338" width="10.5703125" style="1" customWidth="1"/>
    <col min="14339" max="14345" width="0" style="1" hidden="1" customWidth="1"/>
    <col min="14346" max="14346" width="11.42578125" style="1" bestFit="1" customWidth="1"/>
    <col min="14347" max="14347" width="12.5703125" style="1" customWidth="1"/>
    <col min="14348" max="14348" width="14" style="1" customWidth="1"/>
    <col min="14349" max="14349" width="22.42578125" style="1" customWidth="1"/>
    <col min="14350" max="14350" width="10.5703125" style="1" bestFit="1" customWidth="1"/>
    <col min="14351" max="14351" width="9.42578125" style="1" bestFit="1" customWidth="1"/>
    <col min="14352" max="14352" width="11.85546875" style="1" customWidth="1"/>
    <col min="14353" max="14586" width="8.7109375" style="1"/>
    <col min="14587" max="14587" width="3.140625" style="1" customWidth="1"/>
    <col min="14588" max="14588" width="15.5703125" style="1" customWidth="1"/>
    <col min="14589" max="14589" width="55.140625" style="1" customWidth="1"/>
    <col min="14590" max="14590" width="5.85546875" style="1" customWidth="1"/>
    <col min="14591" max="14591" width="6.85546875" style="1" customWidth="1"/>
    <col min="14592" max="14594" width="10.5703125" style="1" customWidth="1"/>
    <col min="14595" max="14601" width="0" style="1" hidden="1" customWidth="1"/>
    <col min="14602" max="14602" width="11.42578125" style="1" bestFit="1" customWidth="1"/>
    <col min="14603" max="14603" width="12.5703125" style="1" customWidth="1"/>
    <col min="14604" max="14604" width="14" style="1" customWidth="1"/>
    <col min="14605" max="14605" width="22.42578125" style="1" customWidth="1"/>
    <col min="14606" max="14606" width="10.5703125" style="1" bestFit="1" customWidth="1"/>
    <col min="14607" max="14607" width="9.42578125" style="1" bestFit="1" customWidth="1"/>
    <col min="14608" max="14608" width="11.85546875" style="1" customWidth="1"/>
    <col min="14609" max="14842" width="8.7109375" style="1"/>
    <col min="14843" max="14843" width="3.140625" style="1" customWidth="1"/>
    <col min="14844" max="14844" width="15.5703125" style="1" customWidth="1"/>
    <col min="14845" max="14845" width="55.140625" style="1" customWidth="1"/>
    <col min="14846" max="14846" width="5.85546875" style="1" customWidth="1"/>
    <col min="14847" max="14847" width="6.85546875" style="1" customWidth="1"/>
    <col min="14848" max="14850" width="10.5703125" style="1" customWidth="1"/>
    <col min="14851" max="14857" width="0" style="1" hidden="1" customWidth="1"/>
    <col min="14858" max="14858" width="11.42578125" style="1" bestFit="1" customWidth="1"/>
    <col min="14859" max="14859" width="12.5703125" style="1" customWidth="1"/>
    <col min="14860" max="14860" width="14" style="1" customWidth="1"/>
    <col min="14861" max="14861" width="22.42578125" style="1" customWidth="1"/>
    <col min="14862" max="14862" width="10.5703125" style="1" bestFit="1" customWidth="1"/>
    <col min="14863" max="14863" width="9.42578125" style="1" bestFit="1" customWidth="1"/>
    <col min="14864" max="14864" width="11.85546875" style="1" customWidth="1"/>
    <col min="14865" max="15098" width="8.7109375" style="1"/>
    <col min="15099" max="15099" width="3.140625" style="1" customWidth="1"/>
    <col min="15100" max="15100" width="15.5703125" style="1" customWidth="1"/>
    <col min="15101" max="15101" width="55.140625" style="1" customWidth="1"/>
    <col min="15102" max="15102" width="5.85546875" style="1" customWidth="1"/>
    <col min="15103" max="15103" width="6.85546875" style="1" customWidth="1"/>
    <col min="15104" max="15106" width="10.5703125" style="1" customWidth="1"/>
    <col min="15107" max="15113" width="0" style="1" hidden="1" customWidth="1"/>
    <col min="15114" max="15114" width="11.42578125" style="1" bestFit="1" customWidth="1"/>
    <col min="15115" max="15115" width="12.5703125" style="1" customWidth="1"/>
    <col min="15116" max="15116" width="14" style="1" customWidth="1"/>
    <col min="15117" max="15117" width="22.42578125" style="1" customWidth="1"/>
    <col min="15118" max="15118" width="10.5703125" style="1" bestFit="1" customWidth="1"/>
    <col min="15119" max="15119" width="9.42578125" style="1" bestFit="1" customWidth="1"/>
    <col min="15120" max="15120" width="11.85546875" style="1" customWidth="1"/>
    <col min="15121" max="15354" width="8.7109375" style="1"/>
    <col min="15355" max="15355" width="3.140625" style="1" customWidth="1"/>
    <col min="15356" max="15356" width="15.5703125" style="1" customWidth="1"/>
    <col min="15357" max="15357" width="55.140625" style="1" customWidth="1"/>
    <col min="15358" max="15358" width="5.85546875" style="1" customWidth="1"/>
    <col min="15359" max="15359" width="6.85546875" style="1" customWidth="1"/>
    <col min="15360" max="15362" width="10.5703125" style="1" customWidth="1"/>
    <col min="15363" max="15369" width="0" style="1" hidden="1" customWidth="1"/>
    <col min="15370" max="15370" width="11.42578125" style="1" bestFit="1" customWidth="1"/>
    <col min="15371" max="15371" width="12.5703125" style="1" customWidth="1"/>
    <col min="15372" max="15372" width="14" style="1" customWidth="1"/>
    <col min="15373" max="15373" width="22.42578125" style="1" customWidth="1"/>
    <col min="15374" max="15374" width="10.5703125" style="1" bestFit="1" customWidth="1"/>
    <col min="15375" max="15375" width="9.42578125" style="1" bestFit="1" customWidth="1"/>
    <col min="15376" max="15376" width="11.85546875" style="1" customWidth="1"/>
    <col min="15377" max="15610" width="8.7109375" style="1"/>
    <col min="15611" max="15611" width="3.140625" style="1" customWidth="1"/>
    <col min="15612" max="15612" width="15.5703125" style="1" customWidth="1"/>
    <col min="15613" max="15613" width="55.140625" style="1" customWidth="1"/>
    <col min="15614" max="15614" width="5.85546875" style="1" customWidth="1"/>
    <col min="15615" max="15615" width="6.85546875" style="1" customWidth="1"/>
    <col min="15616" max="15618" width="10.5703125" style="1" customWidth="1"/>
    <col min="15619" max="15625" width="0" style="1" hidden="1" customWidth="1"/>
    <col min="15626" max="15626" width="11.42578125" style="1" bestFit="1" customWidth="1"/>
    <col min="15627" max="15627" width="12.5703125" style="1" customWidth="1"/>
    <col min="15628" max="15628" width="14" style="1" customWidth="1"/>
    <col min="15629" max="15629" width="22.42578125" style="1" customWidth="1"/>
    <col min="15630" max="15630" width="10.5703125" style="1" bestFit="1" customWidth="1"/>
    <col min="15631" max="15631" width="9.42578125" style="1" bestFit="1" customWidth="1"/>
    <col min="15632" max="15632" width="11.85546875" style="1" customWidth="1"/>
    <col min="15633" max="15866" width="8.7109375" style="1"/>
    <col min="15867" max="15867" width="3.140625" style="1" customWidth="1"/>
    <col min="15868" max="15868" width="15.5703125" style="1" customWidth="1"/>
    <col min="15869" max="15869" width="55.140625" style="1" customWidth="1"/>
    <col min="15870" max="15870" width="5.85546875" style="1" customWidth="1"/>
    <col min="15871" max="15871" width="6.85546875" style="1" customWidth="1"/>
    <col min="15872" max="15874" width="10.5703125" style="1" customWidth="1"/>
    <col min="15875" max="15881" width="0" style="1" hidden="1" customWidth="1"/>
    <col min="15882" max="15882" width="11.42578125" style="1" bestFit="1" customWidth="1"/>
    <col min="15883" max="15883" width="12.5703125" style="1" customWidth="1"/>
    <col min="15884" max="15884" width="14" style="1" customWidth="1"/>
    <col min="15885" max="15885" width="22.42578125" style="1" customWidth="1"/>
    <col min="15886" max="15886" width="10.5703125" style="1" bestFit="1" customWidth="1"/>
    <col min="15887" max="15887" width="9.42578125" style="1" bestFit="1" customWidth="1"/>
    <col min="15888" max="15888" width="11.85546875" style="1" customWidth="1"/>
    <col min="15889" max="16122" width="8.7109375" style="1"/>
    <col min="16123" max="16123" width="3.140625" style="1" customWidth="1"/>
    <col min="16124" max="16124" width="15.5703125" style="1" customWidth="1"/>
    <col min="16125" max="16125" width="55.140625" style="1" customWidth="1"/>
    <col min="16126" max="16126" width="5.85546875" style="1" customWidth="1"/>
    <col min="16127" max="16127" width="6.85546875" style="1" customWidth="1"/>
    <col min="16128" max="16130" width="10.5703125" style="1" customWidth="1"/>
    <col min="16131" max="16137" width="0" style="1" hidden="1" customWidth="1"/>
    <col min="16138" max="16138" width="11.42578125" style="1" bestFit="1" customWidth="1"/>
    <col min="16139" max="16139" width="12.5703125" style="1" customWidth="1"/>
    <col min="16140" max="16140" width="14" style="1" customWidth="1"/>
    <col min="16141" max="16141" width="22.42578125" style="1" customWidth="1"/>
    <col min="16142" max="16142" width="10.5703125" style="1" bestFit="1" customWidth="1"/>
    <col min="16143" max="16143" width="9.42578125" style="1" bestFit="1" customWidth="1"/>
    <col min="16144" max="16144" width="11.85546875" style="1" customWidth="1"/>
    <col min="16145" max="16383" width="8.7109375" style="1"/>
    <col min="16384" max="16384" width="8.7109375" style="1" customWidth="1"/>
  </cols>
  <sheetData>
    <row r="1" spans="1:18" ht="1.5" customHeight="1" x14ac:dyDescent="0.25">
      <c r="I1" s="43"/>
      <c r="J1" s="43"/>
      <c r="K1" s="43"/>
    </row>
    <row r="2" spans="1:18" ht="39" customHeight="1" x14ac:dyDescent="0.25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8"/>
      <c r="N2" s="9"/>
      <c r="O2" s="10"/>
      <c r="P2" s="10"/>
    </row>
    <row r="3" spans="1:18" ht="27.75" customHeight="1" x14ac:dyDescent="0.25">
      <c r="A3" s="44" t="s">
        <v>8</v>
      </c>
      <c r="B3" s="44"/>
      <c r="C3" s="44"/>
      <c r="D3" s="44"/>
      <c r="E3" s="44"/>
      <c r="F3" s="45" t="s">
        <v>28</v>
      </c>
      <c r="G3" s="45"/>
      <c r="H3" s="45"/>
      <c r="I3" s="45"/>
      <c r="J3" s="45"/>
      <c r="K3" s="45"/>
      <c r="L3" s="45"/>
      <c r="M3" s="45"/>
      <c r="N3" s="9"/>
      <c r="O3" s="10"/>
      <c r="P3" s="10"/>
    </row>
    <row r="4" spans="1:18" ht="90.75" customHeight="1" x14ac:dyDescent="0.25">
      <c r="A4" s="46" t="s">
        <v>29</v>
      </c>
      <c r="B4" s="46"/>
      <c r="C4" s="46"/>
      <c r="D4" s="46"/>
      <c r="E4" s="46"/>
      <c r="F4" s="47" t="s">
        <v>30</v>
      </c>
      <c r="G4" s="48"/>
      <c r="H4" s="48"/>
      <c r="I4" s="48"/>
      <c r="J4" s="48"/>
      <c r="K4" s="48"/>
      <c r="L4" s="48"/>
      <c r="M4" s="48"/>
      <c r="N4" s="9"/>
      <c r="O4" s="10"/>
      <c r="P4" s="10"/>
      <c r="R4" s="5"/>
    </row>
    <row r="5" spans="1:18" ht="78" customHeight="1" x14ac:dyDescent="0.25">
      <c r="A5" s="46" t="s">
        <v>9</v>
      </c>
      <c r="B5" s="46"/>
      <c r="C5" s="46"/>
      <c r="D5" s="46"/>
      <c r="E5" s="46"/>
      <c r="F5" s="52" t="s">
        <v>18</v>
      </c>
      <c r="G5" s="52"/>
      <c r="H5" s="52"/>
      <c r="I5" s="52"/>
      <c r="J5" s="52"/>
      <c r="K5" s="52"/>
      <c r="L5" s="52"/>
      <c r="M5" s="52"/>
      <c r="N5" s="11"/>
      <c r="O5" s="11"/>
      <c r="P5" s="10"/>
    </row>
    <row r="6" spans="1:18" x14ac:dyDescent="0.25">
      <c r="A6" s="53" t="s">
        <v>10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8" ht="60" customHeight="1" x14ac:dyDescent="0.25">
      <c r="A7" s="54" t="s">
        <v>0</v>
      </c>
      <c r="B7" s="55" t="s">
        <v>11</v>
      </c>
      <c r="C7" s="54" t="s">
        <v>1</v>
      </c>
      <c r="D7" s="54" t="s">
        <v>2</v>
      </c>
      <c r="E7" s="54" t="s">
        <v>3</v>
      </c>
      <c r="F7" s="56" t="s">
        <v>4</v>
      </c>
      <c r="G7" s="56"/>
      <c r="H7" s="56"/>
      <c r="I7" s="57" t="s">
        <v>6</v>
      </c>
      <c r="J7" s="57"/>
      <c r="K7" s="57"/>
      <c r="L7" s="12" t="s">
        <v>7</v>
      </c>
      <c r="M7" s="12"/>
      <c r="N7" s="12"/>
      <c r="O7" s="10"/>
      <c r="P7" s="10"/>
    </row>
    <row r="8" spans="1:18" ht="198" customHeight="1" x14ac:dyDescent="0.25">
      <c r="A8" s="54"/>
      <c r="B8" s="55"/>
      <c r="C8" s="54"/>
      <c r="D8" s="54"/>
      <c r="E8" s="54"/>
      <c r="F8" s="13" t="s">
        <v>14</v>
      </c>
      <c r="G8" s="13" t="s">
        <v>15</v>
      </c>
      <c r="H8" s="13" t="s">
        <v>16</v>
      </c>
      <c r="I8" s="14" t="s">
        <v>22</v>
      </c>
      <c r="J8" s="14" t="s">
        <v>5</v>
      </c>
      <c r="K8" s="15" t="s">
        <v>23</v>
      </c>
      <c r="L8" s="16" t="s">
        <v>24</v>
      </c>
      <c r="M8" s="10"/>
      <c r="N8" s="10"/>
      <c r="O8" s="10"/>
      <c r="P8" s="10"/>
    </row>
    <row r="9" spans="1:18" s="3" customFormat="1" ht="14.25" x14ac:dyDescent="0.2">
      <c r="A9" s="17">
        <v>1</v>
      </c>
      <c r="B9" s="17"/>
      <c r="C9" s="17">
        <v>3</v>
      </c>
      <c r="D9" s="17">
        <v>4</v>
      </c>
      <c r="E9" s="17">
        <v>5</v>
      </c>
      <c r="F9" s="18">
        <v>6</v>
      </c>
      <c r="G9" s="18">
        <v>7</v>
      </c>
      <c r="H9" s="18">
        <v>8</v>
      </c>
      <c r="I9" s="14">
        <v>9</v>
      </c>
      <c r="J9" s="14">
        <v>10</v>
      </c>
      <c r="K9" s="15">
        <v>11</v>
      </c>
      <c r="L9" s="14">
        <v>12</v>
      </c>
      <c r="M9" s="19"/>
      <c r="N9" s="19"/>
      <c r="O9" s="19"/>
      <c r="P9" s="19"/>
    </row>
    <row r="10" spans="1:18" s="3" customFormat="1" ht="67.5" customHeight="1" x14ac:dyDescent="0.2">
      <c r="A10" s="41">
        <v>1</v>
      </c>
      <c r="B10" s="42" t="s">
        <v>31</v>
      </c>
      <c r="C10" s="20" t="s">
        <v>26</v>
      </c>
      <c r="D10" s="20" t="s">
        <v>25</v>
      </c>
      <c r="E10" s="21">
        <v>3</v>
      </c>
      <c r="F10" s="6">
        <v>2079000</v>
      </c>
      <c r="G10" s="6">
        <v>2299000</v>
      </c>
      <c r="H10" s="6">
        <v>2179000</v>
      </c>
      <c r="I10" s="6">
        <f>ROUND(SUM(F10:H10)/3,2)</f>
        <v>2185666.67</v>
      </c>
      <c r="J10" s="4">
        <f t="shared" ref="J10" si="0">SQRT(VAR(F10:H10))</f>
        <v>110151.41094572203</v>
      </c>
      <c r="K10" s="4">
        <f>J10/I10*100</f>
        <v>5.039716826798756</v>
      </c>
      <c r="L10" s="6">
        <f>E10*I10</f>
        <v>6557000.0099999998</v>
      </c>
      <c r="M10" s="19"/>
      <c r="N10" s="19"/>
      <c r="O10" s="19"/>
      <c r="P10" s="19"/>
    </row>
    <row r="11" spans="1:18" s="3" customFormat="1" ht="14.25" x14ac:dyDescent="0.2">
      <c r="A11" s="17"/>
      <c r="B11" s="17"/>
      <c r="C11" s="17" t="s">
        <v>12</v>
      </c>
      <c r="D11" s="17"/>
      <c r="E11" s="17"/>
      <c r="F11" s="22"/>
      <c r="G11" s="22"/>
      <c r="H11" s="22"/>
      <c r="I11" s="22"/>
      <c r="J11" s="14"/>
      <c r="K11" s="15"/>
      <c r="L11" s="23">
        <f>L10</f>
        <v>6557000.0099999998</v>
      </c>
      <c r="M11" s="19"/>
      <c r="N11" s="19"/>
      <c r="O11" s="19"/>
      <c r="P11" s="19"/>
    </row>
    <row r="12" spans="1:18" ht="21.75" customHeight="1" x14ac:dyDescent="0.25">
      <c r="A12" s="24"/>
      <c r="B12" s="24"/>
      <c r="C12" s="25" t="s">
        <v>13</v>
      </c>
      <c r="D12" s="26"/>
      <c r="E12" s="26"/>
      <c r="F12" s="25"/>
      <c r="G12" s="26"/>
      <c r="H12" s="26"/>
      <c r="I12" s="25"/>
      <c r="J12" s="26"/>
      <c r="K12" s="26"/>
      <c r="L12" s="26"/>
      <c r="M12" s="26"/>
      <c r="N12" s="28"/>
      <c r="O12" s="29"/>
      <c r="P12" s="29"/>
    </row>
    <row r="13" spans="1:18" ht="24" customHeight="1" x14ac:dyDescent="0.25">
      <c r="A13" s="30"/>
      <c r="B13" s="24"/>
      <c r="C13" s="58" t="s">
        <v>17</v>
      </c>
      <c r="D13" s="58"/>
      <c r="E13" s="58"/>
      <c r="F13" s="58"/>
      <c r="G13" s="58"/>
      <c r="H13" s="58"/>
      <c r="I13" s="58"/>
      <c r="J13" s="58"/>
      <c r="K13" s="58"/>
      <c r="L13" s="26"/>
      <c r="M13" s="26"/>
      <c r="N13" s="28"/>
      <c r="O13" s="29"/>
      <c r="P13" s="29"/>
    </row>
    <row r="14" spans="1:18" ht="16.5" customHeight="1" x14ac:dyDescent="0.25">
      <c r="A14" s="60" t="s">
        <v>19</v>
      </c>
      <c r="B14" s="61"/>
      <c r="C14" s="61"/>
      <c r="D14" s="61"/>
      <c r="E14" s="61"/>
      <c r="F14" s="61"/>
      <c r="G14" s="61"/>
      <c r="H14" s="61"/>
      <c r="I14" s="61"/>
      <c r="J14" s="61"/>
      <c r="K14" s="62"/>
      <c r="L14" s="22">
        <f>L11</f>
        <v>6557000.0099999998</v>
      </c>
      <c r="M14" s="27"/>
      <c r="N14" s="31"/>
      <c r="O14" s="32"/>
      <c r="P14" s="32"/>
    </row>
    <row r="15" spans="1:18" ht="12" customHeight="1" x14ac:dyDescent="0.25">
      <c r="A15" s="33"/>
      <c r="B15" s="33"/>
      <c r="C15" s="51"/>
      <c r="D15" s="51"/>
      <c r="E15" s="51"/>
      <c r="F15" s="51"/>
      <c r="G15" s="51"/>
      <c r="H15" s="51"/>
      <c r="I15" s="51"/>
      <c r="J15" s="51"/>
      <c r="K15" s="51"/>
      <c r="L15" s="34"/>
      <c r="M15" s="33"/>
      <c r="N15" s="35"/>
      <c r="O15" s="27"/>
      <c r="P15" s="27"/>
    </row>
    <row r="16" spans="1:18" ht="12.95" customHeight="1" x14ac:dyDescent="0.25">
      <c r="A16" s="36"/>
      <c r="B16" s="36"/>
      <c r="C16" s="59" t="s">
        <v>32</v>
      </c>
      <c r="D16" s="59"/>
      <c r="E16" s="7"/>
      <c r="F16" s="33"/>
      <c r="G16" s="7"/>
      <c r="H16" s="7"/>
      <c r="I16" s="33"/>
      <c r="J16" s="7"/>
      <c r="K16" s="7"/>
      <c r="L16" s="7"/>
      <c r="M16" s="7"/>
      <c r="N16" s="37"/>
      <c r="O16" s="7"/>
      <c r="P16" s="7"/>
    </row>
    <row r="17" spans="1:16" x14ac:dyDescent="0.25">
      <c r="A17" s="36"/>
      <c r="B17" s="36"/>
      <c r="C17" s="36" t="s">
        <v>20</v>
      </c>
      <c r="D17" s="7"/>
      <c r="E17" s="7"/>
      <c r="F17" s="38"/>
      <c r="G17" s="7"/>
      <c r="H17" s="7"/>
      <c r="I17" s="7" t="s">
        <v>21</v>
      </c>
      <c r="J17" s="39"/>
      <c r="K17" s="7"/>
      <c r="L17" s="7"/>
      <c r="M17" s="7"/>
      <c r="N17" s="37"/>
      <c r="O17" s="7"/>
      <c r="P17" s="7"/>
    </row>
    <row r="18" spans="1:16" x14ac:dyDescent="0.25">
      <c r="A18" s="27"/>
      <c r="B18" s="7"/>
      <c r="C18" s="40"/>
      <c r="D18" s="50"/>
      <c r="E18" s="50"/>
      <c r="F18" s="7"/>
      <c r="G18" s="27"/>
      <c r="H18" s="27"/>
      <c r="I18" s="7"/>
      <c r="J18" s="27"/>
      <c r="K18" s="27"/>
      <c r="L18" s="27"/>
      <c r="M18" s="27"/>
      <c r="N18" s="35"/>
      <c r="O18" s="27"/>
      <c r="P18" s="27"/>
    </row>
  </sheetData>
  <mergeCells count="21">
    <mergeCell ref="D18:E18"/>
    <mergeCell ref="C15:K15"/>
    <mergeCell ref="A5:E5"/>
    <mergeCell ref="F5:M5"/>
    <mergeCell ref="A6:P6"/>
    <mergeCell ref="A7:A8"/>
    <mergeCell ref="B7:B8"/>
    <mergeCell ref="C7:C8"/>
    <mergeCell ref="D7:D8"/>
    <mergeCell ref="E7:E8"/>
    <mergeCell ref="F7:H7"/>
    <mergeCell ref="I7:K7"/>
    <mergeCell ref="C13:K13"/>
    <mergeCell ref="C16:D16"/>
    <mergeCell ref="A14:K14"/>
    <mergeCell ref="I1:K1"/>
    <mergeCell ref="A3:E3"/>
    <mergeCell ref="F3:M3"/>
    <mergeCell ref="A4:E4"/>
    <mergeCell ref="F4:M4"/>
    <mergeCell ref="A2:L2"/>
  </mergeCells>
  <printOptions horizontalCentered="1"/>
  <pageMargins left="0.23622047244094491" right="0.23622047244094491" top="0.15748031496062992" bottom="0.15748031496062992" header="0.11811023622047245" footer="0.11811023622047245"/>
  <pageSetup paperSize="9" scale="7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2024-11-21T10:35:40Z</dcterms:modified>
</cp:coreProperties>
</file>