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Мария\АУКЦИОНЫ 2024 (ГУП)\КОТИРОВКИ (Февраль)\12.03\Перчатки\"/>
    </mc:Choice>
  </mc:AlternateContent>
  <xr:revisionPtr revIDLastSave="0" documentId="13_ncr:1_{3839B666-3E57-4197-AA3C-DEF0B5C7CFF3}" xr6:coauthVersionLast="47" xr6:coauthVersionMax="47" xr10:uidLastSave="{00000000-0000-0000-0000-000000000000}"/>
  <bookViews>
    <workbookView xWindow="-120" yWindow="-120" windowWidth="29040" windowHeight="15840" xr2:uid="{906B5D3C-792D-44C8-9CF3-9870298DAC6F}"/>
  </bookViews>
  <sheets>
    <sheet name="Лист1" sheetId="1" r:id="rId1"/>
  </sheets>
  <definedNames>
    <definedName name="_xlnm._FilterDatabase" localSheetId="0" hidden="1">Лист1!$A$2:$L$2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9" i="1" l="1"/>
  <c r="L11" i="1"/>
  <c r="L7" i="1"/>
  <c r="L5" i="1"/>
  <c r="L4" i="1"/>
  <c r="L12" i="1" s="1"/>
</calcChain>
</file>

<file path=xl/sharedStrings.xml><?xml version="1.0" encoding="utf-8"?>
<sst xmlns="http://schemas.openxmlformats.org/spreadsheetml/2006/main" count="67" uniqueCount="29">
  <si>
    <t>№ п/п</t>
  </si>
  <si>
    <t>Наименование товара</t>
  </si>
  <si>
    <t>Позиция  КТРУ</t>
  </si>
  <si>
    <t>«Сведения о функциональных характеристиках (потребительских свойствах) качественных характеристиках товара».</t>
  </si>
  <si>
    <t>Ед.изм</t>
  </si>
  <si>
    <t>Перчатки смотровые нитриловые неопудренные нестерильные</t>
  </si>
  <si>
    <t>22.19.60.119-00000008</t>
  </si>
  <si>
    <t>пара</t>
  </si>
  <si>
    <t>Перчатки хирургические из латекса гевеи, неопудренные</t>
  </si>
  <si>
    <t>22.19.60.113-00000001</t>
  </si>
  <si>
    <t>Количество</t>
  </si>
  <si>
    <t>Сумма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</si>
  <si>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для обеспечения механической прочности и удлинение при разрыве не менее 500% (до ускоренного старения) для комфортной работы. 
4. Длина перчатки не менее 240 мм для надежной фиксации на предплечье. 
5. Вес одной перчатки не менее 4 грамм для возможности определения соответствия перчатки требованиям при поставке. 
Изделие для одноразового использования. Размеры M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</si>
  <si>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для обеспечения механической прочности и удлинение при разрыве не менее 500% (до ускоренного старения) для комфортной работы. 
4. Длина перчатки не менее 240 мм для надежной фиксации на предплечье. 
5. Вес одной перчатки не менее 4 грамм для возможности определения соответствия перчатки требованиям при поставке. 
Изделие для одноразового использования. Размеры L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</si>
  <si>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0,13 - 0,17 мм для обеспечения тактильной чувствительности. 
2. Усилие при разрыве не менее 12,5 Н (до ускоренного старения) для обеспечения механической прочности и удлинение при разрыве не менее 700% (до ускоренного старения) для комфортной работы при длительных манипуляциях. 
3. Длина перчатки не менее 280 мм для защиты предплечья. 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 
5. Текстурный рисунок нанесен по всей наружной поверхности перчаток для улучшенного захвата инструментов.  
Упакованы в индивидуальную упаковку парами. Метод стерилизации радиационный для избежания негативного воздействия остатков оксида этилена при недостаточной дегазации. Класс потенциального риска применения не ниже 2а в соответствии с регистрационным удостоверением РЗН (для инвазивных мед. изделий временного применения согласно ГОСТ 31508-2012 «Изделия медицинские. Классификация в зависимости от потенциального риска применения. Общие требования»). Изделие одноразового применения. Размеры 7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</si>
  <si>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0,13 - 0,17 мм для обеспечения тактильной чувствительности. 
2. Усилие при разрыве не менее 12,5 Н (до ускоренного старения) для обеспечения механической прочности и удлинение при разрыве не менее 700% (до ускоренного старения) для комфортной работы при длительных манипуляциях. 
3. Длина перчатки не менее 280 мм для защиты предплечья. 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 
5. Текстурный рисунок нанесен по всей наружной поверхности перчаток для улучшенного захвата инструментов.  
Упакованы в индивидуальную упаковку парами. Метод стерилизации радиационный для избежания негативного воздействия остатков оксида этилена при недостаточной дегазации. Класс потенциального риска применения не ниже 2а в соответствии с регистрационным удостоверением РЗН (для инвазивных мед. изделий временного применения согласно ГОСТ 31508-2012 «Изделия медицинские. Классификация в зависимости от потенциального риска применения. Общие требования»). Изделие одноразового применения. Размеры 7,5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</si>
  <si>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0,13 - 0,17 мм для обеспечения тактильной чувствительности. 
2. Усилие при разрыве не менее 12,5 Н (до ускоренного старения) для обеспечения механической прочности и удлинение при разрыве не менее 700% (до ускоренного старения) для комфортной работы при длительных манипуляциях. 
3. Длина перчатки не менее 280 мм для защиты предплечья. 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 
5. Текстурный рисунок нанесен по всей наружной поверхности перчаток для улучшенного захвата инструментов.  
Упакованы в индивидуальную упаковку парами. Метод стерилизации радиационный для избежания негативного воздействия остатков оксида этилена при недостаточной дегазации. Класс потенциального риска применения не ниже 2а в соответствии с регистрационным удостоверением РЗН (для инвазивных мед. изделий временного применения согласно ГОСТ 31508-2012 «Изделия медицинские. Классификация в зависимости от потенциального риска применения. Общие требования»). Изделие одноразового применения. Размеры 8</t>
  </si>
  <si>
    <t>Цена за ед с НДС</t>
  </si>
  <si>
    <t>Цена за ед без НДС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</si>
  <si>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для обеспечения механической прочности и удлинение при разрыве не менее 500% (до ускоренного старения) для комфортной работы. 
4. Длина перчатки не менее 240 мм для надежной фиксации на предплечье. 
5. Вес одной перчатки не менее 4 грамм для возможности определения соответствия перчатки требованиям при поставке. 
Изделие для одноразового использования. Размеры S</t>
  </si>
  <si>
    <t>КП №1 ЦБ-1304 от 13.02.2024</t>
  </si>
  <si>
    <t>КП №2 14П от 28.02.2024</t>
  </si>
  <si>
    <t>Контракт №2561201756023000055</t>
  </si>
  <si>
    <t>КП №2 №14П от 28.02.2024</t>
  </si>
  <si>
    <t>КП №1 №ЦБ-1304 от 13.02.2024</t>
  </si>
  <si>
    <t>КП №2 №100 от 26.02.2024</t>
  </si>
  <si>
    <t>КП №3 №100 от 26.02.2024</t>
  </si>
  <si>
    <t>Контракт №2421720013023000009</t>
  </si>
  <si>
    <t>Приложение №2 к проекту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</si>
</sst>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0402-2917-4862-8FB1-440DE735A76B}">
  <dimension ref="A1:L12"/>
  <sheetViews>
    <sheetView tabSelected="1" zoomScale="90" zoomScaleNormal="90" workbookViewId="0">
      <selection activeCell="M2" sqref="M2"/>
    </sheetView>
  </sheetViews>
  <sheetFormatPr defaultRowHeight="15" x14ac:dyDescent="0.25"/>
  <cols>
    <col min="1" max="1" width="3.85546875" style="3" customWidth="1"/>
    <col min="2" max="2" width="13.140625" customWidth="1"/>
    <col min="3" max="3" width="12.7109375" customWidth="1"/>
    <col min="4" max="4" width="118.85546875" customWidth="1"/>
    <col min="5" max="5" width="7.28515625" style="3" customWidth="1"/>
    <col min="6" max="6" width="16.42578125" style="3" bestFit="1" customWidth="1"/>
    <col min="7" max="8" width="16.42578125" style="3" customWidth="1"/>
    <col min="9" max="9" width="22" style="3" customWidth="1"/>
    <col min="10" max="11" width="16.28515625" style="3" customWidth="1"/>
    <col min="12" max="12" width="24.42578125" style="4" customWidth="1"/>
  </cols>
  <sheetData>
    <row r="1" spans="1:12" ht="31.5" x14ac:dyDescent="0.25">
      <c r="L1" s="13" t="s">
        <v>28</v>
      </c>
    </row>
    <row r="2" spans="1:12" ht="45" x14ac:dyDescent="0.25">
      <c r="A2" s="10" t="s">
        <v>0</v>
      </c>
      <c r="B2" s="10" t="s">
        <v>1</v>
      </c>
      <c r="C2" s="10" t="s">
        <v>2</v>
      </c>
      <c r="D2" s="11" t="s">
        <v>3</v>
      </c>
      <c r="E2" s="10" t="s">
        <v>4</v>
      </c>
      <c r="F2" s="10" t="s">
        <v>10</v>
      </c>
      <c r="G2" s="10" t="s">
        <v>20</v>
      </c>
      <c r="H2" s="10" t="s">
        <v>21</v>
      </c>
      <c r="I2" s="10" t="s">
        <v>22</v>
      </c>
      <c r="J2" s="10" t="s">
        <v>18</v>
      </c>
      <c r="K2" s="10" t="s">
        <v>17</v>
      </c>
      <c r="L2" s="10" t="s">
        <v>11</v>
      </c>
    </row>
    <row r="3" spans="1:12" ht="150" x14ac:dyDescent="0.25">
      <c r="A3" s="1"/>
      <c r="B3" s="1" t="s">
        <v>5</v>
      </c>
      <c r="C3" s="1" t="s">
        <v>6</v>
      </c>
      <c r="D3" s="2" t="s">
        <v>19</v>
      </c>
      <c r="E3" s="1" t="s">
        <v>7</v>
      </c>
      <c r="F3" s="7">
        <v>250000</v>
      </c>
      <c r="G3" s="7">
        <v>4.88</v>
      </c>
      <c r="H3" s="7">
        <v>6.78</v>
      </c>
      <c r="I3" s="7">
        <v>4.74</v>
      </c>
      <c r="J3" s="7">
        <v>4.74</v>
      </c>
      <c r="K3" s="12">
        <v>5.21</v>
      </c>
      <c r="L3" s="8">
        <f>K3*F3</f>
        <v>1302500</v>
      </c>
    </row>
    <row r="4" spans="1:12" ht="150" x14ac:dyDescent="0.25">
      <c r="A4" s="1"/>
      <c r="B4" s="1" t="s">
        <v>5</v>
      </c>
      <c r="C4" s="1" t="s">
        <v>6</v>
      </c>
      <c r="D4" s="2" t="s">
        <v>12</v>
      </c>
      <c r="E4" s="1" t="s">
        <v>7</v>
      </c>
      <c r="F4" s="7">
        <v>2510000</v>
      </c>
      <c r="G4" s="7">
        <v>4.88</v>
      </c>
      <c r="H4" s="7">
        <v>9.3000000000000007</v>
      </c>
      <c r="I4" s="7">
        <v>4.57</v>
      </c>
      <c r="J4" s="7">
        <v>4.57</v>
      </c>
      <c r="K4" s="12">
        <v>5.03</v>
      </c>
      <c r="L4" s="8">
        <f>K4*F4</f>
        <v>12625300</v>
      </c>
    </row>
    <row r="5" spans="1:12" ht="150" x14ac:dyDescent="0.25">
      <c r="A5" s="1"/>
      <c r="B5" s="1" t="s">
        <v>5</v>
      </c>
      <c r="C5" s="1" t="s">
        <v>6</v>
      </c>
      <c r="D5" s="2" t="s">
        <v>13</v>
      </c>
      <c r="E5" s="1" t="s">
        <v>7</v>
      </c>
      <c r="F5" s="7">
        <v>600000</v>
      </c>
      <c r="G5" s="7">
        <v>4.88</v>
      </c>
      <c r="H5" s="7">
        <v>9.3000000000000007</v>
      </c>
      <c r="I5" s="7">
        <v>4.57</v>
      </c>
      <c r="J5" s="7">
        <v>4.57</v>
      </c>
      <c r="K5" s="12">
        <v>5.03</v>
      </c>
      <c r="L5" s="8">
        <f>K5*F5</f>
        <v>3018000</v>
      </c>
    </row>
    <row r="6" spans="1:12" ht="45" x14ac:dyDescent="0.25">
      <c r="A6" s="10"/>
      <c r="B6" s="10"/>
      <c r="C6" s="10" t="s">
        <v>2</v>
      </c>
      <c r="D6" s="11" t="s">
        <v>3</v>
      </c>
      <c r="E6" s="10" t="s">
        <v>4</v>
      </c>
      <c r="F6" s="10" t="s">
        <v>10</v>
      </c>
      <c r="G6" s="10" t="s">
        <v>24</v>
      </c>
      <c r="H6" s="10" t="s">
        <v>23</v>
      </c>
      <c r="I6" s="10" t="s">
        <v>26</v>
      </c>
      <c r="J6" s="10" t="s">
        <v>18</v>
      </c>
      <c r="K6" s="10" t="s">
        <v>17</v>
      </c>
      <c r="L6" s="10" t="s">
        <v>11</v>
      </c>
    </row>
    <row r="7" spans="1:12" ht="250.5" customHeight="1" x14ac:dyDescent="0.25">
      <c r="A7" s="1">
        <v>2</v>
      </c>
      <c r="B7" s="1" t="s">
        <v>8</v>
      </c>
      <c r="C7" s="1" t="s">
        <v>9</v>
      </c>
      <c r="D7" s="2" t="s">
        <v>14</v>
      </c>
      <c r="E7" s="1" t="s">
        <v>7</v>
      </c>
      <c r="F7" s="7">
        <v>80000</v>
      </c>
      <c r="G7" s="7">
        <v>19.29</v>
      </c>
      <c r="H7" s="7">
        <v>32.08</v>
      </c>
      <c r="I7" s="7">
        <v>22.73</v>
      </c>
      <c r="J7" s="7">
        <v>19.29</v>
      </c>
      <c r="K7" s="12">
        <v>21.22</v>
      </c>
      <c r="L7" s="8">
        <f>K7*F7</f>
        <v>1697600</v>
      </c>
    </row>
    <row r="8" spans="1:12" ht="41.25" customHeight="1" x14ac:dyDescent="0.25">
      <c r="A8" s="10"/>
      <c r="B8" s="10"/>
      <c r="C8" s="10" t="s">
        <v>2</v>
      </c>
      <c r="D8" s="11" t="s">
        <v>3</v>
      </c>
      <c r="E8" s="10" t="s">
        <v>4</v>
      </c>
      <c r="F8" s="10" t="s">
        <v>10</v>
      </c>
      <c r="G8" s="10" t="s">
        <v>24</v>
      </c>
      <c r="H8" s="10" t="s">
        <v>25</v>
      </c>
      <c r="I8" s="10" t="s">
        <v>27</v>
      </c>
      <c r="J8" s="10" t="s">
        <v>18</v>
      </c>
      <c r="K8" s="10" t="s">
        <v>17</v>
      </c>
      <c r="L8" s="10" t="s">
        <v>11</v>
      </c>
    </row>
    <row r="9" spans="1:12" ht="232.5" customHeight="1" x14ac:dyDescent="0.25">
      <c r="A9" s="1"/>
      <c r="B9" s="1" t="s">
        <v>8</v>
      </c>
      <c r="C9" s="1" t="s">
        <v>9</v>
      </c>
      <c r="D9" s="2" t="s">
        <v>15</v>
      </c>
      <c r="E9" s="1" t="s">
        <v>7</v>
      </c>
      <c r="F9" s="7">
        <v>70000</v>
      </c>
      <c r="G9" s="7">
        <v>19.29</v>
      </c>
      <c r="H9" s="7">
        <v>22.73</v>
      </c>
      <c r="I9" s="7">
        <v>18.38</v>
      </c>
      <c r="J9" s="7">
        <v>18.38</v>
      </c>
      <c r="K9" s="12">
        <v>20.22</v>
      </c>
      <c r="L9" s="8">
        <f t="shared" ref="L9:L11" si="0">K9*F9</f>
        <v>1415400</v>
      </c>
    </row>
    <row r="10" spans="1:12" ht="69.75" customHeight="1" x14ac:dyDescent="0.25">
      <c r="A10" s="10"/>
      <c r="B10" s="10"/>
      <c r="C10" s="10" t="s">
        <v>2</v>
      </c>
      <c r="D10" s="11" t="s">
        <v>3</v>
      </c>
      <c r="E10" s="10" t="s">
        <v>4</v>
      </c>
      <c r="F10" s="10" t="s">
        <v>10</v>
      </c>
      <c r="G10" s="10" t="s">
        <v>24</v>
      </c>
      <c r="H10" s="10" t="s">
        <v>23</v>
      </c>
      <c r="I10" s="10" t="s">
        <v>26</v>
      </c>
      <c r="J10" s="10" t="s">
        <v>18</v>
      </c>
      <c r="K10" s="10" t="s">
        <v>17</v>
      </c>
      <c r="L10" s="10" t="s">
        <v>11</v>
      </c>
    </row>
    <row r="11" spans="1:12" ht="234.75" customHeight="1" x14ac:dyDescent="0.25">
      <c r="A11" s="1"/>
      <c r="B11" s="1" t="s">
        <v>8</v>
      </c>
      <c r="C11" s="1" t="s">
        <v>9</v>
      </c>
      <c r="D11" s="2" t="s">
        <v>16</v>
      </c>
      <c r="E11" s="1" t="s">
        <v>7</v>
      </c>
      <c r="F11" s="7">
        <v>55000</v>
      </c>
      <c r="G11" s="7">
        <v>19.29</v>
      </c>
      <c r="H11" s="7">
        <v>32.08</v>
      </c>
      <c r="I11" s="7">
        <v>22.73</v>
      </c>
      <c r="J11" s="7">
        <v>19.29</v>
      </c>
      <c r="K11" s="12">
        <v>21.22</v>
      </c>
      <c r="L11" s="8">
        <f t="shared" si="0"/>
        <v>1167100</v>
      </c>
    </row>
    <row r="12" spans="1:12" x14ac:dyDescent="0.25">
      <c r="A12" s="5"/>
      <c r="B12" s="6"/>
      <c r="C12" s="6"/>
      <c r="D12" s="6"/>
      <c r="E12" s="5"/>
      <c r="F12" s="9"/>
      <c r="G12" s="9"/>
      <c r="H12" s="9"/>
      <c r="I12" s="9"/>
      <c r="J12" s="9"/>
      <c r="K12" s="9"/>
      <c r="L12" s="8">
        <f>SUM(L3:L11)</f>
        <v>21225900</v>
      </c>
    </row>
  </sheetData>
  <phoneticPr fontId="3" type="noConversion"/>
  <pageMargins left="0" right="0" top="0" bottom="0.74803149606299213" header="0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ГАУ Осфарммедтех</cp:lastModifiedBy>
  <cp:lastPrinted>2024-03-06T14:24:06Z</cp:lastPrinted>
  <dcterms:created xsi:type="dcterms:W3CDTF">2021-04-28T15:22:31Z</dcterms:created>
  <dcterms:modified xsi:type="dcterms:W3CDTF">2024-03-12T14:51:03Z</dcterms:modified>
</cp:coreProperties>
</file>