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НМЦД" sheetId="1" r:id="rId1"/>
  </sheets>
  <calcPr calcId="145621" refMode="R1C1"/>
</workbook>
</file>

<file path=xl/calcChain.xml><?xml version="1.0" encoding="utf-8"?>
<calcChain xmlns="http://schemas.openxmlformats.org/spreadsheetml/2006/main">
  <c r="J5" i="1" l="1"/>
  <c r="K5" i="1" s="1"/>
  <c r="L5" i="1" s="1"/>
  <c r="L6" i="1" l="1"/>
  <c r="J8" i="1" s="1"/>
</calcChain>
</file>

<file path=xl/sharedStrings.xml><?xml version="1.0" encoding="utf-8"?>
<sst xmlns="http://schemas.openxmlformats.org/spreadsheetml/2006/main" count="22" uniqueCount="22">
  <si>
    <t>№</t>
  </si>
  <si>
    <t xml:space="preserve">Наименование товара (работ, услуг) 
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</si>
  <si>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</si>
  <si>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</si>
  <si>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</si>
  <si>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</si>
  <si>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</si>
  <si>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</si>
  <si>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</si>
  <si>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</si>
  <si>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</si>
  <si>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</si>
  <si>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</si>
  <si>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</si>
  <si>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</si>
  <si>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Основные характеристи объекта закупки</t>
  </si>
  <si>
    <t>в соответствии с ТЗ</t>
  </si>
  <si>
    <t>шт</t>
  </si>
  <si>
    <t xml:space="preserve">При определении начальной (максимальной) цены Договора на  поставку рюкзаков применен метод сопоставимых рыночных цен (анализ рынка). </t>
  </si>
  <si>
    <t xml:space="preserve">Подарочный кондитерский набор </t>
  </si>
  <si>
    <t xml:space="preserve">Обоснование начальной (максимальной) цены Договор на  поставку подарочного кондитерского набора </t>
  </si>
  <si>
    <t xml:space="preserve">Приложение № 2
к извещению в электронной форме 
от «13» ноября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</si>
</sst>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9" x14ac:knownFonts="1"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J1" sqref="J1:L1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9" width="15.85546875" style="1" hidden="1" customWidth="1"/>
    <col min="10" max="10" width="18.140625" style="1" bestFit="1" customWidth="1"/>
    <col min="11" max="11" width="11.28515625" style="1" bestFit="1" customWidth="1"/>
    <col min="12" max="12" width="16.28515625" style="1" bestFit="1" customWidth="1"/>
    <col min="13" max="16384" width="9.140625" style="1"/>
  </cols>
  <sheetData>
    <row r="1" spans="1:12" ht="67.7" customHeight="1" x14ac:dyDescent="0.2">
      <c r="J1" s="26" t="s">
        <v>21</v>
      </c>
      <c r="K1" s="26"/>
      <c r="L1" s="26"/>
    </row>
    <row r="2" spans="1:12" ht="39.200000000000003" customHeight="1" x14ac:dyDescent="0.2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53.45" customHeight="1" x14ac:dyDescent="0.2">
      <c r="A3" s="28" t="s">
        <v>0</v>
      </c>
      <c r="B3" s="28" t="s">
        <v>1</v>
      </c>
      <c r="C3" s="28" t="s">
        <v>15</v>
      </c>
      <c r="D3" s="28" t="s">
        <v>2</v>
      </c>
      <c r="E3" s="28" t="s">
        <v>3</v>
      </c>
      <c r="F3" s="28" t="s">
        <v>4</v>
      </c>
      <c r="G3" s="28"/>
      <c r="H3" s="2"/>
      <c r="I3" s="2"/>
      <c r="J3" s="23" t="s">
        <v>5</v>
      </c>
      <c r="K3" s="29" t="s">
        <v>6</v>
      </c>
      <c r="L3" s="29"/>
    </row>
    <row r="4" spans="1:12" ht="144" customHeight="1" x14ac:dyDescent="0.2">
      <c r="A4" s="28"/>
      <c r="B4" s="28"/>
      <c r="C4" s="28"/>
      <c r="D4" s="28"/>
      <c r="E4" s="28"/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3" t="s">
        <v>12</v>
      </c>
      <c r="L4" s="3" t="s">
        <v>13</v>
      </c>
    </row>
    <row r="5" spans="1:12" s="4" customFormat="1" ht="31.5" x14ac:dyDescent="0.25">
      <c r="A5" s="5">
        <v>1</v>
      </c>
      <c r="B5" s="22" t="s">
        <v>19</v>
      </c>
      <c r="C5" s="6" t="s">
        <v>16</v>
      </c>
      <c r="D5" s="7" t="s">
        <v>17</v>
      </c>
      <c r="E5" s="8">
        <v>400</v>
      </c>
      <c r="F5" s="21">
        <v>1000</v>
      </c>
      <c r="G5" s="21">
        <v>1050</v>
      </c>
      <c r="H5" s="9"/>
      <c r="I5" s="9"/>
      <c r="J5" s="9">
        <f>AVERAGE(F5:G5)</f>
        <v>1025</v>
      </c>
      <c r="K5" s="11">
        <f t="shared" ref="K5" si="0">J5</f>
        <v>1025</v>
      </c>
      <c r="L5" s="11">
        <f>K5*E5</f>
        <v>410000</v>
      </c>
    </row>
    <row r="6" spans="1:12" s="4" customFormat="1" ht="21.2" customHeight="1" x14ac:dyDescent="0.25">
      <c r="A6" s="5"/>
      <c r="B6" s="8"/>
      <c r="C6" s="6"/>
      <c r="D6" s="7"/>
      <c r="E6" s="8"/>
      <c r="F6" s="9"/>
      <c r="G6" s="10"/>
      <c r="H6" s="9"/>
      <c r="I6" s="9"/>
      <c r="J6" s="9"/>
      <c r="K6" s="11"/>
      <c r="L6" s="11">
        <f>SUM(L5:L5)</f>
        <v>410000</v>
      </c>
    </row>
    <row r="7" spans="1:12" s="4" customFormat="1" ht="21.2" customHeight="1" x14ac:dyDescent="0.25">
      <c r="A7" s="5"/>
    </row>
    <row r="8" spans="1:12" ht="15.75" customHeight="1" x14ac:dyDescent="0.2">
      <c r="A8" s="24" t="s">
        <v>14</v>
      </c>
      <c r="B8" s="24"/>
      <c r="C8" s="24"/>
      <c r="D8" s="24"/>
      <c r="E8" s="24"/>
      <c r="F8" s="24"/>
      <c r="G8" s="24"/>
      <c r="H8" s="12"/>
      <c r="I8" s="12"/>
      <c r="J8" s="11">
        <f>L6</f>
        <v>410000</v>
      </c>
      <c r="K8" s="13"/>
      <c r="L8" s="14"/>
    </row>
    <row r="9" spans="1:12" ht="31.5" customHeight="1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x14ac:dyDescent="0.25">
      <c r="A10" s="26"/>
      <c r="B10" s="26"/>
      <c r="C10" s="26"/>
      <c r="D10" s="26"/>
      <c r="E10" s="15"/>
      <c r="F10" s="16"/>
      <c r="G10" s="17"/>
      <c r="H10" s="18"/>
      <c r="I10" s="18"/>
      <c r="J10" s="19"/>
      <c r="K10" s="19"/>
      <c r="L10" s="19"/>
    </row>
    <row r="11" spans="1:12" ht="15.7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4" spans="1:12" x14ac:dyDescent="0.2">
      <c r="J14" s="20"/>
    </row>
  </sheetData>
  <mergeCells count="12">
    <mergeCell ref="A8:G8"/>
    <mergeCell ref="A9:L9"/>
    <mergeCell ref="A10:D10"/>
    <mergeCell ref="J1:L1"/>
    <mergeCell ref="A2:L2"/>
    <mergeCell ref="A3:A4"/>
    <mergeCell ref="B3:B4"/>
    <mergeCell ref="C3:C4"/>
    <mergeCell ref="D3:D4"/>
    <mergeCell ref="E3:E4"/>
    <mergeCell ref="F3:G3"/>
    <mergeCell ref="K3:L3"/>
  </mergeCells>
  <pageMargins left="0.11811023622047245" right="0.11811023622047245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compDDUT</cp:lastModifiedBy>
  <cp:revision>3</cp:revision>
  <cp:lastPrinted>2023-10-24T07:12:13Z</cp:lastPrinted>
  <dcterms:created xsi:type="dcterms:W3CDTF">2014-05-19T23:28:21Z</dcterms:created>
  <dcterms:modified xsi:type="dcterms:W3CDTF">2023-11-13T06:52:46Z</dcterms:modified>
</cp:coreProperties>
</file>