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2920" windowHeight="6960"/>
  </bookViews>
  <sheets>
    <sheet name="НМЦД" sheetId="2" r:id="rId1"/>
  </sheets>
  <calcPr calcId="145621"/>
</workbook>
</file>

<file path=xl/calcChain.xml><?xml version="1.0" encoding="utf-8"?>
<calcChain xmlns="http://schemas.openxmlformats.org/spreadsheetml/2006/main">
  <c r="R44" i="2" l="1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K44" i="2"/>
  <c r="L44" i="2" s="1"/>
  <c r="M44" i="2" s="1"/>
  <c r="K43" i="2"/>
  <c r="N43" i="2" s="1"/>
  <c r="O43" i="2" s="1"/>
  <c r="K42" i="2"/>
  <c r="N42" i="2" s="1"/>
  <c r="O42" i="2" s="1"/>
  <c r="K41" i="2"/>
  <c r="L41" i="2" s="1"/>
  <c r="M41" i="2" s="1"/>
  <c r="K40" i="2"/>
  <c r="N40" i="2" s="1"/>
  <c r="O40" i="2" s="1"/>
  <c r="K39" i="2"/>
  <c r="N39" i="2" s="1"/>
  <c r="O39" i="2" s="1"/>
  <c r="K38" i="2"/>
  <c r="N38" i="2" s="1"/>
  <c r="O38" i="2" s="1"/>
  <c r="K37" i="2"/>
  <c r="N37" i="2" s="1"/>
  <c r="O37" i="2" s="1"/>
  <c r="K36" i="2"/>
  <c r="N36" i="2" s="1"/>
  <c r="O36" i="2" s="1"/>
  <c r="K35" i="2"/>
  <c r="N35" i="2" s="1"/>
  <c r="O35" i="2" s="1"/>
  <c r="K34" i="2"/>
  <c r="N34" i="2" s="1"/>
  <c r="O34" i="2" s="1"/>
  <c r="K33" i="2"/>
  <c r="N33" i="2" s="1"/>
  <c r="O33" i="2" s="1"/>
  <c r="K32" i="2"/>
  <c r="N32" i="2" s="1"/>
  <c r="O32" i="2" s="1"/>
  <c r="K31" i="2"/>
  <c r="N31" i="2" s="1"/>
  <c r="O31" i="2" s="1"/>
  <c r="K30" i="2"/>
  <c r="N30" i="2" s="1"/>
  <c r="O30" i="2" s="1"/>
  <c r="K29" i="2"/>
  <c r="N29" i="2" s="1"/>
  <c r="O29" i="2" s="1"/>
  <c r="K28" i="2"/>
  <c r="N28" i="2" s="1"/>
  <c r="O28" i="2" s="1"/>
  <c r="K27" i="2"/>
  <c r="N27" i="2" s="1"/>
  <c r="O27" i="2" s="1"/>
  <c r="K26" i="2"/>
  <c r="N26" i="2" s="1"/>
  <c r="O26" i="2" s="1"/>
  <c r="K25" i="2"/>
  <c r="N25" i="2" s="1"/>
  <c r="O25" i="2" s="1"/>
  <c r="P45" i="2" l="1"/>
  <c r="N44" i="2"/>
  <c r="O44" i="2" s="1"/>
  <c r="N41" i="2"/>
  <c r="O41" i="2" s="1"/>
  <c r="L26" i="2"/>
  <c r="M26" i="2" s="1"/>
  <c r="L28" i="2"/>
  <c r="M28" i="2" s="1"/>
  <c r="L29" i="2"/>
  <c r="M29" i="2" s="1"/>
  <c r="L33" i="2"/>
  <c r="M33" i="2" s="1"/>
  <c r="L34" i="2"/>
  <c r="M34" i="2" s="1"/>
  <c r="L38" i="2"/>
  <c r="M38" i="2" s="1"/>
  <c r="L39" i="2"/>
  <c r="M39" i="2" s="1"/>
  <c r="L40" i="2"/>
  <c r="M40" i="2" s="1"/>
  <c r="L42" i="2"/>
  <c r="M42" i="2" s="1"/>
  <c r="L43" i="2"/>
  <c r="M43" i="2" s="1"/>
  <c r="L25" i="2"/>
  <c r="M25" i="2" s="1"/>
  <c r="L27" i="2"/>
  <c r="M27" i="2" s="1"/>
  <c r="L30" i="2"/>
  <c r="M30" i="2" s="1"/>
  <c r="L31" i="2"/>
  <c r="M31" i="2" s="1"/>
  <c r="L32" i="2"/>
  <c r="M32" i="2" s="1"/>
  <c r="L35" i="2"/>
  <c r="M35" i="2" s="1"/>
  <c r="L36" i="2"/>
  <c r="M36" i="2" s="1"/>
  <c r="L37" i="2"/>
  <c r="M37" i="2" s="1"/>
  <c r="R5" i="2"/>
  <c r="R45" i="2" s="1"/>
  <c r="Q5" i="2"/>
  <c r="Q45" i="2" s="1"/>
  <c r="K24" i="2"/>
  <c r="N24" i="2" s="1"/>
  <c r="O24" i="2" s="1"/>
  <c r="K23" i="2"/>
  <c r="N23" i="2" s="1"/>
  <c r="O23" i="2" s="1"/>
  <c r="K22" i="2"/>
  <c r="N22" i="2" s="1"/>
  <c r="O22" i="2" s="1"/>
  <c r="K21" i="2"/>
  <c r="N21" i="2" s="1"/>
  <c r="O21" i="2" s="1"/>
  <c r="K20" i="2"/>
  <c r="L20" i="2" s="1"/>
  <c r="M20" i="2" s="1"/>
  <c r="K19" i="2"/>
  <c r="L19" i="2" s="1"/>
  <c r="M19" i="2" s="1"/>
  <c r="K18" i="2"/>
  <c r="L18" i="2" s="1"/>
  <c r="M18" i="2" s="1"/>
  <c r="K17" i="2"/>
  <c r="L17" i="2" s="1"/>
  <c r="M17" i="2" s="1"/>
  <c r="K16" i="2"/>
  <c r="L16" i="2" s="1"/>
  <c r="M16" i="2" s="1"/>
  <c r="K12" i="2"/>
  <c r="N12" i="2" s="1"/>
  <c r="O12" i="2" s="1"/>
  <c r="K11" i="2"/>
  <c r="N11" i="2" s="1"/>
  <c r="O11" i="2" s="1"/>
  <c r="K10" i="2"/>
  <c r="N10" i="2" s="1"/>
  <c r="O10" i="2" s="1"/>
  <c r="L21" i="2" l="1"/>
  <c r="M21" i="2" s="1"/>
  <c r="L22" i="2"/>
  <c r="M22" i="2" s="1"/>
  <c r="L23" i="2"/>
  <c r="M23" i="2" s="1"/>
  <c r="N20" i="2"/>
  <c r="O20" i="2" s="1"/>
  <c r="N18" i="2"/>
  <c r="O18" i="2" s="1"/>
  <c r="N16" i="2"/>
  <c r="O16" i="2" s="1"/>
  <c r="N19" i="2"/>
  <c r="O19" i="2" s="1"/>
  <c r="N17" i="2"/>
  <c r="O17" i="2" s="1"/>
  <c r="L24" i="2"/>
  <c r="M24" i="2" s="1"/>
  <c r="L11" i="2"/>
  <c r="M11" i="2" s="1"/>
  <c r="L12" i="2"/>
  <c r="M12" i="2" s="1"/>
  <c r="L10" i="2"/>
  <c r="M10" i="2" s="1"/>
  <c r="K15" i="2" l="1"/>
  <c r="K14" i="2"/>
  <c r="K13" i="2"/>
  <c r="K9" i="2"/>
  <c r="K8" i="2"/>
  <c r="K7" i="2"/>
  <c r="K6" i="2"/>
  <c r="K5" i="2"/>
  <c r="N15" i="2" l="1"/>
  <c r="O15" i="2" s="1"/>
  <c r="L13" i="2"/>
  <c r="N14" i="2"/>
  <c r="O14" i="2" s="1"/>
  <c r="N9" i="2"/>
  <c r="O9" i="2" s="1"/>
  <c r="N8" i="2"/>
  <c r="O8" i="2" s="1"/>
  <c r="N7" i="2"/>
  <c r="O7" i="2" s="1"/>
  <c r="N6" i="2"/>
  <c r="O6" i="2" s="1"/>
  <c r="N5" i="2"/>
  <c r="O5" i="2" s="1"/>
  <c r="O45" i="2" s="1"/>
  <c r="N13" i="2" l="1"/>
  <c r="O13" i="2" s="1"/>
  <c r="L15" i="2"/>
  <c r="M15" i="2" s="1"/>
  <c r="L5" i="2"/>
  <c r="M5" i="2" s="1"/>
  <c r="M13" i="2"/>
  <c r="L6" i="2"/>
  <c r="M6" i="2" s="1"/>
  <c r="L7" i="2"/>
  <c r="M7" i="2" s="1"/>
  <c r="L8" i="2"/>
  <c r="M8" i="2" s="1"/>
  <c r="L9" i="2"/>
  <c r="M9" i="2" s="1"/>
  <c r="L14" i="2"/>
  <c r="M14" i="2" s="1"/>
</calcChain>
</file>

<file path=xl/sharedStrings.xml><?xml version="1.0" encoding="utf-8"?>
<sst xmlns="http://schemas.openxmlformats.org/spreadsheetml/2006/main" count="24" uniqueCount="24">
  <si>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</si>
  <si>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</si>
  <si>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</si>
  <si>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</si>
  <si>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Кол-во</t>
  </si>
  <si>
    <t>Коммерческие предложения (руб./ед.изм.)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</si>
  <si>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</si>
  <si>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</si>
  <si>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3 </t>
  </si>
  <si>
    <t xml:space="preserve">Средняя арифметическая цена за единицу     &lt;ц&gt; </t>
  </si>
  <si>
    <t>Среднее квадратичное отклонение</t>
  </si>
  <si>
    <t>Средняя арифметическая цена за единицу     руб.</t>
  </si>
  <si>
    <r>
      <t xml:space="preserve">коэффициент вариации цен V (%)           </t>
    </r>
    <r>
      <rPr>
        <i/>
        <sz val="11"/>
        <rFont val="Times New Roman"/>
        <family val="1"/>
        <charset val="204"/>
      </rPr>
      <t xml:space="preserve">         (не должен превышать 33%)</t>
    </r>
  </si>
  <si>
    <t xml:space="preserve">Коммерческое предложение                 № 4 </t>
  </si>
  <si>
    <t xml:space="preserve">Коммерческое предложение                 № 5 </t>
  </si>
  <si>
    <t>Оценка однородности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</si>
  <si>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</si>
  <si>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t>Расчет Н (МЦД) по формуле                             v - количество (объем) закупаемого товара (работы, услуги);
     ц - ср. цена за единицу    ЦКЕП = v*ц</t>
  </si>
  <si>
    <t xml:space="preserve">Обоснование начальной (максимальной) цены Договор на поставку бумаги для копировально-графических работ  </t>
  </si>
  <si>
    <t xml:space="preserve">При определениеии начальной (максимальной) цены Договора на на поставку бумаги для копировально-графических работ  применен метод сопоставимых рыночных цен (анализ рынка). </t>
  </si>
  <si>
    <t>Бумага для копировально-графических работ</t>
  </si>
  <si>
    <t>пачка</t>
  </si>
  <si>
    <t xml:space="preserve">Приложение № 2
к извещению на запрос котировок в электронной форме 
от «11» мая 2023г. </t>
  </si>
  <si>
    <t>В результате проведенного расчета Н(М)Ц договора составила: 320000,00 (Триста двадцать тысяч) рублей 00 копеек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</si>
</sst>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0.0000"/>
    <numFmt numFmtId="165" formatCode="#,##0.000"/>
    <numFmt numFmtId="166" formatCode="#,##0.00\ _₽"/>
  </numFmts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3" fillId="0" borderId="0" xfId="0" applyFont="1"/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vertical="center"/>
    </xf>
    <xf numFmtId="43" fontId="2" fillId="0" borderId="0" xfId="0" applyNumberFormat="1" applyFont="1"/>
    <xf numFmtId="4" fontId="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4" fontId="7" fillId="0" borderId="1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top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49" fontId="9" fillId="0" borderId="1" xfId="0" applyNumberFormat="1" applyFont="1" applyBorder="1" applyAlignment="1">
      <alignment wrapText="1"/>
    </xf>
    <xf numFmtId="0" fontId="9" fillId="0" borderId="1" xfId="0" applyFont="1" applyBorder="1" applyAlignment="1">
      <alignment wrapText="1"/>
    </xf>
    <xf numFmtId="166" fontId="8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5" fillId="0" borderId="0" xfId="0" applyNumberFormat="1" applyFont="1" applyAlignment="1">
      <alignment vertical="center"/>
    </xf>
    <xf numFmtId="0" fontId="5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4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</xdr:row>
      <xdr:rowOff>1476374</xdr:rowOff>
    </xdr:from>
    <xdr:to>
      <xdr:col>12</xdr:col>
      <xdr:colOff>600075</xdr:colOff>
      <xdr:row>3</xdr:row>
      <xdr:rowOff>1819275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2049125" y="3324224"/>
          <a:ext cx="590550" cy="342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169208</xdr:colOff>
      <xdr:row>3</xdr:row>
      <xdr:rowOff>1266265</xdr:rowOff>
    </xdr:from>
    <xdr:to>
      <xdr:col>11</xdr:col>
      <xdr:colOff>674033</xdr:colOff>
      <xdr:row>3</xdr:row>
      <xdr:rowOff>1523439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1303933" y="3114115"/>
          <a:ext cx="504825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"/>
  <sheetViews>
    <sheetView tabSelected="1" workbookViewId="0">
      <selection activeCell="S51" sqref="S51"/>
    </sheetView>
  </sheetViews>
  <sheetFormatPr defaultColWidth="9.140625" defaultRowHeight="12.75" x14ac:dyDescent="0.2"/>
  <cols>
    <col min="1" max="1" width="3.140625" style="1" bestFit="1" customWidth="1"/>
    <col min="2" max="2" width="35.7109375" style="1" customWidth="1"/>
    <col min="3" max="3" width="20.5703125" style="1" hidden="1" customWidth="1"/>
    <col min="4" max="4" width="7" style="1" customWidth="1"/>
    <col min="5" max="5" width="7.85546875" style="1" customWidth="1"/>
    <col min="6" max="6" width="15.5703125" style="1" bestFit="1" customWidth="1"/>
    <col min="7" max="7" width="16.28515625" style="1" bestFit="1" customWidth="1"/>
    <col min="8" max="8" width="15.85546875" style="1" bestFit="1" customWidth="1"/>
    <col min="9" max="10" width="15.85546875" style="1" hidden="1" customWidth="1"/>
    <col min="11" max="11" width="18.140625" style="1" bestFit="1" customWidth="1"/>
    <col min="12" max="12" width="13.5703125" style="1" bestFit="1" customWidth="1"/>
    <col min="13" max="13" width="10.28515625" style="1" bestFit="1" customWidth="1"/>
    <col min="14" max="14" width="10.5703125" style="1" customWidth="1"/>
    <col min="15" max="15" width="15.5703125" style="1" customWidth="1"/>
    <col min="16" max="16" width="9.140625" style="1" hidden="1" customWidth="1"/>
    <col min="17" max="17" width="11.140625" style="1" hidden="1" customWidth="1"/>
    <col min="18" max="18" width="9.140625" style="1" hidden="1" customWidth="1"/>
    <col min="19" max="16384" width="9.140625" style="1"/>
  </cols>
  <sheetData>
    <row r="1" spans="1:18" ht="60.75" customHeight="1" x14ac:dyDescent="0.2">
      <c r="M1" s="31" t="s">
        <v>22</v>
      </c>
      <c r="N1" s="32"/>
      <c r="O1" s="32"/>
    </row>
    <row r="2" spans="1:18" ht="23.25" customHeight="1" x14ac:dyDescent="0.2">
      <c r="A2" s="36" t="s">
        <v>18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8" ht="55.5" customHeight="1" x14ac:dyDescent="0.2">
      <c r="A3" s="37" t="s">
        <v>0</v>
      </c>
      <c r="B3" s="37" t="s">
        <v>1</v>
      </c>
      <c r="C3" s="37" t="s">
        <v>2</v>
      </c>
      <c r="D3" s="37" t="s">
        <v>3</v>
      </c>
      <c r="E3" s="37" t="s">
        <v>4</v>
      </c>
      <c r="F3" s="37" t="s">
        <v>5</v>
      </c>
      <c r="G3" s="37"/>
      <c r="H3" s="37"/>
      <c r="I3" s="19"/>
      <c r="J3" s="19"/>
      <c r="K3" s="38" t="s">
        <v>15</v>
      </c>
      <c r="L3" s="38"/>
      <c r="M3" s="38"/>
      <c r="N3" s="39" t="s">
        <v>16</v>
      </c>
      <c r="O3" s="39"/>
    </row>
    <row r="4" spans="1:18" ht="144" customHeight="1" x14ac:dyDescent="0.2">
      <c r="A4" s="37"/>
      <c r="B4" s="37"/>
      <c r="C4" s="37"/>
      <c r="D4" s="37"/>
      <c r="E4" s="37"/>
      <c r="F4" s="19" t="s">
        <v>6</v>
      </c>
      <c r="G4" s="19" t="s">
        <v>7</v>
      </c>
      <c r="H4" s="19" t="s">
        <v>8</v>
      </c>
      <c r="I4" s="19" t="s">
        <v>13</v>
      </c>
      <c r="J4" s="19" t="s">
        <v>14</v>
      </c>
      <c r="K4" s="19" t="s">
        <v>9</v>
      </c>
      <c r="L4" s="19" t="s">
        <v>10</v>
      </c>
      <c r="M4" s="19" t="s">
        <v>12</v>
      </c>
      <c r="N4" s="20" t="s">
        <v>11</v>
      </c>
      <c r="O4" s="20" t="s">
        <v>17</v>
      </c>
    </row>
    <row r="5" spans="1:18" s="2" customFormat="1" ht="31.5" x14ac:dyDescent="0.25">
      <c r="A5" s="14">
        <v>1</v>
      </c>
      <c r="B5" s="26" t="s">
        <v>20</v>
      </c>
      <c r="C5" s="13"/>
      <c r="D5" s="23" t="s">
        <v>21</v>
      </c>
      <c r="E5" s="23">
        <v>1000</v>
      </c>
      <c r="F5" s="9">
        <v>310</v>
      </c>
      <c r="G5" s="10">
        <v>315.14999999999998</v>
      </c>
      <c r="H5" s="9">
        <v>334.85</v>
      </c>
      <c r="I5" s="9"/>
      <c r="J5" s="9"/>
      <c r="K5" s="9">
        <f t="shared" ref="K5:K15" si="0">AVERAGE(F5:H5)</f>
        <v>320</v>
      </c>
      <c r="L5" s="11">
        <f>SQRT(((SUM((POWER(H5-K5,2)),(POWER(G5-K5,2)),(POWER(F5-K5,2)))/(COLUMNS(F5:H5)-1))))</f>
        <v>13.115734825010776</v>
      </c>
      <c r="M5" s="11">
        <f>L5/K5*100</f>
        <v>4.0986671328158675</v>
      </c>
      <c r="N5" s="29">
        <f t="shared" ref="N5" si="1">K5</f>
        <v>320</v>
      </c>
      <c r="O5" s="28">
        <f>N5*E5</f>
        <v>320000</v>
      </c>
      <c r="P5" s="2">
        <f>E5*F5</f>
        <v>310000</v>
      </c>
      <c r="Q5" s="22">
        <f>E5*G5</f>
        <v>315150</v>
      </c>
      <c r="R5" s="2">
        <f>E5*H5</f>
        <v>334850</v>
      </c>
    </row>
    <row r="6" spans="1:18" s="2" customFormat="1" ht="30" hidden="1" customHeight="1" x14ac:dyDescent="0.25">
      <c r="A6" s="14">
        <v>2</v>
      </c>
      <c r="B6" s="26"/>
      <c r="C6" s="13"/>
      <c r="D6" s="23"/>
      <c r="E6" s="24"/>
      <c r="F6" s="9"/>
      <c r="G6" s="10"/>
      <c r="H6" s="9"/>
      <c r="I6" s="9"/>
      <c r="J6" s="9"/>
      <c r="K6" s="9" t="e">
        <f t="shared" si="0"/>
        <v>#DIV/0!</v>
      </c>
      <c r="L6" s="11" t="e">
        <f t="shared" ref="L6:L9" si="2">SQRT(((SUM((POWER(H6-K6,2)),(POWER(G6-K6,2)),(POWER(F6-K6,2)))/(COLUMNS(F6:H6)-1))))</f>
        <v>#DIV/0!</v>
      </c>
      <c r="M6" s="21" t="e">
        <f t="shared" ref="M6:M10" si="3">L6/K6*100</f>
        <v>#DIV/0!</v>
      </c>
      <c r="N6" s="12" t="e">
        <f t="shared" ref="N6:N10" si="4">K6</f>
        <v>#DIV/0!</v>
      </c>
      <c r="O6" s="12" t="e">
        <f>N6*E6</f>
        <v>#DIV/0!</v>
      </c>
      <c r="P6" s="2">
        <f t="shared" ref="P6:P44" si="5">E6*F6</f>
        <v>0</v>
      </c>
      <c r="Q6" s="22">
        <f t="shared" ref="Q6:Q44" si="6">E6*G6</f>
        <v>0</v>
      </c>
      <c r="R6" s="2">
        <f t="shared" ref="R6:R44" si="7">E6*H6</f>
        <v>0</v>
      </c>
    </row>
    <row r="7" spans="1:18" s="2" customFormat="1" ht="30" hidden="1" customHeight="1" x14ac:dyDescent="0.25">
      <c r="A7" s="14">
        <v>3</v>
      </c>
      <c r="B7" s="27"/>
      <c r="C7" s="13"/>
      <c r="D7" s="23"/>
      <c r="E7" s="24"/>
      <c r="F7" s="9"/>
      <c r="G7" s="10"/>
      <c r="H7" s="9"/>
      <c r="I7" s="9"/>
      <c r="J7" s="9"/>
      <c r="K7" s="9" t="e">
        <f t="shared" si="0"/>
        <v>#DIV/0!</v>
      </c>
      <c r="L7" s="11" t="e">
        <f t="shared" si="2"/>
        <v>#DIV/0!</v>
      </c>
      <c r="M7" s="11" t="e">
        <f t="shared" si="3"/>
        <v>#DIV/0!</v>
      </c>
      <c r="N7" s="12" t="e">
        <f t="shared" si="4"/>
        <v>#DIV/0!</v>
      </c>
      <c r="O7" s="12" t="e">
        <f t="shared" ref="O7:O10" si="8">N7*E7</f>
        <v>#DIV/0!</v>
      </c>
      <c r="P7" s="2">
        <f t="shared" si="5"/>
        <v>0</v>
      </c>
      <c r="Q7" s="22">
        <f t="shared" si="6"/>
        <v>0</v>
      </c>
      <c r="R7" s="2">
        <f t="shared" si="7"/>
        <v>0</v>
      </c>
    </row>
    <row r="8" spans="1:18" s="2" customFormat="1" ht="30" hidden="1" customHeight="1" x14ac:dyDescent="0.25">
      <c r="A8" s="14">
        <v>4</v>
      </c>
      <c r="B8" s="27"/>
      <c r="C8" s="13"/>
      <c r="D8" s="23"/>
      <c r="E8" s="24"/>
      <c r="F8" s="9"/>
      <c r="G8" s="10"/>
      <c r="H8" s="9"/>
      <c r="I8" s="9"/>
      <c r="J8" s="9"/>
      <c r="K8" s="9" t="e">
        <f t="shared" si="0"/>
        <v>#DIV/0!</v>
      </c>
      <c r="L8" s="11" t="e">
        <f t="shared" si="2"/>
        <v>#DIV/0!</v>
      </c>
      <c r="M8" s="11" t="e">
        <f t="shared" si="3"/>
        <v>#DIV/0!</v>
      </c>
      <c r="N8" s="12" t="e">
        <f t="shared" si="4"/>
        <v>#DIV/0!</v>
      </c>
      <c r="O8" s="12" t="e">
        <f t="shared" si="8"/>
        <v>#DIV/0!</v>
      </c>
      <c r="P8" s="2">
        <f t="shared" si="5"/>
        <v>0</v>
      </c>
      <c r="Q8" s="22">
        <f t="shared" si="6"/>
        <v>0</v>
      </c>
      <c r="R8" s="2">
        <f t="shared" si="7"/>
        <v>0</v>
      </c>
    </row>
    <row r="9" spans="1:18" s="2" customFormat="1" ht="30" hidden="1" customHeight="1" x14ac:dyDescent="0.25">
      <c r="A9" s="14">
        <v>5</v>
      </c>
      <c r="B9" s="27"/>
      <c r="C9" s="13"/>
      <c r="D9" s="23"/>
      <c r="E9" s="24"/>
      <c r="F9" s="9"/>
      <c r="G9" s="10"/>
      <c r="H9" s="9"/>
      <c r="I9" s="9"/>
      <c r="J9" s="9"/>
      <c r="K9" s="9" t="e">
        <f t="shared" si="0"/>
        <v>#DIV/0!</v>
      </c>
      <c r="L9" s="11" t="e">
        <f t="shared" si="2"/>
        <v>#DIV/0!</v>
      </c>
      <c r="M9" s="11" t="e">
        <f t="shared" si="3"/>
        <v>#DIV/0!</v>
      </c>
      <c r="N9" s="12" t="e">
        <f t="shared" si="4"/>
        <v>#DIV/0!</v>
      </c>
      <c r="O9" s="12" t="e">
        <f t="shared" si="8"/>
        <v>#DIV/0!</v>
      </c>
      <c r="P9" s="2">
        <f t="shared" si="5"/>
        <v>0</v>
      </c>
      <c r="Q9" s="22">
        <f t="shared" si="6"/>
        <v>0</v>
      </c>
      <c r="R9" s="2">
        <f t="shared" si="7"/>
        <v>0</v>
      </c>
    </row>
    <row r="10" spans="1:18" s="2" customFormat="1" ht="30" hidden="1" customHeight="1" x14ac:dyDescent="0.25">
      <c r="A10" s="14">
        <v>6</v>
      </c>
      <c r="B10" s="27"/>
      <c r="C10" s="13"/>
      <c r="D10" s="23"/>
      <c r="E10" s="24"/>
      <c r="F10" s="9"/>
      <c r="G10" s="10"/>
      <c r="H10" s="9"/>
      <c r="I10" s="9"/>
      <c r="J10" s="9"/>
      <c r="K10" s="9" t="e">
        <f t="shared" ref="K10:K12" si="9">AVERAGE(F10:H10)</f>
        <v>#DIV/0!</v>
      </c>
      <c r="L10" s="11" t="e">
        <f>SQRT(((SUM((POWER(H10-K10,2)),(POWER(G10-K10,2)),(POWER(F10-K10,2)))/(COLUMNS(F10:H10)-1))))</f>
        <v>#DIV/0!</v>
      </c>
      <c r="M10" s="11" t="e">
        <f t="shared" si="3"/>
        <v>#DIV/0!</v>
      </c>
      <c r="N10" s="12" t="e">
        <f t="shared" si="4"/>
        <v>#DIV/0!</v>
      </c>
      <c r="O10" s="12" t="e">
        <f t="shared" si="8"/>
        <v>#DIV/0!</v>
      </c>
      <c r="P10" s="2">
        <f t="shared" si="5"/>
        <v>0</v>
      </c>
      <c r="Q10" s="22">
        <f t="shared" si="6"/>
        <v>0</v>
      </c>
      <c r="R10" s="2">
        <f t="shared" si="7"/>
        <v>0</v>
      </c>
    </row>
    <row r="11" spans="1:18" s="2" customFormat="1" ht="30" hidden="1" customHeight="1" x14ac:dyDescent="0.25">
      <c r="A11" s="14">
        <v>7</v>
      </c>
      <c r="B11" s="27"/>
      <c r="C11" s="13"/>
      <c r="D11" s="23"/>
      <c r="E11" s="24"/>
      <c r="F11" s="17"/>
      <c r="G11" s="18"/>
      <c r="H11" s="17"/>
      <c r="I11" s="17"/>
      <c r="J11" s="17"/>
      <c r="K11" s="9" t="e">
        <f t="shared" si="9"/>
        <v>#DIV/0!</v>
      </c>
      <c r="L11" s="11" t="e">
        <f>SQRT(((SUM((POWER(H11-K11,2)),(POWER(G11-K11,2)),(POWER(F11-K11,2)))/(COLUMNS(F11:H11)-1))))</f>
        <v>#DIV/0!</v>
      </c>
      <c r="M11" s="11" t="e">
        <f>L11/K11*100</f>
        <v>#DIV/0!</v>
      </c>
      <c r="N11" s="12" t="e">
        <f>K11</f>
        <v>#DIV/0!</v>
      </c>
      <c r="O11" s="12" t="e">
        <f>N11*E11</f>
        <v>#DIV/0!</v>
      </c>
      <c r="P11" s="2">
        <f t="shared" si="5"/>
        <v>0</v>
      </c>
      <c r="Q11" s="2">
        <f t="shared" si="6"/>
        <v>0</v>
      </c>
      <c r="R11" s="2">
        <f t="shared" si="7"/>
        <v>0</v>
      </c>
    </row>
    <row r="12" spans="1:18" s="2" customFormat="1" ht="30" hidden="1" customHeight="1" x14ac:dyDescent="0.25">
      <c r="A12" s="14">
        <v>8</v>
      </c>
      <c r="B12" s="27"/>
      <c r="C12" s="13"/>
      <c r="D12" s="23"/>
      <c r="E12" s="24"/>
      <c r="F12" s="9"/>
      <c r="G12" s="10"/>
      <c r="H12" s="9"/>
      <c r="I12" s="9"/>
      <c r="J12" s="9"/>
      <c r="K12" s="9" t="e">
        <f t="shared" si="9"/>
        <v>#DIV/0!</v>
      </c>
      <c r="L12" s="11" t="e">
        <f t="shared" ref="L12" si="10">SQRT(((SUM((POWER(H12-K12,2)),(POWER(G12-K12,2)),(POWER(F12-K12,2)))/(COLUMNS(F12:H12)-1))))</f>
        <v>#DIV/0!</v>
      </c>
      <c r="M12" s="21" t="e">
        <f t="shared" ref="M12" si="11">L12/K12*100</f>
        <v>#DIV/0!</v>
      </c>
      <c r="N12" s="12" t="e">
        <f t="shared" ref="N12" si="12">K12</f>
        <v>#DIV/0!</v>
      </c>
      <c r="O12" s="12" t="e">
        <f t="shared" ref="O12" si="13">N12*E12</f>
        <v>#DIV/0!</v>
      </c>
      <c r="P12" s="2">
        <f t="shared" si="5"/>
        <v>0</v>
      </c>
      <c r="Q12" s="2">
        <f t="shared" si="6"/>
        <v>0</v>
      </c>
      <c r="R12" s="2">
        <f t="shared" si="7"/>
        <v>0</v>
      </c>
    </row>
    <row r="13" spans="1:18" s="2" customFormat="1" ht="30" hidden="1" customHeight="1" x14ac:dyDescent="0.25">
      <c r="A13" s="14">
        <v>9</v>
      </c>
      <c r="B13" s="27"/>
      <c r="C13" s="13"/>
      <c r="D13" s="23"/>
      <c r="E13" s="24"/>
      <c r="F13" s="9"/>
      <c r="G13" s="10"/>
      <c r="H13" s="9"/>
      <c r="I13" s="9"/>
      <c r="J13" s="9"/>
      <c r="K13" s="9" t="e">
        <f t="shared" si="0"/>
        <v>#DIV/0!</v>
      </c>
      <c r="L13" s="11" t="e">
        <f>SQRT(((SUM((POWER(H13-K13,2)),(POWER(G13-K13,2)),(POWER(F13-K13,2)))/(COLUMNS(F13:H13)-1))))</f>
        <v>#DIV/0!</v>
      </c>
      <c r="M13" s="11" t="e">
        <f t="shared" ref="M13" si="14">L13/K13*100</f>
        <v>#DIV/0!</v>
      </c>
      <c r="N13" s="12" t="e">
        <f t="shared" ref="N13" si="15">K13</f>
        <v>#DIV/0!</v>
      </c>
      <c r="O13" s="12" t="e">
        <f t="shared" ref="O13" si="16">N13*E13</f>
        <v>#DIV/0!</v>
      </c>
      <c r="P13" s="2">
        <f t="shared" si="5"/>
        <v>0</v>
      </c>
      <c r="Q13" s="22">
        <f t="shared" si="6"/>
        <v>0</v>
      </c>
      <c r="R13" s="2">
        <f t="shared" si="7"/>
        <v>0</v>
      </c>
    </row>
    <row r="14" spans="1:18" s="2" customFormat="1" ht="32.25" hidden="1" customHeight="1" x14ac:dyDescent="0.25">
      <c r="A14" s="14">
        <v>10</v>
      </c>
      <c r="B14" s="27"/>
      <c r="C14" s="13"/>
      <c r="D14" s="23"/>
      <c r="E14" s="24"/>
      <c r="F14" s="17"/>
      <c r="G14" s="18"/>
      <c r="H14" s="17"/>
      <c r="I14" s="17"/>
      <c r="J14" s="17"/>
      <c r="K14" s="9" t="e">
        <f t="shared" si="0"/>
        <v>#DIV/0!</v>
      </c>
      <c r="L14" s="11" t="e">
        <f>SQRT(((SUM((POWER(H14-K14,2)),(POWER(G14-K14,2)),(POWER(F14-K14,2)))/(COLUMNS(F14:H14)-1))))</f>
        <v>#DIV/0!</v>
      </c>
      <c r="M14" s="11" t="e">
        <f>L14/K14*100</f>
        <v>#DIV/0!</v>
      </c>
      <c r="N14" s="12" t="e">
        <f>K14</f>
        <v>#DIV/0!</v>
      </c>
      <c r="O14" s="12" t="e">
        <f>N14*E14</f>
        <v>#DIV/0!</v>
      </c>
      <c r="P14" s="2">
        <f t="shared" si="5"/>
        <v>0</v>
      </c>
      <c r="Q14" s="2">
        <f t="shared" si="6"/>
        <v>0</v>
      </c>
      <c r="R14" s="2">
        <f t="shared" si="7"/>
        <v>0</v>
      </c>
    </row>
    <row r="15" spans="1:18" s="2" customFormat="1" ht="30" hidden="1" customHeight="1" x14ac:dyDescent="0.25">
      <c r="A15" s="14">
        <v>11</v>
      </c>
      <c r="B15" s="27"/>
      <c r="C15" s="13"/>
      <c r="D15" s="23"/>
      <c r="E15" s="24"/>
      <c r="F15" s="9"/>
      <c r="G15" s="10"/>
      <c r="H15" s="9"/>
      <c r="I15" s="9"/>
      <c r="J15" s="9"/>
      <c r="K15" s="9" t="e">
        <f t="shared" si="0"/>
        <v>#DIV/0!</v>
      </c>
      <c r="L15" s="11" t="e">
        <f t="shared" ref="L15" si="17">SQRT(((SUM((POWER(H15-K15,2)),(POWER(G15-K15,2)),(POWER(F15-K15,2)))/(COLUMNS(F15:H15)-1))))</f>
        <v>#DIV/0!</v>
      </c>
      <c r="M15" s="21" t="e">
        <f t="shared" ref="M15:M16" si="18">L15/K15*100</f>
        <v>#DIV/0!</v>
      </c>
      <c r="N15" s="12" t="e">
        <f t="shared" ref="N15:N16" si="19">K15</f>
        <v>#DIV/0!</v>
      </c>
      <c r="O15" s="12" t="e">
        <f t="shared" ref="O15:O16" si="20">N15*E15</f>
        <v>#DIV/0!</v>
      </c>
      <c r="P15" s="2">
        <f t="shared" si="5"/>
        <v>0</v>
      </c>
      <c r="Q15" s="2">
        <f t="shared" si="6"/>
        <v>0</v>
      </c>
      <c r="R15" s="2">
        <f t="shared" si="7"/>
        <v>0</v>
      </c>
    </row>
    <row r="16" spans="1:18" s="2" customFormat="1" ht="30" hidden="1" customHeight="1" x14ac:dyDescent="0.25">
      <c r="A16" s="14">
        <v>12</v>
      </c>
      <c r="B16" s="27"/>
      <c r="C16" s="13"/>
      <c r="D16" s="23"/>
      <c r="E16" s="24"/>
      <c r="F16" s="9"/>
      <c r="G16" s="10"/>
      <c r="H16" s="9"/>
      <c r="I16" s="9"/>
      <c r="J16" s="9"/>
      <c r="K16" s="9" t="e">
        <f t="shared" ref="K16:K21" si="21">AVERAGE(F16:H16)</f>
        <v>#DIV/0!</v>
      </c>
      <c r="L16" s="11" t="e">
        <f>SQRT(((SUM((POWER(H16-K16,2)),(POWER(G16-K16,2)),(POWER(F16-K16,2)))/(COLUMNS(F16:H16)-1))))</f>
        <v>#DIV/0!</v>
      </c>
      <c r="M16" s="11" t="e">
        <f t="shared" si="18"/>
        <v>#DIV/0!</v>
      </c>
      <c r="N16" s="12" t="e">
        <f t="shared" si="19"/>
        <v>#DIV/0!</v>
      </c>
      <c r="O16" s="12" t="e">
        <f t="shared" si="20"/>
        <v>#DIV/0!</v>
      </c>
      <c r="P16" s="2">
        <f t="shared" si="5"/>
        <v>0</v>
      </c>
      <c r="Q16" s="22">
        <f t="shared" si="6"/>
        <v>0</v>
      </c>
      <c r="R16" s="2">
        <f t="shared" si="7"/>
        <v>0</v>
      </c>
    </row>
    <row r="17" spans="1:18" s="2" customFormat="1" ht="30" hidden="1" customHeight="1" x14ac:dyDescent="0.25">
      <c r="A17" s="14">
        <v>13</v>
      </c>
      <c r="B17" s="27"/>
      <c r="C17" s="13"/>
      <c r="D17" s="23"/>
      <c r="E17" s="24"/>
      <c r="F17" s="17"/>
      <c r="G17" s="18"/>
      <c r="H17" s="17"/>
      <c r="I17" s="17"/>
      <c r="J17" s="17"/>
      <c r="K17" s="9" t="e">
        <f t="shared" si="21"/>
        <v>#DIV/0!</v>
      </c>
      <c r="L17" s="11" t="e">
        <f>SQRT(((SUM((POWER(H17-K17,2)),(POWER(G17-K17,2)),(POWER(F17-K17,2)))/(COLUMNS(F17:H17)-1))))</f>
        <v>#DIV/0!</v>
      </c>
      <c r="M17" s="21" t="e">
        <f>L17/K17*100</f>
        <v>#DIV/0!</v>
      </c>
      <c r="N17" s="12" t="e">
        <f>K17</f>
        <v>#DIV/0!</v>
      </c>
      <c r="O17" s="12" t="e">
        <f>N17*E17</f>
        <v>#DIV/0!</v>
      </c>
      <c r="P17" s="2">
        <f t="shared" si="5"/>
        <v>0</v>
      </c>
      <c r="Q17" s="2">
        <f t="shared" si="6"/>
        <v>0</v>
      </c>
      <c r="R17" s="2">
        <f t="shared" si="7"/>
        <v>0</v>
      </c>
    </row>
    <row r="18" spans="1:18" s="2" customFormat="1" ht="30" hidden="1" customHeight="1" x14ac:dyDescent="0.25">
      <c r="A18" s="14">
        <v>14</v>
      </c>
      <c r="B18" s="27"/>
      <c r="C18" s="13"/>
      <c r="D18" s="23"/>
      <c r="E18" s="24"/>
      <c r="F18" s="9"/>
      <c r="G18" s="10"/>
      <c r="H18" s="9"/>
      <c r="I18" s="9"/>
      <c r="J18" s="9"/>
      <c r="K18" s="9" t="e">
        <f t="shared" si="21"/>
        <v>#DIV/0!</v>
      </c>
      <c r="L18" s="11" t="e">
        <f t="shared" ref="L18" si="22">SQRT(((SUM((POWER(H18-K18,2)),(POWER(G18-K18,2)),(POWER(F18-K18,2)))/(COLUMNS(F18:H18)-1))))</f>
        <v>#DIV/0!</v>
      </c>
      <c r="M18" s="21" t="e">
        <f t="shared" ref="M18:M19" si="23">L18/K18*100</f>
        <v>#DIV/0!</v>
      </c>
      <c r="N18" s="12" t="e">
        <f t="shared" ref="N18:N19" si="24">K18</f>
        <v>#DIV/0!</v>
      </c>
      <c r="O18" s="12" t="e">
        <f t="shared" ref="O18" si="25">N18*E18</f>
        <v>#DIV/0!</v>
      </c>
      <c r="P18" s="2">
        <f t="shared" si="5"/>
        <v>0</v>
      </c>
      <c r="Q18" s="2">
        <f t="shared" si="6"/>
        <v>0</v>
      </c>
      <c r="R18" s="2">
        <f t="shared" si="7"/>
        <v>0</v>
      </c>
    </row>
    <row r="19" spans="1:18" s="2" customFormat="1" ht="19.5" hidden="1" customHeight="1" x14ac:dyDescent="0.25">
      <c r="A19" s="14">
        <v>15</v>
      </c>
      <c r="B19" s="27"/>
      <c r="C19" s="13"/>
      <c r="D19" s="23"/>
      <c r="E19" s="24"/>
      <c r="F19" s="9"/>
      <c r="G19" s="10"/>
      <c r="H19" s="9"/>
      <c r="I19" s="9"/>
      <c r="J19" s="9"/>
      <c r="K19" s="9" t="e">
        <f t="shared" si="21"/>
        <v>#DIV/0!</v>
      </c>
      <c r="L19" s="11" t="e">
        <f>SQRT(((SUM((POWER(H19-K19,2)),(POWER(G19-K19,2)),(POWER(F19-K19,2)))/(COLUMNS(F19:H19)-1))))</f>
        <v>#DIV/0!</v>
      </c>
      <c r="M19" s="11" t="e">
        <f t="shared" si="23"/>
        <v>#DIV/0!</v>
      </c>
      <c r="N19" s="12" t="e">
        <f t="shared" si="24"/>
        <v>#DIV/0!</v>
      </c>
      <c r="O19" s="12" t="e">
        <f>N19*E19</f>
        <v>#DIV/0!</v>
      </c>
      <c r="P19" s="2">
        <f t="shared" si="5"/>
        <v>0</v>
      </c>
      <c r="Q19" s="22">
        <f t="shared" si="6"/>
        <v>0</v>
      </c>
      <c r="R19" s="2">
        <f t="shared" si="7"/>
        <v>0</v>
      </c>
    </row>
    <row r="20" spans="1:18" s="2" customFormat="1" ht="30" hidden="1" customHeight="1" x14ac:dyDescent="0.25">
      <c r="A20" s="14">
        <v>16</v>
      </c>
      <c r="B20" s="25"/>
      <c r="C20" s="13"/>
      <c r="D20" s="23"/>
      <c r="E20" s="25"/>
      <c r="F20" s="17"/>
      <c r="G20" s="18"/>
      <c r="H20" s="17"/>
      <c r="I20" s="17"/>
      <c r="J20" s="17"/>
      <c r="K20" s="9" t="e">
        <f t="shared" si="21"/>
        <v>#DIV/0!</v>
      </c>
      <c r="L20" s="11" t="e">
        <f>SQRT(((SUM((POWER(H20-K20,2)),(POWER(G20-K20,2)),(POWER(F20-K20,2)))/(COLUMNS(F20:H20)-1))))</f>
        <v>#DIV/0!</v>
      </c>
      <c r="M20" s="11" t="e">
        <f>L20/K20*100</f>
        <v>#DIV/0!</v>
      </c>
      <c r="N20" s="12" t="e">
        <f>K20</f>
        <v>#DIV/0!</v>
      </c>
      <c r="O20" s="12" t="e">
        <f>N20*E20</f>
        <v>#DIV/0!</v>
      </c>
      <c r="P20" s="2">
        <f t="shared" si="5"/>
        <v>0</v>
      </c>
      <c r="Q20" s="2">
        <f t="shared" si="6"/>
        <v>0</v>
      </c>
      <c r="R20" s="2">
        <f t="shared" si="7"/>
        <v>0</v>
      </c>
    </row>
    <row r="21" spans="1:18" s="2" customFormat="1" ht="30" hidden="1" customHeight="1" x14ac:dyDescent="0.25">
      <c r="A21" s="14">
        <v>17</v>
      </c>
      <c r="B21" s="25"/>
      <c r="C21" s="13"/>
      <c r="D21" s="23"/>
      <c r="E21" s="25"/>
      <c r="F21" s="9"/>
      <c r="G21" s="10"/>
      <c r="H21" s="9"/>
      <c r="I21" s="9"/>
      <c r="J21" s="9"/>
      <c r="K21" s="9" t="e">
        <f t="shared" si="21"/>
        <v>#DIV/0!</v>
      </c>
      <c r="L21" s="11" t="e">
        <f t="shared" ref="L21" si="26">SQRT(((SUM((POWER(H21-K21,2)),(POWER(G21-K21,2)),(POWER(F21-K21,2)))/(COLUMNS(F21:H21)-1))))</f>
        <v>#DIV/0!</v>
      </c>
      <c r="M21" s="21" t="e">
        <f t="shared" ref="M21:M22" si="27">L21/K21*100</f>
        <v>#DIV/0!</v>
      </c>
      <c r="N21" s="12" t="e">
        <f t="shared" ref="N21:N22" si="28">K21</f>
        <v>#DIV/0!</v>
      </c>
      <c r="O21" s="12" t="e">
        <f t="shared" ref="O21:O22" si="29">N21*E21</f>
        <v>#DIV/0!</v>
      </c>
      <c r="P21" s="2">
        <f t="shared" si="5"/>
        <v>0</v>
      </c>
      <c r="Q21" s="2">
        <f t="shared" si="6"/>
        <v>0</v>
      </c>
      <c r="R21" s="2">
        <f t="shared" si="7"/>
        <v>0</v>
      </c>
    </row>
    <row r="22" spans="1:18" s="2" customFormat="1" ht="30" hidden="1" customHeight="1" x14ac:dyDescent="0.25">
      <c r="A22" s="14">
        <v>18</v>
      </c>
      <c r="B22" s="25"/>
      <c r="C22" s="13"/>
      <c r="D22" s="23"/>
      <c r="E22" s="25"/>
      <c r="F22" s="9"/>
      <c r="G22" s="10"/>
      <c r="H22" s="9"/>
      <c r="I22" s="9"/>
      <c r="J22" s="9"/>
      <c r="K22" s="9" t="e">
        <f t="shared" ref="K22:K41" si="30">AVERAGE(F22:H22)</f>
        <v>#DIV/0!</v>
      </c>
      <c r="L22" s="11" t="e">
        <f>SQRT(((SUM((POWER(H22-K22,2)),(POWER(G22-K22,2)),(POWER(F22-K22,2)))/(COLUMNS(F22:H22)-1))))</f>
        <v>#DIV/0!</v>
      </c>
      <c r="M22" s="11" t="e">
        <f t="shared" si="27"/>
        <v>#DIV/0!</v>
      </c>
      <c r="N22" s="12" t="e">
        <f t="shared" si="28"/>
        <v>#DIV/0!</v>
      </c>
      <c r="O22" s="12" t="e">
        <f t="shared" si="29"/>
        <v>#DIV/0!</v>
      </c>
      <c r="P22" s="2">
        <f t="shared" si="5"/>
        <v>0</v>
      </c>
      <c r="Q22" s="22">
        <f t="shared" si="6"/>
        <v>0</v>
      </c>
      <c r="R22" s="2">
        <f t="shared" si="7"/>
        <v>0</v>
      </c>
    </row>
    <row r="23" spans="1:18" s="2" customFormat="1" ht="30" hidden="1" customHeight="1" x14ac:dyDescent="0.25">
      <c r="A23" s="14">
        <v>19</v>
      </c>
      <c r="B23" s="25"/>
      <c r="C23" s="13"/>
      <c r="D23" s="23"/>
      <c r="E23" s="25"/>
      <c r="F23" s="17"/>
      <c r="G23" s="18"/>
      <c r="H23" s="17"/>
      <c r="I23" s="17"/>
      <c r="J23" s="17"/>
      <c r="K23" s="9" t="e">
        <f t="shared" si="30"/>
        <v>#DIV/0!</v>
      </c>
      <c r="L23" s="11" t="e">
        <f>SQRT(((SUM((POWER(H23-K23,2)),(POWER(G23-K23,2)),(POWER(F23-K23,2)))/(COLUMNS(F23:H23)-1))))</f>
        <v>#DIV/0!</v>
      </c>
      <c r="M23" s="11" t="e">
        <f>L23/K23*100</f>
        <v>#DIV/0!</v>
      </c>
      <c r="N23" s="12" t="e">
        <f>K23</f>
        <v>#DIV/0!</v>
      </c>
      <c r="O23" s="12" t="e">
        <f>N23*E23</f>
        <v>#DIV/0!</v>
      </c>
      <c r="P23" s="2">
        <f t="shared" si="5"/>
        <v>0</v>
      </c>
      <c r="Q23" s="2">
        <f t="shared" si="6"/>
        <v>0</v>
      </c>
      <c r="R23" s="2">
        <f t="shared" si="7"/>
        <v>0</v>
      </c>
    </row>
    <row r="24" spans="1:18" s="2" customFormat="1" ht="30" hidden="1" customHeight="1" x14ac:dyDescent="0.25">
      <c r="A24" s="14">
        <v>20</v>
      </c>
      <c r="B24" s="25"/>
      <c r="C24" s="13"/>
      <c r="D24" s="23"/>
      <c r="E24" s="25"/>
      <c r="F24" s="9"/>
      <c r="G24" s="10"/>
      <c r="H24" s="9"/>
      <c r="I24" s="9"/>
      <c r="J24" s="9"/>
      <c r="K24" s="9" t="e">
        <f t="shared" si="30"/>
        <v>#DIV/0!</v>
      </c>
      <c r="L24" s="11" t="e">
        <f t="shared" ref="L24" si="31">SQRT(((SUM((POWER(H24-K24,2)),(POWER(G24-K24,2)),(POWER(F24-K24,2)))/(COLUMNS(F24:H24)-1))))</f>
        <v>#DIV/0!</v>
      </c>
      <c r="M24" s="21" t="e">
        <f t="shared" ref="M24" si="32">L24/K24*100</f>
        <v>#DIV/0!</v>
      </c>
      <c r="N24" s="12" t="e">
        <f t="shared" ref="N24:N30" si="33">K24</f>
        <v>#DIV/0!</v>
      </c>
      <c r="O24" s="12" t="e">
        <f t="shared" ref="O24" si="34">N24*E24</f>
        <v>#DIV/0!</v>
      </c>
      <c r="P24" s="2">
        <f t="shared" si="5"/>
        <v>0</v>
      </c>
      <c r="Q24" s="2">
        <f t="shared" si="6"/>
        <v>0</v>
      </c>
      <c r="R24" s="2">
        <f t="shared" si="7"/>
        <v>0</v>
      </c>
    </row>
    <row r="25" spans="1:18" s="2" customFormat="1" ht="30" hidden="1" customHeight="1" x14ac:dyDescent="0.25">
      <c r="A25" s="14">
        <v>21</v>
      </c>
      <c r="B25" s="26"/>
      <c r="C25" s="13"/>
      <c r="D25" s="23"/>
      <c r="E25" s="24"/>
      <c r="F25" s="9"/>
      <c r="G25" s="10"/>
      <c r="H25" s="9"/>
      <c r="I25" s="9"/>
      <c r="J25" s="9"/>
      <c r="K25" s="9" t="e">
        <f t="shared" si="30"/>
        <v>#DIV/0!</v>
      </c>
      <c r="L25" s="11" t="e">
        <f>SQRT(((SUM((POWER(H25-K25,2)),(POWER(G25-K25,2)),(POWER(F25-K25,2)))/(COLUMNS(F25:H25)-1))))</f>
        <v>#DIV/0!</v>
      </c>
      <c r="M25" s="11" t="e">
        <f>L25/K25*100</f>
        <v>#DIV/0!</v>
      </c>
      <c r="N25" s="12" t="e">
        <f t="shared" si="33"/>
        <v>#DIV/0!</v>
      </c>
      <c r="O25" s="12" t="e">
        <f>N25*E25</f>
        <v>#DIV/0!</v>
      </c>
      <c r="P25" s="2">
        <f t="shared" si="5"/>
        <v>0</v>
      </c>
      <c r="Q25" s="22">
        <f t="shared" si="6"/>
        <v>0</v>
      </c>
      <c r="R25" s="2">
        <f t="shared" si="7"/>
        <v>0</v>
      </c>
    </row>
    <row r="26" spans="1:18" s="2" customFormat="1" ht="30" hidden="1" customHeight="1" x14ac:dyDescent="0.25">
      <c r="A26" s="14">
        <v>22</v>
      </c>
      <c r="B26" s="26"/>
      <c r="C26" s="13"/>
      <c r="D26" s="23"/>
      <c r="E26" s="24"/>
      <c r="F26" s="9"/>
      <c r="G26" s="10"/>
      <c r="H26" s="9"/>
      <c r="I26" s="9"/>
      <c r="J26" s="9"/>
      <c r="K26" s="9" t="e">
        <f t="shared" si="30"/>
        <v>#DIV/0!</v>
      </c>
      <c r="L26" s="11" t="e">
        <f t="shared" ref="L26:L29" si="35">SQRT(((SUM((POWER(H26-K26,2)),(POWER(G26-K26,2)),(POWER(F26-K26,2)))/(COLUMNS(F26:H26)-1))))</f>
        <v>#DIV/0!</v>
      </c>
      <c r="M26" s="21" t="e">
        <f t="shared" ref="M26:M30" si="36">L26/K26*100</f>
        <v>#DIV/0!</v>
      </c>
      <c r="N26" s="12" t="e">
        <f t="shared" si="33"/>
        <v>#DIV/0!</v>
      </c>
      <c r="O26" s="12" t="e">
        <f>N26*E26</f>
        <v>#DIV/0!</v>
      </c>
      <c r="P26" s="2">
        <f t="shared" si="5"/>
        <v>0</v>
      </c>
      <c r="Q26" s="22">
        <f t="shared" si="6"/>
        <v>0</v>
      </c>
      <c r="R26" s="2">
        <f t="shared" si="7"/>
        <v>0</v>
      </c>
    </row>
    <row r="27" spans="1:18" s="2" customFormat="1" ht="30" hidden="1" customHeight="1" x14ac:dyDescent="0.25">
      <c r="A27" s="14">
        <v>23</v>
      </c>
      <c r="B27" s="27"/>
      <c r="C27" s="13"/>
      <c r="D27" s="23"/>
      <c r="E27" s="24"/>
      <c r="F27" s="9"/>
      <c r="G27" s="10"/>
      <c r="H27" s="9"/>
      <c r="I27" s="9"/>
      <c r="J27" s="9"/>
      <c r="K27" s="9" t="e">
        <f t="shared" si="30"/>
        <v>#DIV/0!</v>
      </c>
      <c r="L27" s="11" t="e">
        <f t="shared" si="35"/>
        <v>#DIV/0!</v>
      </c>
      <c r="M27" s="11" t="e">
        <f t="shared" si="36"/>
        <v>#DIV/0!</v>
      </c>
      <c r="N27" s="12" t="e">
        <f t="shared" si="33"/>
        <v>#DIV/0!</v>
      </c>
      <c r="O27" s="12" t="e">
        <f t="shared" ref="O27:O30" si="37">N27*E27</f>
        <v>#DIV/0!</v>
      </c>
      <c r="P27" s="2">
        <f t="shared" si="5"/>
        <v>0</v>
      </c>
      <c r="Q27" s="22">
        <f t="shared" si="6"/>
        <v>0</v>
      </c>
      <c r="R27" s="2">
        <f t="shared" si="7"/>
        <v>0</v>
      </c>
    </row>
    <row r="28" spans="1:18" s="2" customFormat="1" ht="30" hidden="1" customHeight="1" x14ac:dyDescent="0.25">
      <c r="A28" s="14">
        <v>24</v>
      </c>
      <c r="B28" s="27"/>
      <c r="C28" s="13"/>
      <c r="D28" s="23"/>
      <c r="E28" s="24"/>
      <c r="F28" s="9"/>
      <c r="G28" s="10"/>
      <c r="H28" s="9"/>
      <c r="I28" s="9"/>
      <c r="J28" s="9"/>
      <c r="K28" s="9" t="e">
        <f t="shared" si="30"/>
        <v>#DIV/0!</v>
      </c>
      <c r="L28" s="11" t="e">
        <f t="shared" si="35"/>
        <v>#DIV/0!</v>
      </c>
      <c r="M28" s="11" t="e">
        <f t="shared" si="36"/>
        <v>#DIV/0!</v>
      </c>
      <c r="N28" s="12" t="e">
        <f t="shared" si="33"/>
        <v>#DIV/0!</v>
      </c>
      <c r="O28" s="12" t="e">
        <f t="shared" si="37"/>
        <v>#DIV/0!</v>
      </c>
      <c r="P28" s="2">
        <f t="shared" si="5"/>
        <v>0</v>
      </c>
      <c r="Q28" s="22">
        <f t="shared" si="6"/>
        <v>0</v>
      </c>
      <c r="R28" s="2">
        <f t="shared" si="7"/>
        <v>0</v>
      </c>
    </row>
    <row r="29" spans="1:18" s="2" customFormat="1" ht="30" hidden="1" customHeight="1" x14ac:dyDescent="0.25">
      <c r="A29" s="14">
        <v>25</v>
      </c>
      <c r="B29" s="27"/>
      <c r="C29" s="13"/>
      <c r="D29" s="23"/>
      <c r="E29" s="24"/>
      <c r="F29" s="9"/>
      <c r="G29" s="10"/>
      <c r="H29" s="9"/>
      <c r="I29" s="9"/>
      <c r="J29" s="9"/>
      <c r="K29" s="9" t="e">
        <f t="shared" si="30"/>
        <v>#DIV/0!</v>
      </c>
      <c r="L29" s="11" t="e">
        <f t="shared" si="35"/>
        <v>#DIV/0!</v>
      </c>
      <c r="M29" s="11" t="e">
        <f t="shared" si="36"/>
        <v>#DIV/0!</v>
      </c>
      <c r="N29" s="12" t="e">
        <f t="shared" si="33"/>
        <v>#DIV/0!</v>
      </c>
      <c r="O29" s="12" t="e">
        <f t="shared" si="37"/>
        <v>#DIV/0!</v>
      </c>
      <c r="P29" s="2">
        <f t="shared" si="5"/>
        <v>0</v>
      </c>
      <c r="Q29" s="22">
        <f t="shared" si="6"/>
        <v>0</v>
      </c>
      <c r="R29" s="2">
        <f t="shared" si="7"/>
        <v>0</v>
      </c>
    </row>
    <row r="30" spans="1:18" s="2" customFormat="1" ht="30" hidden="1" customHeight="1" x14ac:dyDescent="0.25">
      <c r="A30" s="14">
        <v>26</v>
      </c>
      <c r="B30" s="27"/>
      <c r="C30" s="13"/>
      <c r="D30" s="23"/>
      <c r="E30" s="24"/>
      <c r="F30" s="9"/>
      <c r="G30" s="10"/>
      <c r="H30" s="9"/>
      <c r="I30" s="9"/>
      <c r="J30" s="9"/>
      <c r="K30" s="9" t="e">
        <f t="shared" si="30"/>
        <v>#DIV/0!</v>
      </c>
      <c r="L30" s="11" t="e">
        <f>SQRT(((SUM((POWER(H30-K30,2)),(POWER(G30-K30,2)),(POWER(F30-K30,2)))/(COLUMNS(F30:H30)-1))))</f>
        <v>#DIV/0!</v>
      </c>
      <c r="M30" s="11" t="e">
        <f t="shared" si="36"/>
        <v>#DIV/0!</v>
      </c>
      <c r="N30" s="12" t="e">
        <f t="shared" si="33"/>
        <v>#DIV/0!</v>
      </c>
      <c r="O30" s="12" t="e">
        <f t="shared" si="37"/>
        <v>#DIV/0!</v>
      </c>
      <c r="P30" s="2">
        <f t="shared" si="5"/>
        <v>0</v>
      </c>
      <c r="Q30" s="22">
        <f t="shared" si="6"/>
        <v>0</v>
      </c>
      <c r="R30" s="2">
        <f t="shared" si="7"/>
        <v>0</v>
      </c>
    </row>
    <row r="31" spans="1:18" s="2" customFormat="1" ht="18.75" hidden="1" customHeight="1" x14ac:dyDescent="0.25">
      <c r="A31" s="14">
        <v>27</v>
      </c>
      <c r="B31" s="27"/>
      <c r="C31" s="13"/>
      <c r="D31" s="23"/>
      <c r="E31" s="24"/>
      <c r="F31" s="17"/>
      <c r="G31" s="18"/>
      <c r="H31" s="17"/>
      <c r="I31" s="17"/>
      <c r="J31" s="17"/>
      <c r="K31" s="9" t="e">
        <f t="shared" si="30"/>
        <v>#DIV/0!</v>
      </c>
      <c r="L31" s="11" t="e">
        <f>SQRT(((SUM((POWER(H31-K31,2)),(POWER(G31-K31,2)),(POWER(F31-K31,2)))/(COLUMNS(F31:H31)-1))))</f>
        <v>#DIV/0!</v>
      </c>
      <c r="M31" s="11" t="e">
        <f>L31/K31*100</f>
        <v>#DIV/0!</v>
      </c>
      <c r="N31" s="12" t="e">
        <f>K31</f>
        <v>#DIV/0!</v>
      </c>
      <c r="O31" s="12" t="e">
        <f>N31*E31</f>
        <v>#DIV/0!</v>
      </c>
      <c r="P31" s="2">
        <f t="shared" si="5"/>
        <v>0</v>
      </c>
      <c r="Q31" s="2">
        <f t="shared" si="6"/>
        <v>0</v>
      </c>
      <c r="R31" s="2">
        <f t="shared" si="7"/>
        <v>0</v>
      </c>
    </row>
    <row r="32" spans="1:18" s="2" customFormat="1" ht="30" hidden="1" customHeight="1" x14ac:dyDescent="0.25">
      <c r="A32" s="14">
        <v>28</v>
      </c>
      <c r="B32" s="27"/>
      <c r="C32" s="13"/>
      <c r="D32" s="23"/>
      <c r="E32" s="24"/>
      <c r="F32" s="9"/>
      <c r="G32" s="10"/>
      <c r="H32" s="9"/>
      <c r="I32" s="9"/>
      <c r="J32" s="9"/>
      <c r="K32" s="9" t="e">
        <f t="shared" si="30"/>
        <v>#DIV/0!</v>
      </c>
      <c r="L32" s="11" t="e">
        <f t="shared" ref="L32" si="38">SQRT(((SUM((POWER(H32-K32,2)),(POWER(G32-K32,2)),(POWER(F32-K32,2)))/(COLUMNS(F32:H32)-1))))</f>
        <v>#DIV/0!</v>
      </c>
      <c r="M32" s="21" t="e">
        <f t="shared" ref="M32:M33" si="39">L32/K32*100</f>
        <v>#DIV/0!</v>
      </c>
      <c r="N32" s="12" t="e">
        <f t="shared" ref="N32:N33" si="40">K32</f>
        <v>#DIV/0!</v>
      </c>
      <c r="O32" s="12" t="e">
        <f t="shared" ref="O32:O33" si="41">N32*E32</f>
        <v>#DIV/0!</v>
      </c>
      <c r="P32" s="2">
        <f t="shared" si="5"/>
        <v>0</v>
      </c>
      <c r="Q32" s="2">
        <f t="shared" si="6"/>
        <v>0</v>
      </c>
      <c r="R32" s="2">
        <f t="shared" si="7"/>
        <v>0</v>
      </c>
    </row>
    <row r="33" spans="1:18" s="2" customFormat="1" ht="30" hidden="1" customHeight="1" x14ac:dyDescent="0.25">
      <c r="A33" s="14">
        <v>29</v>
      </c>
      <c r="B33" s="27"/>
      <c r="C33" s="13"/>
      <c r="D33" s="23"/>
      <c r="E33" s="24"/>
      <c r="F33" s="9"/>
      <c r="G33" s="10"/>
      <c r="H33" s="9"/>
      <c r="I33" s="9"/>
      <c r="J33" s="9"/>
      <c r="K33" s="9" t="e">
        <f t="shared" si="30"/>
        <v>#DIV/0!</v>
      </c>
      <c r="L33" s="11" t="e">
        <f>SQRT(((SUM((POWER(H33-K33,2)),(POWER(G33-K33,2)),(POWER(F33-K33,2)))/(COLUMNS(F33:H33)-1))))</f>
        <v>#DIV/0!</v>
      </c>
      <c r="M33" s="11" t="e">
        <f t="shared" si="39"/>
        <v>#DIV/0!</v>
      </c>
      <c r="N33" s="12" t="e">
        <f t="shared" si="40"/>
        <v>#DIV/0!</v>
      </c>
      <c r="O33" s="12" t="e">
        <f t="shared" si="41"/>
        <v>#DIV/0!</v>
      </c>
      <c r="P33" s="2">
        <f t="shared" si="5"/>
        <v>0</v>
      </c>
      <c r="Q33" s="22">
        <f t="shared" si="6"/>
        <v>0</v>
      </c>
      <c r="R33" s="2">
        <f t="shared" si="7"/>
        <v>0</v>
      </c>
    </row>
    <row r="34" spans="1:18" s="2" customFormat="1" ht="30" hidden="1" customHeight="1" x14ac:dyDescent="0.25">
      <c r="A34" s="14">
        <v>30</v>
      </c>
      <c r="B34" s="27"/>
      <c r="C34" s="13"/>
      <c r="D34" s="23"/>
      <c r="E34" s="24"/>
      <c r="F34" s="17"/>
      <c r="G34" s="18"/>
      <c r="H34" s="17"/>
      <c r="I34" s="17"/>
      <c r="J34" s="17"/>
      <c r="K34" s="9" t="e">
        <f t="shared" si="30"/>
        <v>#DIV/0!</v>
      </c>
      <c r="L34" s="11" t="e">
        <f>SQRT(((SUM((POWER(H34-K34,2)),(POWER(G34-K34,2)),(POWER(F34-K34,2)))/(COLUMNS(F34:H34)-1))))</f>
        <v>#DIV/0!</v>
      </c>
      <c r="M34" s="11" t="e">
        <f>L34/K34*100</f>
        <v>#DIV/0!</v>
      </c>
      <c r="N34" s="12" t="e">
        <f>K34</f>
        <v>#DIV/0!</v>
      </c>
      <c r="O34" s="12" t="e">
        <f>N34*E34</f>
        <v>#DIV/0!</v>
      </c>
      <c r="P34" s="2">
        <f t="shared" si="5"/>
        <v>0</v>
      </c>
      <c r="Q34" s="2">
        <f t="shared" si="6"/>
        <v>0</v>
      </c>
      <c r="R34" s="2">
        <f t="shared" si="7"/>
        <v>0</v>
      </c>
    </row>
    <row r="35" spans="1:18" s="2" customFormat="1" ht="30" hidden="1" customHeight="1" x14ac:dyDescent="0.25">
      <c r="A35" s="14">
        <v>31</v>
      </c>
      <c r="B35" s="27"/>
      <c r="C35" s="13"/>
      <c r="D35" s="23"/>
      <c r="E35" s="24"/>
      <c r="F35" s="9"/>
      <c r="G35" s="10"/>
      <c r="H35" s="9"/>
      <c r="I35" s="9"/>
      <c r="J35" s="9"/>
      <c r="K35" s="9" t="e">
        <f t="shared" si="30"/>
        <v>#DIV/0!</v>
      </c>
      <c r="L35" s="11" t="e">
        <f t="shared" ref="L35" si="42">SQRT(((SUM((POWER(H35-K35,2)),(POWER(G35-K35,2)),(POWER(F35-K35,2)))/(COLUMNS(F35:H35)-1))))</f>
        <v>#DIV/0!</v>
      </c>
      <c r="M35" s="21" t="e">
        <f t="shared" ref="M35:M36" si="43">L35/K35*100</f>
        <v>#DIV/0!</v>
      </c>
      <c r="N35" s="12" t="e">
        <f t="shared" ref="N35:N36" si="44">K35</f>
        <v>#DIV/0!</v>
      </c>
      <c r="O35" s="12" t="e">
        <f t="shared" ref="O35:O36" si="45">N35*E35</f>
        <v>#DIV/0!</v>
      </c>
      <c r="P35" s="2">
        <f t="shared" si="5"/>
        <v>0</v>
      </c>
      <c r="Q35" s="2">
        <f t="shared" si="6"/>
        <v>0</v>
      </c>
      <c r="R35" s="2">
        <f t="shared" si="7"/>
        <v>0</v>
      </c>
    </row>
    <row r="36" spans="1:18" s="2" customFormat="1" ht="31.5" hidden="1" customHeight="1" x14ac:dyDescent="0.25">
      <c r="A36" s="14">
        <v>32</v>
      </c>
      <c r="B36" s="27"/>
      <c r="C36" s="13"/>
      <c r="D36" s="23"/>
      <c r="E36" s="24"/>
      <c r="F36" s="9"/>
      <c r="G36" s="10"/>
      <c r="H36" s="9"/>
      <c r="I36" s="9"/>
      <c r="J36" s="9"/>
      <c r="K36" s="9" t="e">
        <f t="shared" si="30"/>
        <v>#DIV/0!</v>
      </c>
      <c r="L36" s="11" t="e">
        <f>SQRT(((SUM((POWER(H36-K36,2)),(POWER(G36-K36,2)),(POWER(F36-K36,2)))/(COLUMNS(F36:H36)-1))))</f>
        <v>#DIV/0!</v>
      </c>
      <c r="M36" s="11" t="e">
        <f t="shared" si="43"/>
        <v>#DIV/0!</v>
      </c>
      <c r="N36" s="12" t="e">
        <f t="shared" si="44"/>
        <v>#DIV/0!</v>
      </c>
      <c r="O36" s="12" t="e">
        <f t="shared" si="45"/>
        <v>#DIV/0!</v>
      </c>
      <c r="P36" s="2">
        <f t="shared" si="5"/>
        <v>0</v>
      </c>
      <c r="Q36" s="22">
        <f t="shared" si="6"/>
        <v>0</v>
      </c>
      <c r="R36" s="2">
        <f t="shared" si="7"/>
        <v>0</v>
      </c>
    </row>
    <row r="37" spans="1:18" s="2" customFormat="1" ht="21" hidden="1" customHeight="1" x14ac:dyDescent="0.25">
      <c r="A37" s="14">
        <v>33</v>
      </c>
      <c r="B37" s="27"/>
      <c r="C37" s="13"/>
      <c r="D37" s="23"/>
      <c r="E37" s="24"/>
      <c r="F37" s="17"/>
      <c r="G37" s="18"/>
      <c r="H37" s="17"/>
      <c r="I37" s="17"/>
      <c r="J37" s="17"/>
      <c r="K37" s="9" t="e">
        <f t="shared" si="30"/>
        <v>#DIV/0!</v>
      </c>
      <c r="L37" s="11" t="e">
        <f>SQRT(((SUM((POWER(H37-K37,2)),(POWER(G37-K37,2)),(POWER(F37-K37,2)))/(COLUMNS(F37:H37)-1))))</f>
        <v>#DIV/0!</v>
      </c>
      <c r="M37" s="21" t="e">
        <f>L37/K37*100</f>
        <v>#DIV/0!</v>
      </c>
      <c r="N37" s="12" t="e">
        <f>K37</f>
        <v>#DIV/0!</v>
      </c>
      <c r="O37" s="12" t="e">
        <f>N37*E37</f>
        <v>#DIV/0!</v>
      </c>
      <c r="P37" s="2">
        <f t="shared" si="5"/>
        <v>0</v>
      </c>
      <c r="Q37" s="2">
        <f t="shared" si="6"/>
        <v>0</v>
      </c>
      <c r="R37" s="2">
        <f t="shared" si="7"/>
        <v>0</v>
      </c>
    </row>
    <row r="38" spans="1:18" s="2" customFormat="1" ht="30" hidden="1" customHeight="1" x14ac:dyDescent="0.25">
      <c r="A38" s="14">
        <v>34</v>
      </c>
      <c r="B38" s="27"/>
      <c r="C38" s="13"/>
      <c r="D38" s="23"/>
      <c r="E38" s="24"/>
      <c r="F38" s="9"/>
      <c r="G38" s="10"/>
      <c r="H38" s="9"/>
      <c r="I38" s="9"/>
      <c r="J38" s="9"/>
      <c r="K38" s="9" t="e">
        <f t="shared" si="30"/>
        <v>#DIV/0!</v>
      </c>
      <c r="L38" s="11" t="e">
        <f t="shared" ref="L38" si="46">SQRT(((SUM((POWER(H38-K38,2)),(POWER(G38-K38,2)),(POWER(F38-K38,2)))/(COLUMNS(F38:H38)-1))))</f>
        <v>#DIV/0!</v>
      </c>
      <c r="M38" s="21" t="e">
        <f t="shared" ref="M38:M39" si="47">L38/K38*100</f>
        <v>#DIV/0!</v>
      </c>
      <c r="N38" s="12" t="e">
        <f t="shared" ref="N38:N39" si="48">K38</f>
        <v>#DIV/0!</v>
      </c>
      <c r="O38" s="12" t="e">
        <f t="shared" ref="O38" si="49">N38*E38</f>
        <v>#DIV/0!</v>
      </c>
      <c r="P38" s="2">
        <f t="shared" si="5"/>
        <v>0</v>
      </c>
      <c r="Q38" s="2">
        <f t="shared" si="6"/>
        <v>0</v>
      </c>
      <c r="R38" s="2">
        <f t="shared" si="7"/>
        <v>0</v>
      </c>
    </row>
    <row r="39" spans="1:18" s="2" customFormat="1" ht="30" hidden="1" customHeight="1" x14ac:dyDescent="0.25">
      <c r="A39" s="14">
        <v>35</v>
      </c>
      <c r="B39" s="27"/>
      <c r="C39" s="13"/>
      <c r="D39" s="23"/>
      <c r="E39" s="24"/>
      <c r="F39" s="9"/>
      <c r="G39" s="10"/>
      <c r="H39" s="9"/>
      <c r="I39" s="9"/>
      <c r="J39" s="9"/>
      <c r="K39" s="9" t="e">
        <f t="shared" si="30"/>
        <v>#DIV/0!</v>
      </c>
      <c r="L39" s="11" t="e">
        <f>SQRT(((SUM((POWER(H39-K39,2)),(POWER(G39-K39,2)),(POWER(F39-K39,2)))/(COLUMNS(F39:H39)-1))))</f>
        <v>#DIV/0!</v>
      </c>
      <c r="M39" s="11" t="e">
        <f t="shared" si="47"/>
        <v>#DIV/0!</v>
      </c>
      <c r="N39" s="12" t="e">
        <f t="shared" si="48"/>
        <v>#DIV/0!</v>
      </c>
      <c r="O39" s="12" t="e">
        <f>N39*E39</f>
        <v>#DIV/0!</v>
      </c>
      <c r="P39" s="2">
        <f t="shared" si="5"/>
        <v>0</v>
      </c>
      <c r="Q39" s="22">
        <f t="shared" si="6"/>
        <v>0</v>
      </c>
      <c r="R39" s="2">
        <f t="shared" si="7"/>
        <v>0</v>
      </c>
    </row>
    <row r="40" spans="1:18" s="2" customFormat="1" ht="31.5" hidden="1" customHeight="1" x14ac:dyDescent="0.25">
      <c r="A40" s="14">
        <v>36</v>
      </c>
      <c r="B40" s="25"/>
      <c r="C40" s="13"/>
      <c r="D40" s="23"/>
      <c r="E40" s="25"/>
      <c r="F40" s="17"/>
      <c r="G40" s="18"/>
      <c r="H40" s="17"/>
      <c r="I40" s="17"/>
      <c r="J40" s="17"/>
      <c r="K40" s="9" t="e">
        <f t="shared" si="30"/>
        <v>#DIV/0!</v>
      </c>
      <c r="L40" s="11" t="e">
        <f>SQRT(((SUM((POWER(H40-K40,2)),(POWER(G40-K40,2)),(POWER(F40-K40,2)))/(COLUMNS(F40:H40)-1))))</f>
        <v>#DIV/0!</v>
      </c>
      <c r="M40" s="11" t="e">
        <f>L40/K40*100</f>
        <v>#DIV/0!</v>
      </c>
      <c r="N40" s="12" t="e">
        <f>K40</f>
        <v>#DIV/0!</v>
      </c>
      <c r="O40" s="12" t="e">
        <f>N40*E40</f>
        <v>#DIV/0!</v>
      </c>
      <c r="P40" s="2">
        <f t="shared" si="5"/>
        <v>0</v>
      </c>
      <c r="Q40" s="2">
        <f t="shared" si="6"/>
        <v>0</v>
      </c>
      <c r="R40" s="2">
        <f t="shared" si="7"/>
        <v>0</v>
      </c>
    </row>
    <row r="41" spans="1:18" s="2" customFormat="1" ht="30.75" hidden="1" customHeight="1" x14ac:dyDescent="0.25">
      <c r="A41" s="14">
        <v>37</v>
      </c>
      <c r="B41" s="25"/>
      <c r="C41" s="13"/>
      <c r="D41" s="23"/>
      <c r="E41" s="25"/>
      <c r="F41" s="9"/>
      <c r="G41" s="10"/>
      <c r="H41" s="9"/>
      <c r="I41" s="9"/>
      <c r="J41" s="9"/>
      <c r="K41" s="9" t="e">
        <f t="shared" si="30"/>
        <v>#DIV/0!</v>
      </c>
      <c r="L41" s="11" t="e">
        <f t="shared" ref="L41" si="50">SQRT(((SUM((POWER(H41-K41,2)),(POWER(G41-K41,2)),(POWER(F41-K41,2)))/(COLUMNS(F41:H41)-1))))</f>
        <v>#DIV/0!</v>
      </c>
      <c r="M41" s="21" t="e">
        <f t="shared" ref="M41:M42" si="51">L41/K41*100</f>
        <v>#DIV/0!</v>
      </c>
      <c r="N41" s="12" t="e">
        <f t="shared" ref="N41:N42" si="52">K41</f>
        <v>#DIV/0!</v>
      </c>
      <c r="O41" s="12" t="e">
        <f t="shared" ref="O41:O42" si="53">N41*E41</f>
        <v>#DIV/0!</v>
      </c>
      <c r="P41" s="2">
        <f t="shared" si="5"/>
        <v>0</v>
      </c>
      <c r="Q41" s="2">
        <f t="shared" si="6"/>
        <v>0</v>
      </c>
      <c r="R41" s="2">
        <f t="shared" si="7"/>
        <v>0</v>
      </c>
    </row>
    <row r="42" spans="1:18" s="2" customFormat="1" ht="30" hidden="1" customHeight="1" x14ac:dyDescent="0.25">
      <c r="A42" s="14">
        <v>38</v>
      </c>
      <c r="B42" s="25"/>
      <c r="C42" s="13"/>
      <c r="D42" s="23"/>
      <c r="E42" s="25"/>
      <c r="F42" s="9"/>
      <c r="G42" s="10"/>
      <c r="H42" s="9"/>
      <c r="I42" s="9"/>
      <c r="J42" s="9"/>
      <c r="K42" s="9" t="e">
        <f t="shared" ref="K42:K44" si="54">AVERAGE(F42:H42)</f>
        <v>#DIV/0!</v>
      </c>
      <c r="L42" s="11" t="e">
        <f>SQRT(((SUM((POWER(H42-K42,2)),(POWER(G42-K42,2)),(POWER(F42-K42,2)))/(COLUMNS(F42:H42)-1))))</f>
        <v>#DIV/0!</v>
      </c>
      <c r="M42" s="11" t="e">
        <f t="shared" si="51"/>
        <v>#DIV/0!</v>
      </c>
      <c r="N42" s="12" t="e">
        <f t="shared" si="52"/>
        <v>#DIV/0!</v>
      </c>
      <c r="O42" s="12" t="e">
        <f t="shared" si="53"/>
        <v>#DIV/0!</v>
      </c>
      <c r="P42" s="2">
        <f t="shared" si="5"/>
        <v>0</v>
      </c>
      <c r="Q42" s="22">
        <f t="shared" si="6"/>
        <v>0</v>
      </c>
      <c r="R42" s="2">
        <f t="shared" si="7"/>
        <v>0</v>
      </c>
    </row>
    <row r="43" spans="1:18" s="2" customFormat="1" ht="30" hidden="1" customHeight="1" x14ac:dyDescent="0.25">
      <c r="A43" s="14">
        <v>39</v>
      </c>
      <c r="B43" s="25"/>
      <c r="C43" s="13"/>
      <c r="D43" s="23"/>
      <c r="E43" s="25"/>
      <c r="F43" s="9"/>
      <c r="G43" s="18"/>
      <c r="H43" s="17"/>
      <c r="I43" s="17"/>
      <c r="J43" s="17"/>
      <c r="K43" s="9" t="e">
        <f t="shared" si="54"/>
        <v>#DIV/0!</v>
      </c>
      <c r="L43" s="11" t="e">
        <f>SQRT(((SUM((POWER(H43-K43,2)),(POWER(G43-K43,2)),(POWER(F43-K43,2)))/(COLUMNS(F43:H43)-1))))</f>
        <v>#DIV/0!</v>
      </c>
      <c r="M43" s="11" t="e">
        <f>L43/K43*100</f>
        <v>#DIV/0!</v>
      </c>
      <c r="N43" s="12" t="e">
        <f>K43</f>
        <v>#DIV/0!</v>
      </c>
      <c r="O43" s="12" t="e">
        <f>N43*E43</f>
        <v>#DIV/0!</v>
      </c>
      <c r="P43" s="2">
        <f t="shared" si="5"/>
        <v>0</v>
      </c>
      <c r="Q43" s="2">
        <f t="shared" si="6"/>
        <v>0</v>
      </c>
      <c r="R43" s="2">
        <f t="shared" si="7"/>
        <v>0</v>
      </c>
    </row>
    <row r="44" spans="1:18" s="2" customFormat="1" ht="30" hidden="1" customHeight="1" x14ac:dyDescent="0.25">
      <c r="A44" s="14">
        <v>40</v>
      </c>
      <c r="B44" s="25"/>
      <c r="C44" s="13"/>
      <c r="D44" s="23"/>
      <c r="E44" s="25"/>
      <c r="F44" s="9"/>
      <c r="G44" s="10"/>
      <c r="H44" s="9"/>
      <c r="I44" s="9"/>
      <c r="J44" s="9"/>
      <c r="K44" s="9" t="e">
        <f t="shared" si="54"/>
        <v>#DIV/0!</v>
      </c>
      <c r="L44" s="11" t="e">
        <f t="shared" ref="L44" si="55">SQRT(((SUM((POWER(H44-K44,2)),(POWER(G44-K44,2)),(POWER(F44-K44,2)))/(COLUMNS(F44:H44)-1))))</f>
        <v>#DIV/0!</v>
      </c>
      <c r="M44" s="21" t="e">
        <f t="shared" ref="M44" si="56">L44/K44*100</f>
        <v>#DIV/0!</v>
      </c>
      <c r="N44" s="12" t="e">
        <f t="shared" ref="N44" si="57">K44</f>
        <v>#DIV/0!</v>
      </c>
      <c r="O44" s="12" t="e">
        <f t="shared" ref="O44" si="58">N44*E44</f>
        <v>#DIV/0!</v>
      </c>
      <c r="P44" s="2">
        <f t="shared" si="5"/>
        <v>0</v>
      </c>
      <c r="Q44" s="2">
        <f t="shared" si="6"/>
        <v>0</v>
      </c>
      <c r="R44" s="2">
        <f t="shared" si="7"/>
        <v>0</v>
      </c>
    </row>
    <row r="45" spans="1:18" s="2" customFormat="1" ht="21" customHeight="1" x14ac:dyDescent="0.25">
      <c r="A45" s="14"/>
      <c r="B45" s="16"/>
      <c r="C45" s="13"/>
      <c r="D45" s="15"/>
      <c r="E45" s="25"/>
      <c r="F45" s="9"/>
      <c r="G45" s="10"/>
      <c r="H45" s="9"/>
      <c r="I45" s="9"/>
      <c r="J45" s="9"/>
      <c r="K45" s="9"/>
      <c r="L45" s="11"/>
      <c r="M45" s="11"/>
      <c r="N45" s="12"/>
      <c r="O45" s="12">
        <f>SUM(O5:O5)</f>
        <v>320000</v>
      </c>
      <c r="P45" s="2">
        <f>SUM(P5:P44)</f>
        <v>310000</v>
      </c>
      <c r="Q45" s="22">
        <f>SUM(Q5:Q44)</f>
        <v>315150</v>
      </c>
      <c r="R45" s="2">
        <f>SUM(R5:R44)</f>
        <v>334850</v>
      </c>
    </row>
    <row r="46" spans="1:18" s="2" customFormat="1" ht="21" hidden="1" customHeight="1" x14ac:dyDescent="0.25">
      <c r="A46" s="14"/>
    </row>
    <row r="47" spans="1:18" ht="15.75" customHeight="1" x14ac:dyDescent="0.2">
      <c r="A47" s="40" t="s">
        <v>23</v>
      </c>
      <c r="B47" s="41"/>
      <c r="C47" s="41"/>
      <c r="D47" s="41"/>
      <c r="E47" s="41"/>
      <c r="F47" s="41"/>
      <c r="G47" s="41"/>
      <c r="H47" s="41"/>
      <c r="I47" s="42"/>
      <c r="J47" s="42"/>
      <c r="K47" s="42"/>
      <c r="L47" s="42"/>
      <c r="M47" s="42"/>
      <c r="N47" s="42"/>
      <c r="O47" s="42"/>
    </row>
    <row r="48" spans="1:18" ht="33" customHeight="1" x14ac:dyDescent="0.25">
      <c r="A48" s="33" t="s">
        <v>19</v>
      </c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</row>
    <row r="49" spans="1:15" ht="15.75" x14ac:dyDescent="0.25">
      <c r="A49" s="35"/>
      <c r="B49" s="35"/>
      <c r="C49" s="35"/>
      <c r="D49" s="35"/>
      <c r="E49" s="3"/>
      <c r="F49" s="4"/>
      <c r="G49" s="5"/>
      <c r="H49" s="6"/>
      <c r="I49" s="6"/>
      <c r="J49" s="6"/>
      <c r="K49" s="7"/>
      <c r="L49" s="7"/>
      <c r="M49" s="7"/>
      <c r="N49" s="30"/>
      <c r="O49" s="7"/>
    </row>
    <row r="50" spans="1:15" ht="15.75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ht="15.75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3" spans="1:15" x14ac:dyDescent="0.2">
      <c r="K53" s="8"/>
    </row>
  </sheetData>
  <mergeCells count="13">
    <mergeCell ref="M1:O1"/>
    <mergeCell ref="A48:O48"/>
    <mergeCell ref="A49:D49"/>
    <mergeCell ref="A2:O2"/>
    <mergeCell ref="A3:A4"/>
    <mergeCell ref="B3:B4"/>
    <mergeCell ref="C3:C4"/>
    <mergeCell ref="D3:D4"/>
    <mergeCell ref="E3:E4"/>
    <mergeCell ref="F3:H3"/>
    <mergeCell ref="K3:M3"/>
    <mergeCell ref="N3:O3"/>
    <mergeCell ref="A47:O4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Александра Игоревна</dc:creator>
  <cp:lastModifiedBy>Дмитрий Богряков</cp:lastModifiedBy>
  <cp:revision>2</cp:revision>
  <cp:lastPrinted>2021-11-02T14:52:37Z</cp:lastPrinted>
  <dcterms:created xsi:type="dcterms:W3CDTF">2014-05-19T23:28:21Z</dcterms:created>
  <dcterms:modified xsi:type="dcterms:W3CDTF">2023-05-11T06:02:32Z</dcterms:modified>
</cp:coreProperties>
</file>