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Y:\обмен\ГПК ПАТ\ГПК ПАТ\ЗЦ в электронной форме\2023 год\001 Светильники\"/>
    </mc:Choice>
  </mc:AlternateContent>
  <xr:revisionPtr revIDLastSave="0" documentId="13_ncr:1_{79FC4FF5-B206-4FC2-B42D-14C36F19A13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  <sheet name="Лист2" sheetId="2" r:id="rId2"/>
  </sheets>
  <definedNames>
    <definedName name="OLE_LINK5" localSheetId="0">Лист1!#REF!</definedName>
  </definedNames>
  <calcPr calcId="191029"/>
</workbook>
</file>

<file path=xl/calcChain.xml><?xml version="1.0" encoding="utf-8"?>
<calcChain xmlns="http://schemas.openxmlformats.org/spreadsheetml/2006/main">
  <c r="K126" i="1" l="1"/>
  <c r="E128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9" i="1"/>
</calcChain>
</file>

<file path=xl/sharedStrings.xml><?xml version="1.0" encoding="utf-8"?>
<sst xmlns="http://schemas.openxmlformats.org/spreadsheetml/2006/main" count="257" uniqueCount="84">
  <si>
    <t xml:space="preserve">Начальная цена контракта сформирована в соответствии с коммерческими предложениями и прайс – листами потенциальных </t>
  </si>
  <si>
    <t>поставщиков</t>
  </si>
  <si>
    <t>№</t>
  </si>
  <si>
    <t xml:space="preserve">Перечень товара </t>
  </si>
  <si>
    <t>Ед.</t>
  </si>
  <si>
    <t>Кол-во</t>
  </si>
  <si>
    <t>Поставщик 1</t>
  </si>
  <si>
    <t>Поставщик 2</t>
  </si>
  <si>
    <t>Поставщик 3</t>
  </si>
  <si>
    <t>Цена за ед. в руб.</t>
  </si>
  <si>
    <t>Сумма в руб.</t>
  </si>
  <si>
    <t>Цена за ед.</t>
  </si>
  <si>
    <t xml:space="preserve"> в руб.</t>
  </si>
  <si>
    <t>Лампа светодиодная цоколь Е-27 6500К 25 Вт</t>
  </si>
  <si>
    <t>шт</t>
  </si>
  <si>
    <t>Лампа светодиодная цоколь Е-27 6500К 35 Вт</t>
  </si>
  <si>
    <t>Лампа светодиодная цоколь Е-27 6500К 50 Вт</t>
  </si>
  <si>
    <t xml:space="preserve">Светодиодные панели 40 Вт </t>
  </si>
  <si>
    <t xml:space="preserve">Лампа светодиодная Эра LED T8-18W-865-G13-1200mm </t>
  </si>
  <si>
    <t xml:space="preserve">Лампа светодиодная LED E14-10W </t>
  </si>
  <si>
    <t>Лампа светодиодная LED E27-15W</t>
  </si>
  <si>
    <t>Лампа светодиодная Эра LED E27-40W</t>
  </si>
  <si>
    <t xml:space="preserve">Светодиодные прожекторы 100 Вт </t>
  </si>
  <si>
    <t>Светодиодные прожекторы 100 Вт</t>
  </si>
  <si>
    <t xml:space="preserve">Светодиодные прожекторы 50 Вт </t>
  </si>
  <si>
    <t xml:space="preserve">Светодиодные прожекторы 30 Вт </t>
  </si>
  <si>
    <t xml:space="preserve">Светодиодные прожекторы 20 Вт </t>
  </si>
  <si>
    <t>Лампа светодиодная Е40 65 Вт</t>
  </si>
  <si>
    <t>ДКУ 50 Вт</t>
  </si>
  <si>
    <t xml:space="preserve">Лампа светодиодная цоколь Е27, мощность 20вт </t>
  </si>
  <si>
    <t>Прожектор светодиодный IEK СДО 06-200 (6500), 200 Вт белый холодный</t>
  </si>
  <si>
    <t>Прожектор светодиодный FL-LED Light-PAD Grey 150Вт</t>
  </si>
  <si>
    <t>Светодиодные потолочные панелей
INHOME LPU-02, 40Вт, 4000К тип рассеивателя опал</t>
  </si>
  <si>
    <t>кабель ВВГ 2*1,5</t>
  </si>
  <si>
    <t>м</t>
  </si>
  <si>
    <t>Лампа светодиодная цоколь Е27, мощность 10вт груша матовая 1000 лм нейтральный белый цвет</t>
  </si>
  <si>
    <t>Светодиодные прожекторы 50 Вт</t>
  </si>
  <si>
    <t xml:space="preserve">Лампа светодиодная LT-LED-T-8-01-10w-613-6500K длиной 604 мм </t>
  </si>
  <si>
    <t xml:space="preserve">Лампа светодиодная LT-LED-T-8-01-24w-613-6500K длиной 1204 мм </t>
  </si>
  <si>
    <t>Лампа светодиодная цоколь Е27, мощность 20вт</t>
  </si>
  <si>
    <t xml:space="preserve">Прожектор светодиодный TL/2, мощность 200вт </t>
  </si>
  <si>
    <t>Светильник светодиодный потолочный 100 В</t>
  </si>
  <si>
    <t>Светильник светодиодный потолочный 20 Вт</t>
  </si>
  <si>
    <t>Светильник светодиодный потолочный 9 Вт</t>
  </si>
  <si>
    <t xml:space="preserve">Светильник светодиодный PRE LED PLS WH 36w 6500K </t>
  </si>
  <si>
    <t xml:space="preserve">GST-C1-150Вт-ip65-6 17000Lm 6500k </t>
  </si>
  <si>
    <t xml:space="preserve">ЭРА SPP-403-0-50k-100 100W 5000k 10500Lm IP65 </t>
  </si>
  <si>
    <t>ЭРА SPP-403-0-50k-050 50W 5000k 5250Lm IP65март</t>
  </si>
  <si>
    <t>ЭРА SPP-403-0-50k-20 5000k 21000Lm IP65</t>
  </si>
  <si>
    <t>Лампа светодиодная цоколь Е14, мощность 8вт свеча матовая 750 лм нейтральный белый цвет</t>
  </si>
  <si>
    <t>Прожектор светодиодныйIEK LPDO601-50-65-K02</t>
  </si>
  <si>
    <t xml:space="preserve">Прожектор светодиодный уличный LED150 Вт СДО-8 6500К 13500Лм IP65 in home </t>
  </si>
  <si>
    <t>Панель светодиодная LPU-02 36Вт ПРИЗМА 6500К 3100 лм 595х595х19 IP40</t>
  </si>
  <si>
    <t>Светильник NAVIGATOR 61 086  DSP-04-1200-IP65-2xT8-G13</t>
  </si>
  <si>
    <t>Лампа светодиодная NAVIGATOR 71 303  NLL-G-T8-18-230-6,5K-G13</t>
  </si>
  <si>
    <t>SQ0340-1582 Лампа светодиодная T-50Вт 6500 К-Е27 (140х238 мм)</t>
  </si>
  <si>
    <t>Лампа светодиодная LED FAVOURITE AL+PC E27 12-85V AC/DC 5W</t>
  </si>
  <si>
    <t>Светодиодные прожекторы 125 Вт</t>
  </si>
  <si>
    <t>Лампа светодиодная Е27/40 6400К 50 Вт</t>
  </si>
  <si>
    <t xml:space="preserve">Светильник светодиодный длиный прямоугольный 100х1200 </t>
  </si>
  <si>
    <t>Светодиодные прожекторы 125 Вт (in home)</t>
  </si>
  <si>
    <t>Светодиодные прожекторы 100 Вт (in home)</t>
  </si>
  <si>
    <t>Светодиодные прожекторы 30 Вт</t>
  </si>
  <si>
    <t>Светильник светодиодный потолочный 100 Вт</t>
  </si>
  <si>
    <t>Светодиодные панели 40 Вт</t>
  </si>
  <si>
    <t>Лампа светодиодная Е27/40 6400К 100 Вт</t>
  </si>
  <si>
    <t>Светильники уличные</t>
  </si>
  <si>
    <t>Светильники уличные взамен ДРЛ-400</t>
  </si>
  <si>
    <t>Светильники уличные взамен ДРЛ-250</t>
  </si>
  <si>
    <t>Светодиодные потолочные панели
INHOME LPU-02, 40Вт, 4000К тип рассеивателя опал</t>
  </si>
  <si>
    <t>Uly-u35c-200w/4000k ip65 black светильник светодиодный промышленный. белый свет (4000K). Угол 120 градусов</t>
  </si>
  <si>
    <t xml:space="preserve">лента светодиодная свет холодный, напряжением 12В для установки в перронные указатели  в количестве 20 метров, + 2 блока  питания для светодиодной ленты 12 Вт. </t>
  </si>
  <si>
    <t xml:space="preserve">                                    шт</t>
  </si>
  <si>
    <t>светодиодная  лампа  LED- HP-PRO 40 Вт цоколь Е27/Е40  высота  202 мм, длина 115 мм свет  холодный</t>
  </si>
  <si>
    <t xml:space="preserve">светодиодные лампочки цоколь Е27  </t>
  </si>
  <si>
    <t>светильник ЭРА SPB-201-2-65K-012 белый в количестве  1 шт</t>
  </si>
  <si>
    <t>лента светодиодная свет холодный, напряжением 12В для установки в перронные указатели  в количестве 15 метров, + 2 блока питания для светодиодной ленты 12 Вт.</t>
  </si>
  <si>
    <t xml:space="preserve">                                     шт</t>
  </si>
  <si>
    <t>ОБОСНОВАНИЕ НАЧАЛЬНОЙ (МАКСИМАЛЬНОЙ) ЦЕНЫ ДОГОВОРА.</t>
  </si>
  <si>
    <r>
      <t xml:space="preserve">Обоснование начальной (максимальной) цены договора </t>
    </r>
    <r>
      <rPr>
        <b/>
        <sz val="12"/>
        <color indexed="64"/>
        <rFont val="Times New Roman"/>
      </rPr>
      <t>на поставку светильников</t>
    </r>
  </si>
  <si>
    <t>Итого, стоимость</t>
  </si>
  <si>
    <t>Начальная (максимальная) цена договора на поставку светильников составляет:</t>
  </si>
  <si>
    <t>рублей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</si>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</sst>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indexed="64"/>
      <name val="Calibri"/>
    </font>
    <font>
      <b/>
      <sz val="13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b/>
      <sz val="12"/>
      <color indexed="64"/>
      <name val="Times New Roman"/>
    </font>
    <font>
      <sz val="10"/>
      <color rgb="FF000000"/>
      <name val="Times New Roman"/>
      <family val="1"/>
      <charset val="204"/>
    </font>
    <font>
      <i/>
      <sz val="10"/>
      <color rgb="FF000000"/>
      <name val="Calibri Light"/>
      <family val="2"/>
    </font>
    <font>
      <sz val="10.5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85D8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385D8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 wrapText="1"/>
    </xf>
    <xf numFmtId="2" fontId="7" fillId="2" borderId="11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left" vertical="center" wrapText="1"/>
    </xf>
    <xf numFmtId="2" fontId="7" fillId="2" borderId="13" xfId="1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2" fontId="7" fillId="2" borderId="18" xfId="1" applyNumberFormat="1" applyFont="1" applyFill="1" applyBorder="1" applyAlignment="1">
      <alignment horizontal="center"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 wrapText="1"/>
    </xf>
    <xf numFmtId="1" fontId="10" fillId="0" borderId="20" xfId="2" applyNumberFormat="1" applyFont="1" applyBorder="1" applyAlignment="1">
      <alignment horizontal="center" vertical="center" shrinkToFit="1"/>
    </xf>
    <xf numFmtId="1" fontId="11" fillId="0" borderId="20" xfId="0" applyNumberFormat="1" applyFont="1" applyBorder="1" applyAlignment="1">
      <alignment horizontal="center" vertical="top" shrinkToFit="1"/>
    </xf>
    <xf numFmtId="1" fontId="11" fillId="0" borderId="20" xfId="0" applyNumberFormat="1" applyFont="1" applyBorder="1" applyAlignment="1">
      <alignment horizontal="center" vertical="center" shrinkToFit="1"/>
    </xf>
    <xf numFmtId="1" fontId="11" fillId="0" borderId="21" xfId="0" applyNumberFormat="1" applyFont="1" applyBorder="1" applyAlignment="1">
      <alignment horizontal="center" vertical="top" shrinkToFit="1"/>
    </xf>
    <xf numFmtId="1" fontId="11" fillId="0" borderId="20" xfId="0" applyNumberFormat="1" applyFont="1" applyBorder="1" applyAlignment="1">
      <alignment horizontal="left" vertical="center" indent="3" shrinkToFit="1"/>
    </xf>
    <xf numFmtId="1" fontId="11" fillId="0" borderId="20" xfId="0" applyNumberFormat="1" applyFont="1" applyBorder="1" applyAlignment="1">
      <alignment horizontal="left" vertical="top" indent="3" shrinkToFit="1"/>
    </xf>
    <xf numFmtId="1" fontId="11" fillId="0" borderId="20" xfId="0" applyNumberFormat="1" applyFont="1" applyBorder="1" applyAlignment="1">
      <alignment horizontal="center" shrinkToFit="1"/>
    </xf>
    <xf numFmtId="1" fontId="11" fillId="0" borderId="24" xfId="0" applyNumberFormat="1" applyFont="1" applyBorder="1" applyAlignment="1">
      <alignment horizontal="center" vertical="top" shrinkToFit="1"/>
    </xf>
    <xf numFmtId="1" fontId="11" fillId="0" borderId="24" xfId="0" applyNumberFormat="1" applyFont="1" applyBorder="1" applyAlignment="1">
      <alignment horizontal="center" vertical="center" shrinkToFit="1"/>
    </xf>
    <xf numFmtId="1" fontId="11" fillId="0" borderId="25" xfId="0" applyNumberFormat="1" applyFont="1" applyBorder="1" applyAlignment="1">
      <alignment horizontal="center" vertical="top" shrinkToFit="1"/>
    </xf>
    <xf numFmtId="1" fontId="11" fillId="0" borderId="24" xfId="0" applyNumberFormat="1" applyFont="1" applyBorder="1" applyAlignment="1">
      <alignment horizontal="center" shrinkToFit="1"/>
    </xf>
    <xf numFmtId="0" fontId="12" fillId="0" borderId="10" xfId="0" applyFont="1" applyBorder="1"/>
    <xf numFmtId="0" fontId="6" fillId="0" borderId="26" xfId="0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left" vertical="center" wrapText="1"/>
    </xf>
    <xf numFmtId="2" fontId="7" fillId="2" borderId="28" xfId="1" applyNumberFormat="1" applyFont="1" applyFill="1" applyBorder="1" applyAlignment="1">
      <alignment horizontal="center" vertical="center" wrapText="1"/>
    </xf>
    <xf numFmtId="1" fontId="10" fillId="0" borderId="29" xfId="2" applyNumberFormat="1" applyFont="1" applyBorder="1" applyAlignment="1">
      <alignment horizontal="center" vertical="center" shrinkToFit="1"/>
    </xf>
    <xf numFmtId="1" fontId="11" fillId="0" borderId="29" xfId="0" applyNumberFormat="1" applyFont="1" applyBorder="1" applyAlignment="1">
      <alignment horizontal="center" shrinkToFit="1"/>
    </xf>
    <xf numFmtId="1" fontId="11" fillId="0" borderId="30" xfId="0" applyNumberFormat="1" applyFont="1" applyBorder="1" applyAlignment="1">
      <alignment horizontal="center" shrinkToFit="1"/>
    </xf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2" fontId="7" fillId="2" borderId="32" xfId="1" applyNumberFormat="1" applyFont="1" applyFill="1" applyBorder="1" applyAlignment="1">
      <alignment horizontal="center" vertical="center" wrapText="1"/>
    </xf>
    <xf numFmtId="2" fontId="7" fillId="2" borderId="33" xfId="1" applyNumberFormat="1" applyFont="1" applyFill="1" applyBorder="1" applyAlignment="1">
      <alignment horizontal="center" vertical="center" wrapText="1"/>
    </xf>
    <xf numFmtId="2" fontId="7" fillId="2" borderId="34" xfId="1" applyNumberFormat="1" applyFont="1" applyFill="1" applyBorder="1" applyAlignment="1">
      <alignment horizontal="center" vertical="center" wrapText="1"/>
    </xf>
    <xf numFmtId="2" fontId="7" fillId="2" borderId="35" xfId="1" applyNumberFormat="1" applyFont="1" applyFill="1" applyBorder="1" applyAlignment="1">
      <alignment horizontal="center" vertical="center" wrapText="1"/>
    </xf>
    <xf numFmtId="2" fontId="7" fillId="2" borderId="36" xfId="1" applyNumberFormat="1" applyFont="1" applyFill="1" applyBorder="1" applyAlignment="1">
      <alignment horizontal="center" vertical="center" wrapText="1"/>
    </xf>
    <xf numFmtId="2" fontId="7" fillId="2" borderId="37" xfId="1" applyNumberFormat="1" applyFont="1" applyFill="1" applyBorder="1" applyAlignment="1">
      <alignment horizontal="center" vertical="center" wrapText="1"/>
    </xf>
    <xf numFmtId="2" fontId="7" fillId="2" borderId="38" xfId="1" applyNumberFormat="1" applyFont="1" applyFill="1" applyBorder="1" applyAlignment="1">
      <alignment horizontal="center" vertical="center" wrapText="1"/>
    </xf>
    <xf numFmtId="2" fontId="7" fillId="2" borderId="39" xfId="1" applyNumberFormat="1" applyFont="1" applyFill="1" applyBorder="1" applyAlignment="1">
      <alignment horizontal="center" vertical="center" wrapText="1"/>
    </xf>
    <xf numFmtId="1" fontId="10" fillId="0" borderId="40" xfId="2" applyNumberFormat="1" applyFont="1" applyBorder="1" applyAlignment="1">
      <alignment horizontal="right" vertical="top" indent="3" shrinkToFit="1"/>
    </xf>
    <xf numFmtId="1" fontId="10" fillId="0" borderId="40" xfId="2" applyNumberFormat="1" applyFont="1" applyBorder="1" applyAlignment="1">
      <alignment horizontal="right" vertical="center" indent="3" shrinkToFit="1"/>
    </xf>
    <xf numFmtId="1" fontId="10" fillId="0" borderId="40" xfId="2" applyNumberFormat="1" applyFont="1" applyBorder="1" applyAlignment="1">
      <alignment horizontal="center" vertical="top" shrinkToFit="1"/>
    </xf>
    <xf numFmtId="1" fontId="10" fillId="0" borderId="40" xfId="2" applyNumberFormat="1" applyFont="1" applyBorder="1" applyAlignment="1">
      <alignment horizontal="left" vertical="center" indent="4" shrinkToFit="1"/>
    </xf>
    <xf numFmtId="1" fontId="10" fillId="0" borderId="40" xfId="2" applyNumberFormat="1" applyFont="1" applyBorder="1" applyAlignment="1">
      <alignment horizontal="left" vertical="top" indent="4" shrinkToFit="1"/>
    </xf>
    <xf numFmtId="1" fontId="10" fillId="0" borderId="40" xfId="2" applyNumberFormat="1" applyFont="1" applyBorder="1" applyAlignment="1">
      <alignment horizontal="left" vertical="top" indent="3" shrinkToFit="1"/>
    </xf>
    <xf numFmtId="1" fontId="10" fillId="0" borderId="40" xfId="2" applyNumberFormat="1" applyFont="1" applyBorder="1" applyAlignment="1">
      <alignment horizontal="left" vertical="center" indent="3" shrinkToFit="1"/>
    </xf>
    <xf numFmtId="1" fontId="10" fillId="0" borderId="40" xfId="2" applyNumberFormat="1" applyFont="1" applyBorder="1" applyAlignment="1">
      <alignment horizontal="left" indent="3" shrinkToFit="1"/>
    </xf>
    <xf numFmtId="1" fontId="10" fillId="0" borderId="40" xfId="2" applyNumberFormat="1" applyFont="1" applyBorder="1" applyAlignment="1">
      <alignment horizontal="center" shrinkToFit="1"/>
    </xf>
    <xf numFmtId="1" fontId="10" fillId="0" borderId="40" xfId="2" applyNumberFormat="1" applyFont="1" applyBorder="1" applyAlignment="1">
      <alignment horizontal="center" vertical="center" shrinkToFit="1"/>
    </xf>
    <xf numFmtId="1" fontId="10" fillId="0" borderId="41" xfId="2" applyNumberFormat="1" applyFont="1" applyBorder="1" applyAlignment="1">
      <alignment horizontal="center" shrinkToFit="1"/>
    </xf>
    <xf numFmtId="0" fontId="5" fillId="0" borderId="4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1" fontId="10" fillId="0" borderId="44" xfId="2" applyNumberFormat="1" applyFont="1" applyBorder="1" applyAlignment="1">
      <alignment horizontal="right" vertical="top" indent="3" shrinkToFit="1"/>
    </xf>
    <xf numFmtId="1" fontId="10" fillId="0" borderId="45" xfId="2" applyNumberFormat="1" applyFont="1" applyBorder="1" applyAlignment="1">
      <alignment horizontal="center" vertical="center" shrinkToFit="1"/>
    </xf>
    <xf numFmtId="1" fontId="11" fillId="0" borderId="45" xfId="0" applyNumberFormat="1" applyFont="1" applyBorder="1" applyAlignment="1">
      <alignment horizontal="center" vertical="top" shrinkToFit="1"/>
    </xf>
    <xf numFmtId="1" fontId="11" fillId="0" borderId="46" xfId="0" applyNumberFormat="1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5" xfId="0" applyFon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26" xfId="0" applyNumberFormat="1" applyBorder="1"/>
    <xf numFmtId="4" fontId="12" fillId="0" borderId="47" xfId="0" applyNumberFormat="1" applyFont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zoomScale="90" zoomScaleNormal="90" workbookViewId="0">
      <selection activeCell="H24" sqref="H24"/>
    </sheetView>
  </sheetViews>
  <sheetFormatPr defaultRowHeight="15" x14ac:dyDescent="0.25"/>
  <cols>
    <col min="1" max="1" width="4.28515625" customWidth="1"/>
    <col min="2" max="2" width="80.5703125" bestFit="1" customWidth="1"/>
    <col min="3" max="3" width="3.42578125" bestFit="1" customWidth="1"/>
    <col min="4" max="4" width="6.5703125" bestFit="1" customWidth="1"/>
    <col min="5" max="5" width="17.5703125" bestFit="1" customWidth="1"/>
    <col min="6" max="6" width="11.42578125" bestFit="1" customWidth="1"/>
    <col min="7" max="7" width="9.7109375" bestFit="1" customWidth="1"/>
    <col min="8" max="8" width="11.42578125" bestFit="1" customWidth="1"/>
    <col min="9" max="9" width="9.7109375" bestFit="1" customWidth="1"/>
    <col min="10" max="10" width="11.42578125" bestFit="1" customWidth="1"/>
    <col min="11" max="11" width="19.85546875" customWidth="1"/>
    <col min="12" max="12" width="12.140625" customWidth="1"/>
    <col min="13" max="13" width="13.42578125" customWidth="1"/>
  </cols>
  <sheetData>
    <row r="1" spans="1:11" ht="16.5" customHeight="1" x14ac:dyDescent="0.25">
      <c r="A1" s="1" t="s">
        <v>78</v>
      </c>
      <c r="B1" s="1"/>
      <c r="C1" s="1"/>
      <c r="D1" s="1"/>
      <c r="E1" s="1"/>
      <c r="F1" s="1"/>
      <c r="G1" s="1"/>
      <c r="H1" s="2"/>
      <c r="I1" s="2"/>
      <c r="J1" s="2"/>
    </row>
    <row r="2" spans="1:11" ht="15.75" customHeight="1" x14ac:dyDescent="0.25">
      <c r="A2" s="3" t="s">
        <v>79</v>
      </c>
      <c r="B2" s="3"/>
      <c r="C2" s="3"/>
      <c r="D2" s="3"/>
      <c r="E2" s="3"/>
      <c r="F2" s="3"/>
      <c r="G2" s="2"/>
      <c r="H2" s="2"/>
      <c r="I2" s="2"/>
      <c r="J2" s="2"/>
    </row>
    <row r="3" spans="1:11" ht="15.75" customHeight="1" x14ac:dyDescent="0.25">
      <c r="A3" s="4" t="s">
        <v>0</v>
      </c>
      <c r="B3" s="4"/>
      <c r="C3" s="4"/>
      <c r="D3" s="4"/>
      <c r="E3" s="4"/>
      <c r="F3" s="4"/>
      <c r="G3" s="4"/>
      <c r="H3" s="2"/>
      <c r="I3" s="4"/>
      <c r="J3" s="2"/>
    </row>
    <row r="4" spans="1:11" ht="16.5" customHeight="1" thickBot="1" x14ac:dyDescent="0.3">
      <c r="A4" s="4" t="s">
        <v>1</v>
      </c>
      <c r="B4" s="4"/>
      <c r="C4" s="4"/>
      <c r="D4" s="4"/>
      <c r="E4" s="4"/>
      <c r="F4" s="4"/>
      <c r="G4" s="2"/>
      <c r="H4" s="2"/>
      <c r="I4" s="2"/>
      <c r="J4" s="2"/>
    </row>
    <row r="5" spans="1:11" ht="15.75" thickBot="1" x14ac:dyDescent="0.3">
      <c r="A5" s="41" t="s">
        <v>2</v>
      </c>
      <c r="B5" s="41" t="s">
        <v>3</v>
      </c>
      <c r="C5" s="41" t="s">
        <v>4</v>
      </c>
      <c r="D5" s="41" t="s">
        <v>5</v>
      </c>
      <c r="E5" s="44"/>
      <c r="F5" s="45"/>
      <c r="G5" s="45"/>
      <c r="H5" s="45"/>
      <c r="I5" s="45"/>
      <c r="J5" s="45"/>
      <c r="K5" s="78" t="s">
        <v>80</v>
      </c>
    </row>
    <row r="6" spans="1:11" ht="15.75" thickBot="1" x14ac:dyDescent="0.3">
      <c r="A6" s="42"/>
      <c r="B6" s="42"/>
      <c r="C6" s="42"/>
      <c r="D6" s="42"/>
      <c r="E6" s="46" t="s">
        <v>6</v>
      </c>
      <c r="F6" s="68"/>
      <c r="G6" s="46" t="s">
        <v>7</v>
      </c>
      <c r="H6" s="68"/>
      <c r="I6" s="46" t="s">
        <v>8</v>
      </c>
      <c r="J6" s="70"/>
      <c r="K6" s="79"/>
    </row>
    <row r="7" spans="1:11" ht="15.75" thickBot="1" x14ac:dyDescent="0.3">
      <c r="A7" s="42"/>
      <c r="B7" s="42"/>
      <c r="C7" s="42"/>
      <c r="D7" s="47"/>
      <c r="E7" s="76" t="s">
        <v>9</v>
      </c>
      <c r="F7" s="76" t="s">
        <v>10</v>
      </c>
      <c r="G7" s="77" t="s">
        <v>11</v>
      </c>
      <c r="H7" s="76" t="s">
        <v>10</v>
      </c>
      <c r="I7" s="77" t="s">
        <v>11</v>
      </c>
      <c r="J7" s="44" t="s">
        <v>10</v>
      </c>
      <c r="K7" s="79"/>
    </row>
    <row r="8" spans="1:11" ht="15.75" thickBot="1" x14ac:dyDescent="0.3">
      <c r="A8" s="42"/>
      <c r="B8" s="43"/>
      <c r="C8" s="43"/>
      <c r="D8" s="48"/>
      <c r="E8" s="76"/>
      <c r="F8" s="76"/>
      <c r="G8" s="77" t="s">
        <v>12</v>
      </c>
      <c r="H8" s="76"/>
      <c r="I8" s="77" t="s">
        <v>12</v>
      </c>
      <c r="J8" s="44"/>
      <c r="K8" s="80"/>
    </row>
    <row r="9" spans="1:11" x14ac:dyDescent="0.25">
      <c r="A9" s="5">
        <v>1</v>
      </c>
      <c r="B9" s="6" t="s">
        <v>13</v>
      </c>
      <c r="C9" s="7" t="s">
        <v>14</v>
      </c>
      <c r="D9" s="49">
        <v>45</v>
      </c>
      <c r="E9" s="71">
        <v>140</v>
      </c>
      <c r="F9" s="71">
        <v>6300</v>
      </c>
      <c r="G9" s="72">
        <v>150</v>
      </c>
      <c r="H9" s="73">
        <v>6750</v>
      </c>
      <c r="I9" s="74">
        <v>140</v>
      </c>
      <c r="J9" s="75">
        <v>6300</v>
      </c>
      <c r="K9" s="82">
        <f>(F9+H9+J9)/3</f>
        <v>6450</v>
      </c>
    </row>
    <row r="10" spans="1:11" x14ac:dyDescent="0.25">
      <c r="A10" s="8">
        <v>2</v>
      </c>
      <c r="B10" s="9" t="s">
        <v>15</v>
      </c>
      <c r="C10" s="10" t="s">
        <v>14</v>
      </c>
      <c r="D10" s="50">
        <v>45</v>
      </c>
      <c r="E10" s="69">
        <v>160</v>
      </c>
      <c r="F10" s="69">
        <v>7200</v>
      </c>
      <c r="G10" s="57">
        <v>160</v>
      </c>
      <c r="H10" s="20">
        <v>7200</v>
      </c>
      <c r="I10" s="21">
        <v>160</v>
      </c>
      <c r="J10" s="27">
        <v>7200</v>
      </c>
      <c r="K10" s="83">
        <f t="shared" ref="K10:K73" si="0">(F10+H10+J10)/3</f>
        <v>7200</v>
      </c>
    </row>
    <row r="11" spans="1:11" ht="15.75" thickBot="1" x14ac:dyDescent="0.3">
      <c r="A11" s="8">
        <v>3</v>
      </c>
      <c r="B11" s="9" t="s">
        <v>16</v>
      </c>
      <c r="C11" s="10" t="s">
        <v>14</v>
      </c>
      <c r="D11" s="50">
        <v>45</v>
      </c>
      <c r="E11" s="69">
        <v>250</v>
      </c>
      <c r="F11" s="69">
        <v>11250</v>
      </c>
      <c r="G11" s="57">
        <v>250</v>
      </c>
      <c r="H11" s="20">
        <v>11250</v>
      </c>
      <c r="I11" s="21">
        <v>250</v>
      </c>
      <c r="J11" s="27">
        <v>11250</v>
      </c>
      <c r="K11" s="83">
        <f t="shared" si="0"/>
        <v>11250</v>
      </c>
    </row>
    <row r="12" spans="1:11" ht="15.75" thickBot="1" x14ac:dyDescent="0.3">
      <c r="A12" s="5">
        <v>4</v>
      </c>
      <c r="B12" s="11" t="s">
        <v>17</v>
      </c>
      <c r="C12" s="12" t="s">
        <v>14</v>
      </c>
      <c r="D12" s="51">
        <v>14</v>
      </c>
      <c r="E12" s="69">
        <v>1200</v>
      </c>
      <c r="F12" s="69">
        <v>16800</v>
      </c>
      <c r="G12" s="57">
        <v>1200</v>
      </c>
      <c r="H12" s="20">
        <v>16800</v>
      </c>
      <c r="I12" s="21">
        <v>1200</v>
      </c>
      <c r="J12" s="27">
        <v>16800</v>
      </c>
      <c r="K12" s="83">
        <f t="shared" si="0"/>
        <v>16800</v>
      </c>
    </row>
    <row r="13" spans="1:11" x14ac:dyDescent="0.25">
      <c r="A13" s="8">
        <v>5</v>
      </c>
      <c r="B13" s="13" t="s">
        <v>18</v>
      </c>
      <c r="C13" s="7" t="s">
        <v>14</v>
      </c>
      <c r="D13" s="49">
        <v>60</v>
      </c>
      <c r="E13" s="69">
        <v>100</v>
      </c>
      <c r="F13" s="69">
        <v>6000</v>
      </c>
      <c r="G13" s="58">
        <v>100</v>
      </c>
      <c r="H13" s="20">
        <v>6000</v>
      </c>
      <c r="I13" s="22">
        <v>100</v>
      </c>
      <c r="J13" s="28">
        <v>6000</v>
      </c>
      <c r="K13" s="83">
        <f t="shared" si="0"/>
        <v>6000</v>
      </c>
    </row>
    <row r="14" spans="1:11" ht="15.75" thickBot="1" x14ac:dyDescent="0.3">
      <c r="A14" s="8">
        <v>6</v>
      </c>
      <c r="B14" s="14" t="s">
        <v>19</v>
      </c>
      <c r="C14" s="10" t="s">
        <v>14</v>
      </c>
      <c r="D14" s="52">
        <v>40</v>
      </c>
      <c r="E14" s="69">
        <v>150</v>
      </c>
      <c r="F14" s="69">
        <v>6000</v>
      </c>
      <c r="G14" s="57">
        <v>150</v>
      </c>
      <c r="H14" s="20">
        <v>6000</v>
      </c>
      <c r="I14" s="21">
        <v>150</v>
      </c>
      <c r="J14" s="27">
        <v>6000</v>
      </c>
      <c r="K14" s="83">
        <f t="shared" si="0"/>
        <v>6000</v>
      </c>
    </row>
    <row r="15" spans="1:11" x14ac:dyDescent="0.25">
      <c r="A15" s="5">
        <v>7</v>
      </c>
      <c r="B15" s="14" t="s">
        <v>20</v>
      </c>
      <c r="C15" s="10" t="s">
        <v>14</v>
      </c>
      <c r="D15" s="52">
        <v>40</v>
      </c>
      <c r="E15" s="69">
        <v>170</v>
      </c>
      <c r="F15" s="69">
        <v>6800</v>
      </c>
      <c r="G15" s="57">
        <v>170</v>
      </c>
      <c r="H15" s="20">
        <v>6800</v>
      </c>
      <c r="I15" s="21">
        <v>170</v>
      </c>
      <c r="J15" s="27">
        <v>6800</v>
      </c>
      <c r="K15" s="83">
        <f t="shared" si="0"/>
        <v>6800</v>
      </c>
    </row>
    <row r="16" spans="1:11" x14ac:dyDescent="0.25">
      <c r="A16" s="8">
        <v>8</v>
      </c>
      <c r="B16" s="14" t="s">
        <v>21</v>
      </c>
      <c r="C16" s="10" t="s">
        <v>14</v>
      </c>
      <c r="D16" s="52">
        <v>25</v>
      </c>
      <c r="E16" s="69">
        <v>400</v>
      </c>
      <c r="F16" s="69">
        <v>10000</v>
      </c>
      <c r="G16" s="57">
        <v>400</v>
      </c>
      <c r="H16" s="20">
        <v>10000</v>
      </c>
      <c r="I16" s="21">
        <v>400</v>
      </c>
      <c r="J16" s="27">
        <v>10000</v>
      </c>
      <c r="K16" s="83">
        <f t="shared" si="0"/>
        <v>10000</v>
      </c>
    </row>
    <row r="17" spans="1:11" ht="15.75" thickBot="1" x14ac:dyDescent="0.3">
      <c r="A17" s="8">
        <v>9</v>
      </c>
      <c r="B17" s="15" t="s">
        <v>22</v>
      </c>
      <c r="C17" s="12" t="s">
        <v>14</v>
      </c>
      <c r="D17" s="53">
        <v>10</v>
      </c>
      <c r="E17" s="69">
        <v>1000</v>
      </c>
      <c r="F17" s="69">
        <v>10000</v>
      </c>
      <c r="G17" s="57">
        <v>1000</v>
      </c>
      <c r="H17" s="20">
        <v>10000</v>
      </c>
      <c r="I17" s="21">
        <v>1000</v>
      </c>
      <c r="J17" s="27">
        <v>10000</v>
      </c>
      <c r="K17" s="83">
        <f t="shared" si="0"/>
        <v>10000</v>
      </c>
    </row>
    <row r="18" spans="1:11" x14ac:dyDescent="0.25">
      <c r="A18" s="5">
        <v>10</v>
      </c>
      <c r="B18" s="13" t="s">
        <v>13</v>
      </c>
      <c r="C18" s="7" t="s">
        <v>14</v>
      </c>
      <c r="D18" s="49">
        <v>40</v>
      </c>
      <c r="E18" s="69">
        <v>140</v>
      </c>
      <c r="F18" s="69">
        <v>5600</v>
      </c>
      <c r="G18" s="57">
        <v>150</v>
      </c>
      <c r="H18" s="20">
        <v>6000</v>
      </c>
      <c r="I18" s="21">
        <v>140</v>
      </c>
      <c r="J18" s="27">
        <v>5600</v>
      </c>
      <c r="K18" s="83">
        <f t="shared" si="0"/>
        <v>5733.333333333333</v>
      </c>
    </row>
    <row r="19" spans="1:11" x14ac:dyDescent="0.25">
      <c r="A19" s="8">
        <v>11</v>
      </c>
      <c r="B19" s="14" t="s">
        <v>15</v>
      </c>
      <c r="C19" s="10" t="s">
        <v>14</v>
      </c>
      <c r="D19" s="52">
        <v>40</v>
      </c>
      <c r="E19" s="69">
        <v>160</v>
      </c>
      <c r="F19" s="69">
        <v>6400</v>
      </c>
      <c r="G19" s="57">
        <v>160</v>
      </c>
      <c r="H19" s="20">
        <v>6400</v>
      </c>
      <c r="I19" s="21">
        <v>160</v>
      </c>
      <c r="J19" s="27">
        <v>6400</v>
      </c>
      <c r="K19" s="83">
        <f t="shared" si="0"/>
        <v>6400</v>
      </c>
    </row>
    <row r="20" spans="1:11" ht="15.75" thickBot="1" x14ac:dyDescent="0.3">
      <c r="A20" s="8">
        <v>12</v>
      </c>
      <c r="B20" s="14" t="s">
        <v>16</v>
      </c>
      <c r="C20" s="10" t="s">
        <v>14</v>
      </c>
      <c r="D20" s="52">
        <v>40</v>
      </c>
      <c r="E20" s="69">
        <v>250</v>
      </c>
      <c r="F20" s="69">
        <v>10000</v>
      </c>
      <c r="G20" s="57">
        <v>250</v>
      </c>
      <c r="H20" s="20">
        <v>10000</v>
      </c>
      <c r="I20" s="21">
        <v>250</v>
      </c>
      <c r="J20" s="27">
        <v>10000</v>
      </c>
      <c r="K20" s="83">
        <f t="shared" si="0"/>
        <v>10000</v>
      </c>
    </row>
    <row r="21" spans="1:11" x14ac:dyDescent="0.25">
      <c r="A21" s="5">
        <v>13</v>
      </c>
      <c r="B21" s="14" t="s">
        <v>23</v>
      </c>
      <c r="C21" s="10" t="s">
        <v>14</v>
      </c>
      <c r="D21" s="52">
        <v>50</v>
      </c>
      <c r="E21" s="69">
        <v>1700</v>
      </c>
      <c r="F21" s="69">
        <v>85000</v>
      </c>
      <c r="G21" s="57">
        <v>1700</v>
      </c>
      <c r="H21" s="20">
        <v>85000</v>
      </c>
      <c r="I21" s="21">
        <v>1700</v>
      </c>
      <c r="J21" s="27">
        <v>85000</v>
      </c>
      <c r="K21" s="83">
        <f t="shared" si="0"/>
        <v>85000</v>
      </c>
    </row>
    <row r="22" spans="1:11" x14ac:dyDescent="0.25">
      <c r="A22" s="8">
        <v>14</v>
      </c>
      <c r="B22" s="14" t="s">
        <v>24</v>
      </c>
      <c r="C22" s="10" t="s">
        <v>14</v>
      </c>
      <c r="D22" s="52">
        <v>10</v>
      </c>
      <c r="E22" s="69">
        <v>800</v>
      </c>
      <c r="F22" s="69">
        <v>8000</v>
      </c>
      <c r="G22" s="57">
        <v>800</v>
      </c>
      <c r="H22" s="20">
        <v>8000</v>
      </c>
      <c r="I22" s="21">
        <v>800</v>
      </c>
      <c r="J22" s="27">
        <v>8000</v>
      </c>
      <c r="K22" s="83">
        <f t="shared" si="0"/>
        <v>8000</v>
      </c>
    </row>
    <row r="23" spans="1:11" ht="15.75" thickBot="1" x14ac:dyDescent="0.3">
      <c r="A23" s="8">
        <v>15</v>
      </c>
      <c r="B23" s="14" t="s">
        <v>25</v>
      </c>
      <c r="C23" s="10" t="s">
        <v>14</v>
      </c>
      <c r="D23" s="52">
        <v>10</v>
      </c>
      <c r="E23" s="69">
        <v>500</v>
      </c>
      <c r="F23" s="69">
        <v>5000</v>
      </c>
      <c r="G23" s="57">
        <v>500</v>
      </c>
      <c r="H23" s="20">
        <v>5000</v>
      </c>
      <c r="I23" s="21">
        <v>500</v>
      </c>
      <c r="J23" s="27">
        <v>5000</v>
      </c>
      <c r="K23" s="83">
        <f t="shared" si="0"/>
        <v>5000</v>
      </c>
    </row>
    <row r="24" spans="1:11" x14ac:dyDescent="0.25">
      <c r="A24" s="5">
        <v>16</v>
      </c>
      <c r="B24" s="14" t="s">
        <v>26</v>
      </c>
      <c r="C24" s="10" t="s">
        <v>14</v>
      </c>
      <c r="D24" s="52">
        <v>10</v>
      </c>
      <c r="E24" s="69">
        <v>300</v>
      </c>
      <c r="F24" s="69">
        <v>3000</v>
      </c>
      <c r="G24" s="57">
        <v>300</v>
      </c>
      <c r="H24" s="20">
        <v>3000</v>
      </c>
      <c r="I24" s="21">
        <v>300</v>
      </c>
      <c r="J24" s="27">
        <v>3000</v>
      </c>
      <c r="K24" s="83">
        <f t="shared" si="0"/>
        <v>3000</v>
      </c>
    </row>
    <row r="25" spans="1:11" ht="15.75" thickBot="1" x14ac:dyDescent="0.3">
      <c r="A25" s="8">
        <v>17</v>
      </c>
      <c r="B25" s="15" t="s">
        <v>17</v>
      </c>
      <c r="C25" s="12" t="s">
        <v>14</v>
      </c>
      <c r="D25" s="53">
        <v>50</v>
      </c>
      <c r="E25" s="69">
        <v>600</v>
      </c>
      <c r="F25" s="69">
        <v>30000</v>
      </c>
      <c r="G25" s="57">
        <v>600</v>
      </c>
      <c r="H25" s="20">
        <v>30000</v>
      </c>
      <c r="I25" s="21">
        <v>600</v>
      </c>
      <c r="J25" s="27">
        <v>30000</v>
      </c>
      <c r="K25" s="83">
        <f t="shared" si="0"/>
        <v>30000</v>
      </c>
    </row>
    <row r="26" spans="1:11" ht="15.75" thickBot="1" x14ac:dyDescent="0.3">
      <c r="A26" s="8">
        <v>18</v>
      </c>
      <c r="B26" s="13" t="s">
        <v>19</v>
      </c>
      <c r="C26" s="7" t="s">
        <v>14</v>
      </c>
      <c r="D26" s="49">
        <v>20</v>
      </c>
      <c r="E26" s="69">
        <v>150</v>
      </c>
      <c r="F26" s="69">
        <v>3000</v>
      </c>
      <c r="G26" s="57">
        <v>150</v>
      </c>
      <c r="H26" s="20">
        <v>3000</v>
      </c>
      <c r="I26" s="21">
        <v>150</v>
      </c>
      <c r="J26" s="27">
        <v>3000</v>
      </c>
      <c r="K26" s="83">
        <f t="shared" si="0"/>
        <v>3000</v>
      </c>
    </row>
    <row r="27" spans="1:11" x14ac:dyDescent="0.25">
      <c r="A27" s="5">
        <v>19</v>
      </c>
      <c r="B27" s="14" t="s">
        <v>20</v>
      </c>
      <c r="C27" s="10" t="s">
        <v>14</v>
      </c>
      <c r="D27" s="52">
        <v>20</v>
      </c>
      <c r="E27" s="69">
        <v>170</v>
      </c>
      <c r="F27" s="69">
        <v>3400</v>
      </c>
      <c r="G27" s="57">
        <v>170</v>
      </c>
      <c r="H27" s="20">
        <v>3400</v>
      </c>
      <c r="I27" s="21">
        <v>170</v>
      </c>
      <c r="J27" s="27">
        <v>3400</v>
      </c>
      <c r="K27" s="83">
        <f t="shared" si="0"/>
        <v>3400</v>
      </c>
    </row>
    <row r="28" spans="1:11" x14ac:dyDescent="0.25">
      <c r="A28" s="8">
        <v>20</v>
      </c>
      <c r="B28" s="14" t="s">
        <v>27</v>
      </c>
      <c r="C28" s="10" t="s">
        <v>14</v>
      </c>
      <c r="D28" s="52">
        <v>13</v>
      </c>
      <c r="E28" s="69">
        <v>500</v>
      </c>
      <c r="F28" s="69">
        <v>6500</v>
      </c>
      <c r="G28" s="57">
        <v>500</v>
      </c>
      <c r="H28" s="20">
        <v>6500</v>
      </c>
      <c r="I28" s="21">
        <v>500</v>
      </c>
      <c r="J28" s="27">
        <v>6500</v>
      </c>
      <c r="K28" s="83">
        <f t="shared" si="0"/>
        <v>6500</v>
      </c>
    </row>
    <row r="29" spans="1:11" ht="15.75" thickBot="1" x14ac:dyDescent="0.3">
      <c r="A29" s="8">
        <v>21</v>
      </c>
      <c r="B29" s="14" t="s">
        <v>17</v>
      </c>
      <c r="C29" s="10" t="s">
        <v>14</v>
      </c>
      <c r="D29" s="52">
        <v>50</v>
      </c>
      <c r="E29" s="69">
        <v>600</v>
      </c>
      <c r="F29" s="69">
        <v>30000</v>
      </c>
      <c r="G29" s="57">
        <v>600</v>
      </c>
      <c r="H29" s="20">
        <v>30000</v>
      </c>
      <c r="I29" s="21">
        <v>600</v>
      </c>
      <c r="J29" s="27">
        <v>30000</v>
      </c>
      <c r="K29" s="83">
        <f t="shared" si="0"/>
        <v>30000</v>
      </c>
    </row>
    <row r="30" spans="1:11" ht="15.75" thickBot="1" x14ac:dyDescent="0.3">
      <c r="A30" s="5">
        <v>22</v>
      </c>
      <c r="B30" s="15" t="s">
        <v>28</v>
      </c>
      <c r="C30" s="12" t="s">
        <v>14</v>
      </c>
      <c r="D30" s="53">
        <v>45</v>
      </c>
      <c r="E30" s="69">
        <v>1800</v>
      </c>
      <c r="F30" s="69">
        <v>81000</v>
      </c>
      <c r="G30" s="57">
        <v>2200</v>
      </c>
      <c r="H30" s="20">
        <v>99000</v>
      </c>
      <c r="I30" s="21">
        <v>2000</v>
      </c>
      <c r="J30" s="27">
        <v>90000</v>
      </c>
      <c r="K30" s="83">
        <f t="shared" si="0"/>
        <v>90000</v>
      </c>
    </row>
    <row r="31" spans="1:11" x14ac:dyDescent="0.25">
      <c r="A31" s="8">
        <v>23</v>
      </c>
      <c r="B31" s="13" t="s">
        <v>29</v>
      </c>
      <c r="C31" s="7" t="s">
        <v>14</v>
      </c>
      <c r="D31" s="49">
        <v>50</v>
      </c>
      <c r="E31" s="69">
        <v>120</v>
      </c>
      <c r="F31" s="69">
        <v>6000</v>
      </c>
      <c r="G31" s="57">
        <v>120</v>
      </c>
      <c r="H31" s="20">
        <v>6000</v>
      </c>
      <c r="I31" s="21">
        <v>120</v>
      </c>
      <c r="J31" s="27">
        <v>6000</v>
      </c>
      <c r="K31" s="83">
        <f t="shared" si="0"/>
        <v>6000</v>
      </c>
    </row>
    <row r="32" spans="1:11" ht="15.75" thickBot="1" x14ac:dyDescent="0.3">
      <c r="A32" s="8">
        <v>24</v>
      </c>
      <c r="B32" s="14" t="s">
        <v>30</v>
      </c>
      <c r="C32" s="10" t="s">
        <v>14</v>
      </c>
      <c r="D32" s="52">
        <v>10</v>
      </c>
      <c r="E32" s="69">
        <v>3600</v>
      </c>
      <c r="F32" s="69">
        <v>36000</v>
      </c>
      <c r="G32" s="58">
        <v>3600</v>
      </c>
      <c r="H32" s="20">
        <v>36000</v>
      </c>
      <c r="I32" s="22">
        <v>3600</v>
      </c>
      <c r="J32" s="28">
        <v>36000</v>
      </c>
      <c r="K32" s="83">
        <f t="shared" si="0"/>
        <v>36000</v>
      </c>
    </row>
    <row r="33" spans="1:11" x14ac:dyDescent="0.25">
      <c r="A33" s="5">
        <v>25</v>
      </c>
      <c r="B33" s="14" t="s">
        <v>31</v>
      </c>
      <c r="C33" s="10" t="s">
        <v>14</v>
      </c>
      <c r="D33" s="52">
        <v>15</v>
      </c>
      <c r="E33" s="69">
        <v>1500</v>
      </c>
      <c r="F33" s="69">
        <v>22500</v>
      </c>
      <c r="G33" s="58">
        <v>1500</v>
      </c>
      <c r="H33" s="20">
        <v>22500</v>
      </c>
      <c r="I33" s="22">
        <v>1500</v>
      </c>
      <c r="J33" s="28">
        <v>22500</v>
      </c>
      <c r="K33" s="83">
        <f t="shared" si="0"/>
        <v>22500</v>
      </c>
    </row>
    <row r="34" spans="1:11" ht="25.5" x14ac:dyDescent="0.25">
      <c r="A34" s="8">
        <v>26</v>
      </c>
      <c r="B34" s="14" t="s">
        <v>32</v>
      </c>
      <c r="C34" s="10" t="s">
        <v>14</v>
      </c>
      <c r="D34" s="52">
        <v>25</v>
      </c>
      <c r="E34" s="69">
        <v>1250</v>
      </c>
      <c r="F34" s="69">
        <v>31250</v>
      </c>
      <c r="G34" s="58">
        <v>1250</v>
      </c>
      <c r="H34" s="20">
        <v>31250</v>
      </c>
      <c r="I34" s="22">
        <v>1250</v>
      </c>
      <c r="J34" s="28">
        <v>31250</v>
      </c>
      <c r="K34" s="83">
        <f t="shared" si="0"/>
        <v>31250</v>
      </c>
    </row>
    <row r="35" spans="1:11" ht="15.75" thickBot="1" x14ac:dyDescent="0.3">
      <c r="A35" s="8">
        <v>27</v>
      </c>
      <c r="B35" s="15" t="s">
        <v>33</v>
      </c>
      <c r="C35" s="12" t="s">
        <v>34</v>
      </c>
      <c r="D35" s="53">
        <v>150</v>
      </c>
      <c r="E35" s="69">
        <v>50</v>
      </c>
      <c r="F35" s="69">
        <v>7500</v>
      </c>
      <c r="G35" s="59">
        <v>50</v>
      </c>
      <c r="H35" s="20">
        <v>7500</v>
      </c>
      <c r="I35" s="21">
        <v>50</v>
      </c>
      <c r="J35" s="27">
        <v>7500</v>
      </c>
      <c r="K35" s="83">
        <f t="shared" si="0"/>
        <v>7500</v>
      </c>
    </row>
    <row r="36" spans="1:11" x14ac:dyDescent="0.25">
      <c r="A36" s="5">
        <v>28</v>
      </c>
      <c r="B36" s="13" t="s">
        <v>18</v>
      </c>
      <c r="C36" s="7" t="s">
        <v>14</v>
      </c>
      <c r="D36" s="49">
        <v>250</v>
      </c>
      <c r="E36" s="69">
        <v>100</v>
      </c>
      <c r="F36" s="69">
        <v>25000</v>
      </c>
      <c r="G36" s="58">
        <v>100</v>
      </c>
      <c r="H36" s="20">
        <v>25000</v>
      </c>
      <c r="I36" s="22">
        <v>100</v>
      </c>
      <c r="J36" s="28">
        <v>25000</v>
      </c>
      <c r="K36" s="83">
        <f t="shared" si="0"/>
        <v>25000</v>
      </c>
    </row>
    <row r="37" spans="1:11" x14ac:dyDescent="0.25">
      <c r="A37" s="8">
        <v>29</v>
      </c>
      <c r="B37" s="14" t="s">
        <v>35</v>
      </c>
      <c r="C37" s="10" t="s">
        <v>14</v>
      </c>
      <c r="D37" s="52">
        <v>150</v>
      </c>
      <c r="E37" s="69">
        <v>115</v>
      </c>
      <c r="F37" s="69">
        <v>17250</v>
      </c>
      <c r="G37" s="60">
        <v>115</v>
      </c>
      <c r="H37" s="20">
        <v>17250</v>
      </c>
      <c r="I37" s="22">
        <v>115</v>
      </c>
      <c r="J37" s="28">
        <v>17250</v>
      </c>
      <c r="K37" s="83">
        <f t="shared" si="0"/>
        <v>17250</v>
      </c>
    </row>
    <row r="38" spans="1:11" ht="15.75" thickBot="1" x14ac:dyDescent="0.3">
      <c r="A38" s="8">
        <v>30</v>
      </c>
      <c r="B38" s="14" t="s">
        <v>36</v>
      </c>
      <c r="C38" s="10" t="s">
        <v>14</v>
      </c>
      <c r="D38" s="52">
        <v>170</v>
      </c>
      <c r="E38" s="69">
        <v>800</v>
      </c>
      <c r="F38" s="69">
        <v>136000</v>
      </c>
      <c r="G38" s="61">
        <v>800</v>
      </c>
      <c r="H38" s="20">
        <v>136000</v>
      </c>
      <c r="I38" s="21">
        <v>800</v>
      </c>
      <c r="J38" s="27">
        <v>136000</v>
      </c>
      <c r="K38" s="83">
        <f t="shared" si="0"/>
        <v>136000</v>
      </c>
    </row>
    <row r="39" spans="1:11" ht="15.75" thickBot="1" x14ac:dyDescent="0.3">
      <c r="A39" s="5">
        <v>31</v>
      </c>
      <c r="B39" s="15" t="s">
        <v>17</v>
      </c>
      <c r="C39" s="12" t="s">
        <v>14</v>
      </c>
      <c r="D39" s="53">
        <v>20</v>
      </c>
      <c r="E39" s="69">
        <v>600</v>
      </c>
      <c r="F39" s="69">
        <v>12000</v>
      </c>
      <c r="G39" s="61">
        <v>600</v>
      </c>
      <c r="H39" s="20">
        <v>12000</v>
      </c>
      <c r="I39" s="21">
        <v>600</v>
      </c>
      <c r="J39" s="27">
        <v>12000</v>
      </c>
      <c r="K39" s="83">
        <f t="shared" si="0"/>
        <v>12000</v>
      </c>
    </row>
    <row r="40" spans="1:11" x14ac:dyDescent="0.25">
      <c r="A40" s="8">
        <v>32</v>
      </c>
      <c r="B40" s="13" t="s">
        <v>37</v>
      </c>
      <c r="C40" s="7" t="s">
        <v>14</v>
      </c>
      <c r="D40" s="49">
        <v>30</v>
      </c>
      <c r="E40" s="69">
        <v>140</v>
      </c>
      <c r="F40" s="69">
        <v>4200</v>
      </c>
      <c r="G40" s="60">
        <v>140</v>
      </c>
      <c r="H40" s="20">
        <v>4200</v>
      </c>
      <c r="I40" s="22">
        <v>140</v>
      </c>
      <c r="J40" s="28">
        <v>4200</v>
      </c>
      <c r="K40" s="83">
        <f t="shared" si="0"/>
        <v>4200</v>
      </c>
    </row>
    <row r="41" spans="1:11" ht="15.75" thickBot="1" x14ac:dyDescent="0.3">
      <c r="A41" s="8">
        <v>33</v>
      </c>
      <c r="B41" s="14" t="s">
        <v>38</v>
      </c>
      <c r="C41" s="10" t="s">
        <v>14</v>
      </c>
      <c r="D41" s="52">
        <v>40</v>
      </c>
      <c r="E41" s="69">
        <v>320</v>
      </c>
      <c r="F41" s="69">
        <v>12800</v>
      </c>
      <c r="G41" s="60">
        <v>320</v>
      </c>
      <c r="H41" s="20">
        <v>12800</v>
      </c>
      <c r="I41" s="22">
        <v>320</v>
      </c>
      <c r="J41" s="28">
        <v>12800</v>
      </c>
      <c r="K41" s="83">
        <f t="shared" si="0"/>
        <v>12800</v>
      </c>
    </row>
    <row r="42" spans="1:11" x14ac:dyDescent="0.25">
      <c r="A42" s="5">
        <v>34</v>
      </c>
      <c r="B42" s="14" t="s">
        <v>39</v>
      </c>
      <c r="C42" s="10" t="s">
        <v>14</v>
      </c>
      <c r="D42" s="52">
        <v>60</v>
      </c>
      <c r="E42" s="69">
        <v>120</v>
      </c>
      <c r="F42" s="69">
        <v>7200</v>
      </c>
      <c r="G42" s="61">
        <v>120</v>
      </c>
      <c r="H42" s="20">
        <v>7200</v>
      </c>
      <c r="I42" s="21">
        <v>120</v>
      </c>
      <c r="J42" s="27">
        <v>7200</v>
      </c>
      <c r="K42" s="83">
        <f t="shared" si="0"/>
        <v>7200</v>
      </c>
    </row>
    <row r="43" spans="1:11" x14ac:dyDescent="0.25">
      <c r="A43" s="8">
        <v>35</v>
      </c>
      <c r="B43" s="14" t="s">
        <v>40</v>
      </c>
      <c r="C43" s="10" t="s">
        <v>14</v>
      </c>
      <c r="D43" s="52">
        <v>20</v>
      </c>
      <c r="E43" s="69">
        <v>1500</v>
      </c>
      <c r="F43" s="69">
        <v>30000</v>
      </c>
      <c r="G43" s="62">
        <v>1500</v>
      </c>
      <c r="H43" s="20">
        <v>30000</v>
      </c>
      <c r="I43" s="21">
        <v>1500</v>
      </c>
      <c r="J43" s="27">
        <v>30000</v>
      </c>
      <c r="K43" s="83">
        <f t="shared" si="0"/>
        <v>30000</v>
      </c>
    </row>
    <row r="44" spans="1:11" ht="15.75" thickBot="1" x14ac:dyDescent="0.3">
      <c r="A44" s="8">
        <v>36</v>
      </c>
      <c r="B44" s="14" t="s">
        <v>41</v>
      </c>
      <c r="C44" s="10" t="s">
        <v>14</v>
      </c>
      <c r="D44" s="52">
        <v>12</v>
      </c>
      <c r="E44" s="69">
        <v>2000</v>
      </c>
      <c r="F44" s="69">
        <v>24000</v>
      </c>
      <c r="G44" s="62">
        <v>2000</v>
      </c>
      <c r="H44" s="20">
        <v>24000</v>
      </c>
      <c r="I44" s="21">
        <v>2000</v>
      </c>
      <c r="J44" s="27">
        <v>24000</v>
      </c>
      <c r="K44" s="83">
        <f t="shared" si="0"/>
        <v>24000</v>
      </c>
    </row>
    <row r="45" spans="1:11" x14ac:dyDescent="0.25">
      <c r="A45" s="5">
        <v>37</v>
      </c>
      <c r="B45" s="14" t="s">
        <v>42</v>
      </c>
      <c r="C45" s="10" t="s">
        <v>14</v>
      </c>
      <c r="D45" s="52">
        <v>12</v>
      </c>
      <c r="E45" s="69">
        <v>500</v>
      </c>
      <c r="F45" s="69">
        <v>6000</v>
      </c>
      <c r="G45" s="61">
        <v>500</v>
      </c>
      <c r="H45" s="20">
        <v>6000</v>
      </c>
      <c r="I45" s="21">
        <v>500</v>
      </c>
      <c r="J45" s="27">
        <v>6000</v>
      </c>
      <c r="K45" s="83">
        <f t="shared" si="0"/>
        <v>6000</v>
      </c>
    </row>
    <row r="46" spans="1:11" x14ac:dyDescent="0.25">
      <c r="A46" s="8">
        <v>38</v>
      </c>
      <c r="B46" s="14" t="s">
        <v>43</v>
      </c>
      <c r="C46" s="10" t="s">
        <v>14</v>
      </c>
      <c r="D46" s="52">
        <v>12</v>
      </c>
      <c r="E46" s="69">
        <v>250</v>
      </c>
      <c r="F46" s="69">
        <v>3000</v>
      </c>
      <c r="G46" s="61">
        <v>250</v>
      </c>
      <c r="H46" s="20">
        <v>3000</v>
      </c>
      <c r="I46" s="21">
        <v>250</v>
      </c>
      <c r="J46" s="27">
        <v>3000</v>
      </c>
      <c r="K46" s="83">
        <f t="shared" si="0"/>
        <v>3000</v>
      </c>
    </row>
    <row r="47" spans="1:11" ht="15.75" thickBot="1" x14ac:dyDescent="0.3">
      <c r="A47" s="8">
        <v>39</v>
      </c>
      <c r="B47" s="15" t="s">
        <v>44</v>
      </c>
      <c r="C47" s="12" t="s">
        <v>14</v>
      </c>
      <c r="D47" s="53">
        <v>12</v>
      </c>
      <c r="E47" s="69">
        <v>980</v>
      </c>
      <c r="F47" s="69">
        <v>11760</v>
      </c>
      <c r="G47" s="61">
        <v>980</v>
      </c>
      <c r="H47" s="20">
        <v>11760</v>
      </c>
      <c r="I47" s="22">
        <v>980</v>
      </c>
      <c r="J47" s="28">
        <v>11760</v>
      </c>
      <c r="K47" s="83">
        <f t="shared" si="0"/>
        <v>11760</v>
      </c>
    </row>
    <row r="48" spans="1:11" x14ac:dyDescent="0.25">
      <c r="A48" s="5">
        <v>40</v>
      </c>
      <c r="B48" s="13" t="s">
        <v>45</v>
      </c>
      <c r="C48" s="7" t="s">
        <v>14</v>
      </c>
      <c r="D48" s="49">
        <v>60</v>
      </c>
      <c r="E48" s="69">
        <v>1000</v>
      </c>
      <c r="F48" s="69">
        <v>60000</v>
      </c>
      <c r="G48" s="62">
        <v>1000</v>
      </c>
      <c r="H48" s="20">
        <v>60000</v>
      </c>
      <c r="I48" s="21">
        <v>1000</v>
      </c>
      <c r="J48" s="27">
        <v>60000</v>
      </c>
      <c r="K48" s="83">
        <f t="shared" si="0"/>
        <v>60000</v>
      </c>
    </row>
    <row r="49" spans="1:11" x14ac:dyDescent="0.25">
      <c r="A49" s="8">
        <v>41</v>
      </c>
      <c r="B49" s="14" t="s">
        <v>46</v>
      </c>
      <c r="C49" s="10" t="s">
        <v>14</v>
      </c>
      <c r="D49" s="52">
        <v>30</v>
      </c>
      <c r="E49" s="69">
        <v>900</v>
      </c>
      <c r="F49" s="69">
        <v>27000</v>
      </c>
      <c r="G49" s="61">
        <v>900</v>
      </c>
      <c r="H49" s="20">
        <v>27000</v>
      </c>
      <c r="I49" s="21">
        <v>900</v>
      </c>
      <c r="J49" s="27">
        <v>27000</v>
      </c>
      <c r="K49" s="83">
        <f t="shared" si="0"/>
        <v>27000</v>
      </c>
    </row>
    <row r="50" spans="1:11" ht="15.75" thickBot="1" x14ac:dyDescent="0.3">
      <c r="A50" s="8">
        <v>42</v>
      </c>
      <c r="B50" s="14" t="s">
        <v>47</v>
      </c>
      <c r="C50" s="10" t="s">
        <v>14</v>
      </c>
      <c r="D50" s="52">
        <v>13</v>
      </c>
      <c r="E50" s="69">
        <v>800</v>
      </c>
      <c r="F50" s="69">
        <v>10400</v>
      </c>
      <c r="G50" s="61">
        <v>800</v>
      </c>
      <c r="H50" s="20">
        <v>10400</v>
      </c>
      <c r="I50" s="21">
        <v>800</v>
      </c>
      <c r="J50" s="27">
        <v>10400</v>
      </c>
      <c r="K50" s="83">
        <f t="shared" si="0"/>
        <v>10400</v>
      </c>
    </row>
    <row r="51" spans="1:11" ht="15.75" thickBot="1" x14ac:dyDescent="0.3">
      <c r="A51" s="5">
        <v>43</v>
      </c>
      <c r="B51" s="15" t="s">
        <v>48</v>
      </c>
      <c r="C51" s="12" t="s">
        <v>14</v>
      </c>
      <c r="D51" s="53">
        <v>10</v>
      </c>
      <c r="E51" s="69">
        <v>1200</v>
      </c>
      <c r="F51" s="69">
        <v>12000</v>
      </c>
      <c r="G51" s="62">
        <v>1200</v>
      </c>
      <c r="H51" s="20">
        <v>12000</v>
      </c>
      <c r="I51" s="21">
        <v>1200</v>
      </c>
      <c r="J51" s="27">
        <v>12000</v>
      </c>
      <c r="K51" s="83">
        <f t="shared" si="0"/>
        <v>12000</v>
      </c>
    </row>
    <row r="52" spans="1:11" x14ac:dyDescent="0.25">
      <c r="A52" s="8">
        <v>44</v>
      </c>
      <c r="B52" s="13" t="s">
        <v>49</v>
      </c>
      <c r="C52" s="7" t="s">
        <v>14</v>
      </c>
      <c r="D52" s="49">
        <v>20</v>
      </c>
      <c r="E52" s="69">
        <v>112</v>
      </c>
      <c r="F52" s="69">
        <v>2240</v>
      </c>
      <c r="G52" s="60">
        <v>112</v>
      </c>
      <c r="H52" s="20">
        <v>2240</v>
      </c>
      <c r="I52" s="22">
        <v>112</v>
      </c>
      <c r="J52" s="28">
        <v>2240</v>
      </c>
      <c r="K52" s="83">
        <f t="shared" si="0"/>
        <v>2240</v>
      </c>
    </row>
    <row r="53" spans="1:11" ht="15" customHeight="1" thickBot="1" x14ac:dyDescent="0.3">
      <c r="A53" s="8">
        <v>45</v>
      </c>
      <c r="B53" s="14" t="s">
        <v>35</v>
      </c>
      <c r="C53" s="10" t="s">
        <v>14</v>
      </c>
      <c r="D53" s="52">
        <v>30</v>
      </c>
      <c r="E53" s="69">
        <v>100</v>
      </c>
      <c r="F53" s="69">
        <v>3000</v>
      </c>
      <c r="G53" s="60">
        <v>100</v>
      </c>
      <c r="H53" s="20">
        <v>3000</v>
      </c>
      <c r="I53" s="22">
        <v>100</v>
      </c>
      <c r="J53" s="28">
        <v>3000</v>
      </c>
      <c r="K53" s="83">
        <f t="shared" si="0"/>
        <v>3000</v>
      </c>
    </row>
    <row r="54" spans="1:11" x14ac:dyDescent="0.25">
      <c r="A54" s="5">
        <v>46</v>
      </c>
      <c r="B54" s="14" t="s">
        <v>50</v>
      </c>
      <c r="C54" s="10" t="s">
        <v>14</v>
      </c>
      <c r="D54" s="52">
        <v>4</v>
      </c>
      <c r="E54" s="69">
        <v>810</v>
      </c>
      <c r="F54" s="69">
        <v>3240</v>
      </c>
      <c r="G54" s="61">
        <v>810</v>
      </c>
      <c r="H54" s="20">
        <v>3240</v>
      </c>
      <c r="I54" s="21">
        <v>810</v>
      </c>
      <c r="J54" s="27">
        <v>3240</v>
      </c>
      <c r="K54" s="83">
        <f t="shared" si="0"/>
        <v>3240</v>
      </c>
    </row>
    <row r="55" spans="1:11" x14ac:dyDescent="0.25">
      <c r="A55" s="8">
        <v>47</v>
      </c>
      <c r="B55" s="14" t="s">
        <v>51</v>
      </c>
      <c r="C55" s="10" t="s">
        <v>14</v>
      </c>
      <c r="D55" s="52">
        <v>10</v>
      </c>
      <c r="E55" s="69">
        <v>3100</v>
      </c>
      <c r="F55" s="69">
        <v>31000</v>
      </c>
      <c r="G55" s="63">
        <v>3100</v>
      </c>
      <c r="H55" s="20">
        <v>31000</v>
      </c>
      <c r="I55" s="22">
        <v>3100</v>
      </c>
      <c r="J55" s="28">
        <v>31000</v>
      </c>
      <c r="K55" s="83">
        <f t="shared" si="0"/>
        <v>31000</v>
      </c>
    </row>
    <row r="56" spans="1:11" ht="15.75" thickBot="1" x14ac:dyDescent="0.3">
      <c r="A56" s="8">
        <v>48</v>
      </c>
      <c r="B56" s="14" t="s">
        <v>52</v>
      </c>
      <c r="C56" s="10" t="s">
        <v>14</v>
      </c>
      <c r="D56" s="52">
        <v>40</v>
      </c>
      <c r="E56" s="69">
        <v>790</v>
      </c>
      <c r="F56" s="69">
        <v>31600</v>
      </c>
      <c r="G56" s="60">
        <v>790</v>
      </c>
      <c r="H56" s="20">
        <v>31600</v>
      </c>
      <c r="I56" s="22">
        <v>790</v>
      </c>
      <c r="J56" s="28">
        <v>31600</v>
      </c>
      <c r="K56" s="83">
        <f t="shared" si="0"/>
        <v>31600</v>
      </c>
    </row>
    <row r="57" spans="1:11" x14ac:dyDescent="0.25">
      <c r="A57" s="5">
        <v>49</v>
      </c>
      <c r="B57" s="14" t="s">
        <v>53</v>
      </c>
      <c r="C57" s="10" t="s">
        <v>14</v>
      </c>
      <c r="D57" s="52">
        <v>60</v>
      </c>
      <c r="E57" s="69">
        <v>1200</v>
      </c>
      <c r="F57" s="69">
        <v>72000</v>
      </c>
      <c r="G57" s="63">
        <v>1200</v>
      </c>
      <c r="H57" s="20">
        <v>72000</v>
      </c>
      <c r="I57" s="22">
        <v>1200</v>
      </c>
      <c r="J57" s="28">
        <v>72000</v>
      </c>
      <c r="K57" s="83">
        <f t="shared" si="0"/>
        <v>72000</v>
      </c>
    </row>
    <row r="58" spans="1:11" x14ac:dyDescent="0.25">
      <c r="A58" s="8">
        <v>50</v>
      </c>
      <c r="B58" s="14" t="s">
        <v>54</v>
      </c>
      <c r="C58" s="10" t="s">
        <v>14</v>
      </c>
      <c r="D58" s="52">
        <v>40</v>
      </c>
      <c r="E58" s="69">
        <v>280</v>
      </c>
      <c r="F58" s="69">
        <v>11200</v>
      </c>
      <c r="G58" s="60">
        <v>280</v>
      </c>
      <c r="H58" s="20">
        <v>11200</v>
      </c>
      <c r="I58" s="22">
        <v>280</v>
      </c>
      <c r="J58" s="28">
        <v>11200</v>
      </c>
      <c r="K58" s="83">
        <f t="shared" si="0"/>
        <v>11200</v>
      </c>
    </row>
    <row r="59" spans="1:11" ht="15.75" thickBot="1" x14ac:dyDescent="0.3">
      <c r="A59" s="8">
        <v>51</v>
      </c>
      <c r="B59" s="14" t="s">
        <v>55</v>
      </c>
      <c r="C59" s="10" t="s">
        <v>14</v>
      </c>
      <c r="D59" s="52">
        <v>24</v>
      </c>
      <c r="E59" s="69">
        <v>420</v>
      </c>
      <c r="F59" s="69">
        <v>10080</v>
      </c>
      <c r="G59" s="60">
        <v>420</v>
      </c>
      <c r="H59" s="20">
        <v>10080</v>
      </c>
      <c r="I59" s="22">
        <v>420</v>
      </c>
      <c r="J59" s="28">
        <v>10080</v>
      </c>
      <c r="K59" s="83">
        <f t="shared" si="0"/>
        <v>10080</v>
      </c>
    </row>
    <row r="60" spans="1:11" x14ac:dyDescent="0.25">
      <c r="A60" s="5">
        <v>52</v>
      </c>
      <c r="B60" s="14" t="s">
        <v>56</v>
      </c>
      <c r="C60" s="10" t="s">
        <v>14</v>
      </c>
      <c r="D60" s="52">
        <v>40</v>
      </c>
      <c r="E60" s="69">
        <v>162</v>
      </c>
      <c r="F60" s="69">
        <v>6480</v>
      </c>
      <c r="G60" s="60">
        <v>162</v>
      </c>
      <c r="H60" s="20">
        <v>6480</v>
      </c>
      <c r="I60" s="22">
        <v>162</v>
      </c>
      <c r="J60" s="28">
        <v>6480</v>
      </c>
      <c r="K60" s="83">
        <f t="shared" si="0"/>
        <v>6480</v>
      </c>
    </row>
    <row r="61" spans="1:11" ht="15.75" thickBot="1" x14ac:dyDescent="0.3">
      <c r="A61" s="8">
        <v>53</v>
      </c>
      <c r="B61" s="15" t="s">
        <v>28</v>
      </c>
      <c r="C61" s="12" t="s">
        <v>14</v>
      </c>
      <c r="D61" s="53">
        <v>40</v>
      </c>
      <c r="E61" s="69">
        <v>2300</v>
      </c>
      <c r="F61" s="69">
        <v>92000</v>
      </c>
      <c r="G61" s="62">
        <v>2200</v>
      </c>
      <c r="H61" s="20">
        <v>88000</v>
      </c>
      <c r="I61" s="21">
        <v>2000</v>
      </c>
      <c r="J61" s="27">
        <v>80000</v>
      </c>
      <c r="K61" s="83">
        <f t="shared" si="0"/>
        <v>86666.666666666672</v>
      </c>
    </row>
    <row r="62" spans="1:11" ht="15.75" thickBot="1" x14ac:dyDescent="0.3">
      <c r="A62" s="8">
        <v>54</v>
      </c>
      <c r="B62" s="13" t="s">
        <v>23</v>
      </c>
      <c r="C62" s="7" t="s">
        <v>14</v>
      </c>
      <c r="D62" s="49">
        <v>8</v>
      </c>
      <c r="E62" s="69">
        <v>1000</v>
      </c>
      <c r="F62" s="69">
        <v>8000</v>
      </c>
      <c r="G62" s="62">
        <v>1000</v>
      </c>
      <c r="H62" s="20">
        <v>8000</v>
      </c>
      <c r="I62" s="21">
        <v>1000</v>
      </c>
      <c r="J62" s="27">
        <v>8000</v>
      </c>
      <c r="K62" s="83">
        <f t="shared" si="0"/>
        <v>8000</v>
      </c>
    </row>
    <row r="63" spans="1:11" ht="15.75" thickBot="1" x14ac:dyDescent="0.3">
      <c r="A63" s="5">
        <v>55</v>
      </c>
      <c r="B63" s="15" t="s">
        <v>17</v>
      </c>
      <c r="C63" s="12" t="s">
        <v>14</v>
      </c>
      <c r="D63" s="53">
        <v>30</v>
      </c>
      <c r="E63" s="69">
        <v>600</v>
      </c>
      <c r="F63" s="69">
        <v>18000</v>
      </c>
      <c r="G63" s="61">
        <v>600</v>
      </c>
      <c r="H63" s="20">
        <v>18000</v>
      </c>
      <c r="I63" s="21">
        <v>600</v>
      </c>
      <c r="J63" s="27">
        <v>18000</v>
      </c>
      <c r="K63" s="83">
        <f t="shared" si="0"/>
        <v>18000</v>
      </c>
    </row>
    <row r="64" spans="1:11" x14ac:dyDescent="0.25">
      <c r="A64" s="8">
        <v>56</v>
      </c>
      <c r="B64" s="13" t="s">
        <v>13</v>
      </c>
      <c r="C64" s="7" t="s">
        <v>14</v>
      </c>
      <c r="D64" s="49">
        <v>25</v>
      </c>
      <c r="E64" s="69">
        <v>140</v>
      </c>
      <c r="F64" s="69">
        <v>3500</v>
      </c>
      <c r="G64" s="61">
        <v>150</v>
      </c>
      <c r="H64" s="20">
        <v>3750</v>
      </c>
      <c r="I64" s="21">
        <v>140</v>
      </c>
      <c r="J64" s="27">
        <v>3500</v>
      </c>
      <c r="K64" s="83">
        <f t="shared" si="0"/>
        <v>3583.3333333333335</v>
      </c>
    </row>
    <row r="65" spans="1:11" ht="15.75" thickBot="1" x14ac:dyDescent="0.3">
      <c r="A65" s="8">
        <v>57</v>
      </c>
      <c r="B65" s="14" t="s">
        <v>15</v>
      </c>
      <c r="C65" s="10" t="s">
        <v>14</v>
      </c>
      <c r="D65" s="52">
        <v>25</v>
      </c>
      <c r="E65" s="69">
        <v>160</v>
      </c>
      <c r="F65" s="69">
        <v>4000</v>
      </c>
      <c r="G65" s="61">
        <v>160</v>
      </c>
      <c r="H65" s="20">
        <v>4000</v>
      </c>
      <c r="I65" s="21">
        <v>160</v>
      </c>
      <c r="J65" s="27">
        <v>4000</v>
      </c>
      <c r="K65" s="83">
        <f t="shared" si="0"/>
        <v>4000</v>
      </c>
    </row>
    <row r="66" spans="1:11" x14ac:dyDescent="0.25">
      <c r="A66" s="5">
        <v>58</v>
      </c>
      <c r="B66" s="14" t="s">
        <v>16</v>
      </c>
      <c r="C66" s="10" t="s">
        <v>14</v>
      </c>
      <c r="D66" s="52">
        <v>25</v>
      </c>
      <c r="E66" s="69">
        <v>250</v>
      </c>
      <c r="F66" s="69">
        <v>6250</v>
      </c>
      <c r="G66" s="61">
        <v>250</v>
      </c>
      <c r="H66" s="20">
        <v>6250</v>
      </c>
      <c r="I66" s="21">
        <v>250</v>
      </c>
      <c r="J66" s="27">
        <v>6250</v>
      </c>
      <c r="K66" s="83">
        <f t="shared" si="0"/>
        <v>6250</v>
      </c>
    </row>
    <row r="67" spans="1:11" x14ac:dyDescent="0.25">
      <c r="A67" s="8">
        <v>59</v>
      </c>
      <c r="B67" s="14" t="s">
        <v>40</v>
      </c>
      <c r="C67" s="10" t="s">
        <v>14</v>
      </c>
      <c r="D67" s="52">
        <v>30</v>
      </c>
      <c r="E67" s="69">
        <v>1500</v>
      </c>
      <c r="F67" s="69">
        <v>45000</v>
      </c>
      <c r="G67" s="62">
        <v>1500</v>
      </c>
      <c r="H67" s="20">
        <v>45000</v>
      </c>
      <c r="I67" s="21">
        <v>1500</v>
      </c>
      <c r="J67" s="27">
        <v>45000</v>
      </c>
      <c r="K67" s="83">
        <f t="shared" si="0"/>
        <v>45000</v>
      </c>
    </row>
    <row r="68" spans="1:11" ht="15.75" thickBot="1" x14ac:dyDescent="0.3">
      <c r="A68" s="8">
        <v>60</v>
      </c>
      <c r="B68" s="14" t="s">
        <v>57</v>
      </c>
      <c r="C68" s="10" t="s">
        <v>14</v>
      </c>
      <c r="D68" s="52">
        <v>20</v>
      </c>
      <c r="E68" s="69">
        <v>4300</v>
      </c>
      <c r="F68" s="69">
        <v>86000</v>
      </c>
      <c r="G68" s="62">
        <v>4300</v>
      </c>
      <c r="H68" s="20">
        <v>86000</v>
      </c>
      <c r="I68" s="21">
        <v>4300</v>
      </c>
      <c r="J68" s="27">
        <v>86000</v>
      </c>
      <c r="K68" s="83">
        <f t="shared" si="0"/>
        <v>86000</v>
      </c>
    </row>
    <row r="69" spans="1:11" x14ac:dyDescent="0.25">
      <c r="A69" s="5">
        <v>61</v>
      </c>
      <c r="B69" s="14" t="s">
        <v>22</v>
      </c>
      <c r="C69" s="10" t="s">
        <v>14</v>
      </c>
      <c r="D69" s="52">
        <v>20</v>
      </c>
      <c r="E69" s="69">
        <v>1000</v>
      </c>
      <c r="F69" s="69">
        <v>20000</v>
      </c>
      <c r="G69" s="62">
        <v>1000</v>
      </c>
      <c r="H69" s="20">
        <v>20000</v>
      </c>
      <c r="I69" s="21">
        <v>1000</v>
      </c>
      <c r="J69" s="27">
        <v>20000</v>
      </c>
      <c r="K69" s="83">
        <f t="shared" si="0"/>
        <v>20000</v>
      </c>
    </row>
    <row r="70" spans="1:11" ht="15.75" thickBot="1" x14ac:dyDescent="0.3">
      <c r="A70" s="8">
        <v>62</v>
      </c>
      <c r="B70" s="15" t="s">
        <v>17</v>
      </c>
      <c r="C70" s="12" t="s">
        <v>14</v>
      </c>
      <c r="D70" s="53">
        <v>40</v>
      </c>
      <c r="E70" s="69">
        <v>600</v>
      </c>
      <c r="F70" s="69">
        <v>24000</v>
      </c>
      <c r="G70" s="61">
        <v>600</v>
      </c>
      <c r="H70" s="20">
        <v>24000</v>
      </c>
      <c r="I70" s="21">
        <v>600</v>
      </c>
      <c r="J70" s="27">
        <v>24000</v>
      </c>
      <c r="K70" s="83">
        <f t="shared" si="0"/>
        <v>24000</v>
      </c>
    </row>
    <row r="71" spans="1:11" ht="26.25" thickBot="1" x14ac:dyDescent="0.3">
      <c r="A71" s="8">
        <v>63</v>
      </c>
      <c r="B71" s="16" t="s">
        <v>32</v>
      </c>
      <c r="C71" s="17" t="s">
        <v>14</v>
      </c>
      <c r="D71" s="54">
        <v>16</v>
      </c>
      <c r="E71" s="69">
        <v>1250</v>
      </c>
      <c r="F71" s="69">
        <v>20000</v>
      </c>
      <c r="G71" s="63">
        <v>1250</v>
      </c>
      <c r="H71" s="20">
        <v>20000</v>
      </c>
      <c r="I71" s="22">
        <v>1250</v>
      </c>
      <c r="J71" s="28">
        <v>20000</v>
      </c>
      <c r="K71" s="83">
        <f t="shared" si="0"/>
        <v>20000</v>
      </c>
    </row>
    <row r="72" spans="1:11" x14ac:dyDescent="0.25">
      <c r="A72" s="5">
        <v>64</v>
      </c>
      <c r="B72" s="13" t="s">
        <v>39</v>
      </c>
      <c r="C72" s="7" t="s">
        <v>14</v>
      </c>
      <c r="D72" s="49">
        <v>45</v>
      </c>
      <c r="E72" s="69">
        <v>140</v>
      </c>
      <c r="F72" s="69">
        <v>6300</v>
      </c>
      <c r="G72" s="61">
        <v>140</v>
      </c>
      <c r="H72" s="20">
        <v>6300</v>
      </c>
      <c r="I72" s="21">
        <v>140</v>
      </c>
      <c r="J72" s="27">
        <v>6300</v>
      </c>
      <c r="K72" s="83">
        <f t="shared" si="0"/>
        <v>6300</v>
      </c>
    </row>
    <row r="73" spans="1:11" x14ac:dyDescent="0.25">
      <c r="A73" s="8">
        <v>65</v>
      </c>
      <c r="B73" s="14" t="s">
        <v>15</v>
      </c>
      <c r="C73" s="10" t="s">
        <v>14</v>
      </c>
      <c r="D73" s="52">
        <v>25</v>
      </c>
      <c r="E73" s="69">
        <v>160</v>
      </c>
      <c r="F73" s="69">
        <v>4000</v>
      </c>
      <c r="G73" s="61">
        <v>160</v>
      </c>
      <c r="H73" s="20">
        <v>4000</v>
      </c>
      <c r="I73" s="21">
        <v>160</v>
      </c>
      <c r="J73" s="27">
        <v>4000</v>
      </c>
      <c r="K73" s="83">
        <f t="shared" si="0"/>
        <v>4000</v>
      </c>
    </row>
    <row r="74" spans="1:11" ht="15.75" thickBot="1" x14ac:dyDescent="0.3">
      <c r="A74" s="8">
        <v>66</v>
      </c>
      <c r="B74" s="14" t="s">
        <v>58</v>
      </c>
      <c r="C74" s="10" t="s">
        <v>14</v>
      </c>
      <c r="D74" s="52">
        <v>43</v>
      </c>
      <c r="E74" s="69">
        <v>250</v>
      </c>
      <c r="F74" s="69">
        <v>10750</v>
      </c>
      <c r="G74" s="61">
        <v>250</v>
      </c>
      <c r="H74" s="20">
        <v>10750</v>
      </c>
      <c r="I74" s="21">
        <v>250</v>
      </c>
      <c r="J74" s="27">
        <v>10750</v>
      </c>
      <c r="K74" s="83">
        <f t="shared" ref="K74:K125" si="1">(F74+H74+J74)/3</f>
        <v>10750</v>
      </c>
    </row>
    <row r="75" spans="1:11" x14ac:dyDescent="0.25">
      <c r="A75" s="5">
        <v>67</v>
      </c>
      <c r="B75" s="14" t="s">
        <v>22</v>
      </c>
      <c r="C75" s="10" t="s">
        <v>14</v>
      </c>
      <c r="D75" s="52">
        <v>34</v>
      </c>
      <c r="E75" s="69">
        <v>1000</v>
      </c>
      <c r="F75" s="69">
        <v>34000</v>
      </c>
      <c r="G75" s="62">
        <v>1000</v>
      </c>
      <c r="H75" s="20">
        <v>34000</v>
      </c>
      <c r="I75" s="21">
        <v>1000</v>
      </c>
      <c r="J75" s="27">
        <v>34000</v>
      </c>
      <c r="K75" s="83">
        <f t="shared" si="1"/>
        <v>34000</v>
      </c>
    </row>
    <row r="76" spans="1:11" x14ac:dyDescent="0.25">
      <c r="A76" s="8">
        <v>68</v>
      </c>
      <c r="B76" s="14" t="s">
        <v>25</v>
      </c>
      <c r="C76" s="10" t="s">
        <v>14</v>
      </c>
      <c r="D76" s="52">
        <v>15</v>
      </c>
      <c r="E76" s="69">
        <v>500</v>
      </c>
      <c r="F76" s="69">
        <v>7500</v>
      </c>
      <c r="G76" s="61">
        <v>500</v>
      </c>
      <c r="H76" s="20">
        <v>7500</v>
      </c>
      <c r="I76" s="23">
        <v>500</v>
      </c>
      <c r="J76" s="29">
        <v>7500</v>
      </c>
      <c r="K76" s="83">
        <f t="shared" si="1"/>
        <v>7500</v>
      </c>
    </row>
    <row r="77" spans="1:11" ht="15.75" thickBot="1" x14ac:dyDescent="0.3">
      <c r="A77" s="8">
        <v>69</v>
      </c>
      <c r="B77" s="14" t="s">
        <v>59</v>
      </c>
      <c r="C77" s="10" t="s">
        <v>14</v>
      </c>
      <c r="D77" s="52">
        <v>7</v>
      </c>
      <c r="E77" s="69">
        <v>1900</v>
      </c>
      <c r="F77" s="69">
        <v>13300</v>
      </c>
      <c r="G77" s="63">
        <v>1900</v>
      </c>
      <c r="H77" s="20">
        <v>13300</v>
      </c>
      <c r="I77" s="24">
        <v>1900</v>
      </c>
      <c r="J77" s="28">
        <v>13300</v>
      </c>
      <c r="K77" s="83">
        <f t="shared" si="1"/>
        <v>13300</v>
      </c>
    </row>
    <row r="78" spans="1:11" ht="15.75" thickBot="1" x14ac:dyDescent="0.3">
      <c r="A78" s="5">
        <v>70</v>
      </c>
      <c r="B78" s="15" t="s">
        <v>52</v>
      </c>
      <c r="C78" s="12" t="s">
        <v>14</v>
      </c>
      <c r="D78" s="53">
        <v>30</v>
      </c>
      <c r="E78" s="69">
        <v>590</v>
      </c>
      <c r="F78" s="69">
        <v>17700</v>
      </c>
      <c r="G78" s="60">
        <v>590</v>
      </c>
      <c r="H78" s="20">
        <v>17700</v>
      </c>
      <c r="I78" s="24">
        <v>590</v>
      </c>
      <c r="J78" s="28">
        <v>17700</v>
      </c>
      <c r="K78" s="83">
        <f t="shared" si="1"/>
        <v>17700</v>
      </c>
    </row>
    <row r="79" spans="1:11" x14ac:dyDescent="0.25">
      <c r="A79" s="8">
        <v>71</v>
      </c>
      <c r="B79" s="13" t="s">
        <v>29</v>
      </c>
      <c r="C79" s="7" t="s">
        <v>14</v>
      </c>
      <c r="D79" s="49">
        <v>45</v>
      </c>
      <c r="E79" s="69">
        <v>140</v>
      </c>
      <c r="F79" s="69">
        <v>6300</v>
      </c>
      <c r="G79" s="61">
        <v>140</v>
      </c>
      <c r="H79" s="20">
        <v>6300</v>
      </c>
      <c r="I79" s="25">
        <v>140</v>
      </c>
      <c r="J79" s="27">
        <v>6300</v>
      </c>
      <c r="K79" s="83">
        <f t="shared" si="1"/>
        <v>6300</v>
      </c>
    </row>
    <row r="80" spans="1:11" ht="15.75" thickBot="1" x14ac:dyDescent="0.3">
      <c r="A80" s="8">
        <v>72</v>
      </c>
      <c r="B80" s="15" t="s">
        <v>15</v>
      </c>
      <c r="C80" s="12" t="s">
        <v>14</v>
      </c>
      <c r="D80" s="53">
        <v>25</v>
      </c>
      <c r="E80" s="69">
        <v>160</v>
      </c>
      <c r="F80" s="69">
        <v>4000</v>
      </c>
      <c r="G80" s="61">
        <v>160</v>
      </c>
      <c r="H80" s="20">
        <v>4000</v>
      </c>
      <c r="I80" s="25">
        <v>160</v>
      </c>
      <c r="J80" s="27">
        <v>4000</v>
      </c>
      <c r="K80" s="83">
        <f t="shared" si="1"/>
        <v>4000</v>
      </c>
    </row>
    <row r="81" spans="1:11" x14ac:dyDescent="0.25">
      <c r="A81" s="5">
        <v>73</v>
      </c>
      <c r="B81" s="13" t="s">
        <v>38</v>
      </c>
      <c r="C81" s="7" t="s">
        <v>14</v>
      </c>
      <c r="D81" s="49">
        <v>3</v>
      </c>
      <c r="E81" s="69">
        <v>320</v>
      </c>
      <c r="F81" s="69">
        <v>960</v>
      </c>
      <c r="G81" s="60">
        <v>320</v>
      </c>
      <c r="H81" s="20">
        <v>960</v>
      </c>
      <c r="I81" s="24">
        <v>320</v>
      </c>
      <c r="J81" s="28">
        <v>960</v>
      </c>
      <c r="K81" s="83">
        <f t="shared" si="1"/>
        <v>960</v>
      </c>
    </row>
    <row r="82" spans="1:11" x14ac:dyDescent="0.25">
      <c r="A82" s="8">
        <v>74</v>
      </c>
      <c r="B82" s="14" t="s">
        <v>57</v>
      </c>
      <c r="C82" s="10" t="s">
        <v>14</v>
      </c>
      <c r="D82" s="52">
        <v>7</v>
      </c>
      <c r="E82" s="69">
        <v>2700</v>
      </c>
      <c r="F82" s="69">
        <v>18900</v>
      </c>
      <c r="G82" s="62">
        <v>2700</v>
      </c>
      <c r="H82" s="20">
        <v>18900</v>
      </c>
      <c r="I82" s="25">
        <v>2700</v>
      </c>
      <c r="J82" s="27">
        <v>18900</v>
      </c>
      <c r="K82" s="83">
        <f t="shared" si="1"/>
        <v>18900</v>
      </c>
    </row>
    <row r="83" spans="1:11" ht="15.75" thickBot="1" x14ac:dyDescent="0.3">
      <c r="A83" s="8">
        <v>75</v>
      </c>
      <c r="B83" s="9" t="s">
        <v>22</v>
      </c>
      <c r="C83" s="18" t="s">
        <v>14</v>
      </c>
      <c r="D83" s="52">
        <v>10</v>
      </c>
      <c r="E83" s="69">
        <v>1000</v>
      </c>
      <c r="F83" s="69">
        <v>10000</v>
      </c>
      <c r="G83" s="62">
        <v>1000</v>
      </c>
      <c r="H83" s="20">
        <v>10000</v>
      </c>
      <c r="I83" s="25">
        <v>1000</v>
      </c>
      <c r="J83" s="27">
        <v>10000</v>
      </c>
      <c r="K83" s="83">
        <f t="shared" si="1"/>
        <v>10000</v>
      </c>
    </row>
    <row r="84" spans="1:11" x14ac:dyDescent="0.25">
      <c r="A84" s="5">
        <v>76</v>
      </c>
      <c r="B84" s="14" t="s">
        <v>60</v>
      </c>
      <c r="C84" s="18" t="s">
        <v>14</v>
      </c>
      <c r="D84" s="52">
        <v>26</v>
      </c>
      <c r="E84" s="69">
        <v>2700</v>
      </c>
      <c r="F84" s="69">
        <v>70200</v>
      </c>
      <c r="G84" s="62">
        <v>2700</v>
      </c>
      <c r="H84" s="20">
        <v>70200</v>
      </c>
      <c r="I84" s="25">
        <v>2700</v>
      </c>
      <c r="J84" s="27">
        <v>70200</v>
      </c>
      <c r="K84" s="83">
        <f t="shared" si="1"/>
        <v>70200</v>
      </c>
    </row>
    <row r="85" spans="1:11" ht="15.75" thickBot="1" x14ac:dyDescent="0.3">
      <c r="A85" s="8">
        <v>77</v>
      </c>
      <c r="B85" s="14" t="s">
        <v>61</v>
      </c>
      <c r="C85" s="18" t="s">
        <v>14</v>
      </c>
      <c r="D85" s="55">
        <v>15</v>
      </c>
      <c r="E85" s="69">
        <v>1000</v>
      </c>
      <c r="F85" s="69">
        <v>15000</v>
      </c>
      <c r="G85" s="62">
        <v>1000</v>
      </c>
      <c r="H85" s="20">
        <v>15000</v>
      </c>
      <c r="I85" s="25">
        <v>1000</v>
      </c>
      <c r="J85" s="27">
        <v>15000</v>
      </c>
      <c r="K85" s="83">
        <f t="shared" si="1"/>
        <v>15000</v>
      </c>
    </row>
    <row r="86" spans="1:11" ht="15" customHeight="1" thickBot="1" x14ac:dyDescent="0.3">
      <c r="A86" s="8">
        <v>78</v>
      </c>
      <c r="B86" s="13" t="s">
        <v>35</v>
      </c>
      <c r="C86" s="7" t="s">
        <v>14</v>
      </c>
      <c r="D86" s="49">
        <v>5</v>
      </c>
      <c r="E86" s="69">
        <v>120</v>
      </c>
      <c r="F86" s="69">
        <v>600</v>
      </c>
      <c r="G86" s="60">
        <v>120</v>
      </c>
      <c r="H86" s="20">
        <v>600</v>
      </c>
      <c r="I86" s="24">
        <v>120</v>
      </c>
      <c r="J86" s="28">
        <v>600</v>
      </c>
      <c r="K86" s="83">
        <f t="shared" si="1"/>
        <v>600</v>
      </c>
    </row>
    <row r="87" spans="1:11" x14ac:dyDescent="0.25">
      <c r="A87" s="5">
        <v>79</v>
      </c>
      <c r="B87" s="14" t="s">
        <v>39</v>
      </c>
      <c r="C87" s="10" t="s">
        <v>14</v>
      </c>
      <c r="D87" s="52">
        <v>7</v>
      </c>
      <c r="E87" s="69">
        <v>140</v>
      </c>
      <c r="F87" s="69">
        <v>980</v>
      </c>
      <c r="G87" s="61">
        <v>140</v>
      </c>
      <c r="H87" s="20">
        <v>980</v>
      </c>
      <c r="I87" s="25">
        <v>140</v>
      </c>
      <c r="J87" s="27">
        <v>980</v>
      </c>
      <c r="K87" s="83">
        <f t="shared" si="1"/>
        <v>980</v>
      </c>
    </row>
    <row r="88" spans="1:11" x14ac:dyDescent="0.25">
      <c r="A88" s="8">
        <v>80</v>
      </c>
      <c r="B88" s="14" t="s">
        <v>23</v>
      </c>
      <c r="C88" s="10" t="s">
        <v>14</v>
      </c>
      <c r="D88" s="52">
        <v>2</v>
      </c>
      <c r="E88" s="69">
        <v>1700</v>
      </c>
      <c r="F88" s="69">
        <v>3400</v>
      </c>
      <c r="G88" s="62">
        <v>1700</v>
      </c>
      <c r="H88" s="20">
        <v>3400</v>
      </c>
      <c r="I88" s="25">
        <v>1700</v>
      </c>
      <c r="J88" s="27">
        <v>3400</v>
      </c>
      <c r="K88" s="83">
        <f t="shared" si="1"/>
        <v>3400</v>
      </c>
    </row>
    <row r="89" spans="1:11" ht="15.75" thickBot="1" x14ac:dyDescent="0.3">
      <c r="A89" s="8">
        <v>81</v>
      </c>
      <c r="B89" s="14" t="s">
        <v>24</v>
      </c>
      <c r="C89" s="10" t="s">
        <v>14</v>
      </c>
      <c r="D89" s="52">
        <v>2</v>
      </c>
      <c r="E89" s="69">
        <v>800</v>
      </c>
      <c r="F89" s="69">
        <v>1600</v>
      </c>
      <c r="G89" s="61">
        <v>800</v>
      </c>
      <c r="H89" s="20">
        <v>1600</v>
      </c>
      <c r="I89" s="25">
        <v>800</v>
      </c>
      <c r="J89" s="27">
        <v>1600</v>
      </c>
      <c r="K89" s="83">
        <f t="shared" si="1"/>
        <v>1600</v>
      </c>
    </row>
    <row r="90" spans="1:11" x14ac:dyDescent="0.25">
      <c r="A90" s="5">
        <v>82</v>
      </c>
      <c r="B90" s="14" t="s">
        <v>62</v>
      </c>
      <c r="C90" s="10" t="s">
        <v>14</v>
      </c>
      <c r="D90" s="52">
        <v>1</v>
      </c>
      <c r="E90" s="69">
        <v>900</v>
      </c>
      <c r="F90" s="69">
        <v>900</v>
      </c>
      <c r="G90" s="61">
        <v>900</v>
      </c>
      <c r="H90" s="20">
        <v>900</v>
      </c>
      <c r="I90" s="25">
        <v>900</v>
      </c>
      <c r="J90" s="27">
        <v>900</v>
      </c>
      <c r="K90" s="83">
        <f t="shared" si="1"/>
        <v>900</v>
      </c>
    </row>
    <row r="91" spans="1:11" x14ac:dyDescent="0.25">
      <c r="A91" s="8">
        <v>83</v>
      </c>
      <c r="B91" s="14" t="s">
        <v>26</v>
      </c>
      <c r="C91" s="10" t="s">
        <v>14</v>
      </c>
      <c r="D91" s="52">
        <v>1</v>
      </c>
      <c r="E91" s="69">
        <v>300</v>
      </c>
      <c r="F91" s="69">
        <v>300</v>
      </c>
      <c r="G91" s="61">
        <v>300</v>
      </c>
      <c r="H91" s="20">
        <v>300</v>
      </c>
      <c r="I91" s="25">
        <v>300</v>
      </c>
      <c r="J91" s="27">
        <v>300</v>
      </c>
      <c r="K91" s="83">
        <f t="shared" si="1"/>
        <v>300</v>
      </c>
    </row>
    <row r="92" spans="1:11" ht="15.75" thickBot="1" x14ac:dyDescent="0.3">
      <c r="A92" s="8">
        <v>84</v>
      </c>
      <c r="B92" s="14" t="s">
        <v>63</v>
      </c>
      <c r="C92" s="10" t="s">
        <v>14</v>
      </c>
      <c r="D92" s="52">
        <v>4</v>
      </c>
      <c r="E92" s="69">
        <v>2000</v>
      </c>
      <c r="F92" s="69">
        <v>8000</v>
      </c>
      <c r="G92" s="62">
        <v>2000</v>
      </c>
      <c r="H92" s="20">
        <v>8000</v>
      </c>
      <c r="I92" s="25">
        <v>2000</v>
      </c>
      <c r="J92" s="27">
        <v>8000</v>
      </c>
      <c r="K92" s="83">
        <f t="shared" si="1"/>
        <v>8000</v>
      </c>
    </row>
    <row r="93" spans="1:11" x14ac:dyDescent="0.25">
      <c r="A93" s="5">
        <v>85</v>
      </c>
      <c r="B93" s="14" t="s">
        <v>42</v>
      </c>
      <c r="C93" s="10" t="s">
        <v>14</v>
      </c>
      <c r="D93" s="52">
        <v>3</v>
      </c>
      <c r="E93" s="69">
        <v>500</v>
      </c>
      <c r="F93" s="69">
        <v>1500</v>
      </c>
      <c r="G93" s="61">
        <v>500</v>
      </c>
      <c r="H93" s="20">
        <v>1500</v>
      </c>
      <c r="I93" s="25">
        <v>500</v>
      </c>
      <c r="J93" s="27">
        <v>1500</v>
      </c>
      <c r="K93" s="83">
        <f t="shared" si="1"/>
        <v>1500</v>
      </c>
    </row>
    <row r="94" spans="1:11" x14ac:dyDescent="0.25">
      <c r="A94" s="8">
        <v>86</v>
      </c>
      <c r="B94" s="14" t="s">
        <v>43</v>
      </c>
      <c r="C94" s="10" t="s">
        <v>14</v>
      </c>
      <c r="D94" s="52">
        <v>4</v>
      </c>
      <c r="E94" s="69">
        <v>250</v>
      </c>
      <c r="F94" s="69">
        <v>1000</v>
      </c>
      <c r="G94" s="61">
        <v>250</v>
      </c>
      <c r="H94" s="20">
        <v>1000</v>
      </c>
      <c r="I94" s="25">
        <v>250</v>
      </c>
      <c r="J94" s="27">
        <v>1000</v>
      </c>
      <c r="K94" s="83">
        <f t="shared" si="1"/>
        <v>1000</v>
      </c>
    </row>
    <row r="95" spans="1:11" ht="15.75" thickBot="1" x14ac:dyDescent="0.3">
      <c r="A95" s="8">
        <v>87</v>
      </c>
      <c r="B95" s="15" t="s">
        <v>64</v>
      </c>
      <c r="C95" s="12" t="s">
        <v>14</v>
      </c>
      <c r="D95" s="53">
        <v>3</v>
      </c>
      <c r="E95" s="69">
        <v>1200</v>
      </c>
      <c r="F95" s="69">
        <v>3600</v>
      </c>
      <c r="G95" s="62">
        <v>1200</v>
      </c>
      <c r="H95" s="20">
        <v>3600</v>
      </c>
      <c r="I95" s="25">
        <v>1200</v>
      </c>
      <c r="J95" s="27">
        <v>3600</v>
      </c>
      <c r="K95" s="83">
        <f t="shared" si="1"/>
        <v>3600</v>
      </c>
    </row>
    <row r="96" spans="1:11" x14ac:dyDescent="0.25">
      <c r="A96" s="5">
        <v>88</v>
      </c>
      <c r="B96" s="19" t="s">
        <v>13</v>
      </c>
      <c r="C96" s="10" t="s">
        <v>14</v>
      </c>
      <c r="D96" s="50">
        <v>60</v>
      </c>
      <c r="E96" s="69">
        <v>140</v>
      </c>
      <c r="F96" s="69">
        <v>8400</v>
      </c>
      <c r="G96" s="61">
        <v>150</v>
      </c>
      <c r="H96" s="20">
        <v>9000</v>
      </c>
      <c r="I96" s="25">
        <v>140</v>
      </c>
      <c r="J96" s="27">
        <v>8400</v>
      </c>
      <c r="K96" s="83">
        <f t="shared" si="1"/>
        <v>8600</v>
      </c>
    </row>
    <row r="97" spans="1:11" x14ac:dyDescent="0.25">
      <c r="A97" s="8">
        <v>89</v>
      </c>
      <c r="B97" s="14" t="s">
        <v>15</v>
      </c>
      <c r="C97" s="10" t="s">
        <v>14</v>
      </c>
      <c r="D97" s="52">
        <v>60</v>
      </c>
      <c r="E97" s="69">
        <v>160</v>
      </c>
      <c r="F97" s="69">
        <v>9600</v>
      </c>
      <c r="G97" s="61">
        <v>160</v>
      </c>
      <c r="H97" s="20">
        <v>9600</v>
      </c>
      <c r="I97" s="25">
        <v>160</v>
      </c>
      <c r="J97" s="27">
        <v>9600</v>
      </c>
      <c r="K97" s="83">
        <f t="shared" si="1"/>
        <v>9600</v>
      </c>
    </row>
    <row r="98" spans="1:11" ht="15.75" thickBot="1" x14ac:dyDescent="0.3">
      <c r="A98" s="8">
        <v>90</v>
      </c>
      <c r="B98" s="14" t="s">
        <v>16</v>
      </c>
      <c r="C98" s="10" t="s">
        <v>14</v>
      </c>
      <c r="D98" s="52">
        <v>60</v>
      </c>
      <c r="E98" s="69">
        <v>250</v>
      </c>
      <c r="F98" s="69">
        <v>15000</v>
      </c>
      <c r="G98" s="61">
        <v>250</v>
      </c>
      <c r="H98" s="20">
        <v>15000</v>
      </c>
      <c r="I98" s="25">
        <v>250</v>
      </c>
      <c r="J98" s="27">
        <v>15000</v>
      </c>
      <c r="K98" s="83">
        <f t="shared" si="1"/>
        <v>15000</v>
      </c>
    </row>
    <row r="99" spans="1:11" x14ac:dyDescent="0.25">
      <c r="A99" s="5">
        <v>91</v>
      </c>
      <c r="B99" s="14" t="s">
        <v>65</v>
      </c>
      <c r="C99" s="10" t="s">
        <v>14</v>
      </c>
      <c r="D99" s="52">
        <v>40</v>
      </c>
      <c r="E99" s="69">
        <v>900</v>
      </c>
      <c r="F99" s="69">
        <v>36000</v>
      </c>
      <c r="G99" s="61">
        <v>900</v>
      </c>
      <c r="H99" s="20">
        <v>36000</v>
      </c>
      <c r="I99" s="25">
        <v>900</v>
      </c>
      <c r="J99" s="27">
        <v>36000</v>
      </c>
      <c r="K99" s="83">
        <f t="shared" si="1"/>
        <v>36000</v>
      </c>
    </row>
    <row r="100" spans="1:11" x14ac:dyDescent="0.25">
      <c r="A100" s="8">
        <v>92</v>
      </c>
      <c r="B100" s="14" t="s">
        <v>58</v>
      </c>
      <c r="C100" s="10" t="s">
        <v>14</v>
      </c>
      <c r="D100" s="52">
        <v>40</v>
      </c>
      <c r="E100" s="69">
        <v>450</v>
      </c>
      <c r="F100" s="69">
        <v>18000</v>
      </c>
      <c r="G100" s="61">
        <v>450</v>
      </c>
      <c r="H100" s="20">
        <v>18000</v>
      </c>
      <c r="I100" s="25">
        <v>450</v>
      </c>
      <c r="J100" s="27">
        <v>18000</v>
      </c>
      <c r="K100" s="83">
        <f t="shared" si="1"/>
        <v>18000</v>
      </c>
    </row>
    <row r="101" spans="1:11" ht="15.75" thickBot="1" x14ac:dyDescent="0.3">
      <c r="A101" s="8">
        <v>93</v>
      </c>
      <c r="B101" s="14" t="s">
        <v>27</v>
      </c>
      <c r="C101" s="10" t="s">
        <v>14</v>
      </c>
      <c r="D101" s="52">
        <v>40</v>
      </c>
      <c r="E101" s="69">
        <v>400</v>
      </c>
      <c r="F101" s="69">
        <v>16000</v>
      </c>
      <c r="G101" s="61">
        <v>400</v>
      </c>
      <c r="H101" s="20">
        <v>16000</v>
      </c>
      <c r="I101" s="25">
        <v>400</v>
      </c>
      <c r="J101" s="27">
        <v>16000</v>
      </c>
      <c r="K101" s="83">
        <f t="shared" si="1"/>
        <v>16000</v>
      </c>
    </row>
    <row r="102" spans="1:11" x14ac:dyDescent="0.25">
      <c r="A102" s="5">
        <v>94</v>
      </c>
      <c r="B102" s="14" t="s">
        <v>59</v>
      </c>
      <c r="C102" s="10" t="s">
        <v>14</v>
      </c>
      <c r="D102" s="52">
        <v>20</v>
      </c>
      <c r="E102" s="69">
        <v>400</v>
      </c>
      <c r="F102" s="69">
        <v>8000</v>
      </c>
      <c r="G102" s="60">
        <v>400</v>
      </c>
      <c r="H102" s="20">
        <v>8000</v>
      </c>
      <c r="I102" s="24">
        <v>400</v>
      </c>
      <c r="J102" s="28">
        <v>8000</v>
      </c>
      <c r="K102" s="83">
        <f t="shared" si="1"/>
        <v>8000</v>
      </c>
    </row>
    <row r="103" spans="1:11" x14ac:dyDescent="0.25">
      <c r="A103" s="8">
        <v>95</v>
      </c>
      <c r="B103" s="14" t="s">
        <v>66</v>
      </c>
      <c r="C103" s="10" t="s">
        <v>14</v>
      </c>
      <c r="D103" s="52">
        <v>20</v>
      </c>
      <c r="E103" s="69">
        <v>250</v>
      </c>
      <c r="F103" s="69">
        <v>5000</v>
      </c>
      <c r="G103" s="61">
        <v>250</v>
      </c>
      <c r="H103" s="20">
        <v>5000</v>
      </c>
      <c r="I103" s="25">
        <v>250</v>
      </c>
      <c r="J103" s="27">
        <v>5000</v>
      </c>
      <c r="K103" s="83">
        <f t="shared" si="1"/>
        <v>5000</v>
      </c>
    </row>
    <row r="104" spans="1:11" ht="15.75" thickBot="1" x14ac:dyDescent="0.3">
      <c r="A104" s="8">
        <v>96</v>
      </c>
      <c r="B104" s="14" t="s">
        <v>67</v>
      </c>
      <c r="C104" s="10" t="s">
        <v>14</v>
      </c>
      <c r="D104" s="52">
        <v>10</v>
      </c>
      <c r="E104" s="69">
        <v>1800</v>
      </c>
      <c r="F104" s="69">
        <v>18000</v>
      </c>
      <c r="G104" s="62">
        <v>1800</v>
      </c>
      <c r="H104" s="20">
        <v>18000</v>
      </c>
      <c r="I104" s="25">
        <v>1800</v>
      </c>
      <c r="J104" s="27">
        <v>18000</v>
      </c>
      <c r="K104" s="83">
        <f t="shared" si="1"/>
        <v>18000</v>
      </c>
    </row>
    <row r="105" spans="1:11" ht="15.75" thickBot="1" x14ac:dyDescent="0.3">
      <c r="A105" s="5">
        <v>97</v>
      </c>
      <c r="B105" s="15" t="s">
        <v>68</v>
      </c>
      <c r="C105" s="12" t="s">
        <v>14</v>
      </c>
      <c r="D105" s="53">
        <v>10</v>
      </c>
      <c r="E105" s="69">
        <v>1200</v>
      </c>
      <c r="F105" s="69">
        <v>12000</v>
      </c>
      <c r="G105" s="62">
        <v>1200</v>
      </c>
      <c r="H105" s="20">
        <v>12000</v>
      </c>
      <c r="I105" s="25">
        <v>1200</v>
      </c>
      <c r="J105" s="27">
        <v>12000</v>
      </c>
      <c r="K105" s="83">
        <f t="shared" si="1"/>
        <v>12000</v>
      </c>
    </row>
    <row r="106" spans="1:11" ht="26.25" thickBot="1" x14ac:dyDescent="0.3">
      <c r="A106" s="8">
        <v>98</v>
      </c>
      <c r="B106" s="16" t="s">
        <v>69</v>
      </c>
      <c r="C106" s="17" t="s">
        <v>14</v>
      </c>
      <c r="D106" s="54">
        <v>4</v>
      </c>
      <c r="E106" s="69">
        <v>1250</v>
      </c>
      <c r="F106" s="69">
        <v>5000</v>
      </c>
      <c r="G106" s="63">
        <v>1250</v>
      </c>
      <c r="H106" s="20">
        <v>5000</v>
      </c>
      <c r="I106" s="24">
        <v>1250</v>
      </c>
      <c r="J106" s="28">
        <v>5000</v>
      </c>
      <c r="K106" s="83">
        <f t="shared" si="1"/>
        <v>5000</v>
      </c>
    </row>
    <row r="107" spans="1:11" ht="26.25" thickBot="1" x14ac:dyDescent="0.3">
      <c r="A107" s="8">
        <v>99</v>
      </c>
      <c r="B107" s="16" t="s">
        <v>69</v>
      </c>
      <c r="C107" s="17" t="s">
        <v>14</v>
      </c>
      <c r="D107" s="54">
        <v>6</v>
      </c>
      <c r="E107" s="69">
        <v>1250</v>
      </c>
      <c r="F107" s="69">
        <v>7500</v>
      </c>
      <c r="G107" s="63">
        <v>1250</v>
      </c>
      <c r="H107" s="20">
        <v>7500</v>
      </c>
      <c r="I107" s="24">
        <v>1250</v>
      </c>
      <c r="J107" s="28">
        <v>7500</v>
      </c>
      <c r="K107" s="83">
        <f t="shared" si="1"/>
        <v>7500</v>
      </c>
    </row>
    <row r="108" spans="1:11" ht="26.25" thickBot="1" x14ac:dyDescent="0.3">
      <c r="A108" s="5">
        <v>100</v>
      </c>
      <c r="B108" s="16" t="s">
        <v>69</v>
      </c>
      <c r="C108" s="17" t="s">
        <v>14</v>
      </c>
      <c r="D108" s="54">
        <v>4</v>
      </c>
      <c r="E108" s="69">
        <v>1250</v>
      </c>
      <c r="F108" s="69">
        <v>5000</v>
      </c>
      <c r="G108" s="63">
        <v>1250</v>
      </c>
      <c r="H108" s="20">
        <v>5000</v>
      </c>
      <c r="I108" s="24">
        <v>1250</v>
      </c>
      <c r="J108" s="28">
        <v>5000</v>
      </c>
      <c r="K108" s="83">
        <f t="shared" si="1"/>
        <v>5000</v>
      </c>
    </row>
    <row r="109" spans="1:11" ht="26.25" thickBot="1" x14ac:dyDescent="0.3">
      <c r="A109" s="8">
        <v>101</v>
      </c>
      <c r="B109" s="16" t="s">
        <v>69</v>
      </c>
      <c r="C109" s="17" t="s">
        <v>14</v>
      </c>
      <c r="D109" s="54">
        <v>3</v>
      </c>
      <c r="E109" s="69">
        <v>1250</v>
      </c>
      <c r="F109" s="69">
        <v>3750</v>
      </c>
      <c r="G109" s="63">
        <v>1250</v>
      </c>
      <c r="H109" s="20">
        <v>3750</v>
      </c>
      <c r="I109" s="24">
        <v>1250</v>
      </c>
      <c r="J109" s="28">
        <v>3750</v>
      </c>
      <c r="K109" s="83">
        <f t="shared" si="1"/>
        <v>3750</v>
      </c>
    </row>
    <row r="110" spans="1:11" ht="26.25" thickBot="1" x14ac:dyDescent="0.3">
      <c r="A110" s="8">
        <v>102</v>
      </c>
      <c r="B110" s="16" t="s">
        <v>69</v>
      </c>
      <c r="C110" s="17" t="s">
        <v>14</v>
      </c>
      <c r="D110" s="54">
        <v>3</v>
      </c>
      <c r="E110" s="69">
        <v>1250</v>
      </c>
      <c r="F110" s="69">
        <v>3750</v>
      </c>
      <c r="G110" s="63">
        <v>1250</v>
      </c>
      <c r="H110" s="20">
        <v>3750</v>
      </c>
      <c r="I110" s="24">
        <v>1250</v>
      </c>
      <c r="J110" s="28">
        <v>3750</v>
      </c>
      <c r="K110" s="83">
        <f t="shared" si="1"/>
        <v>3750</v>
      </c>
    </row>
    <row r="111" spans="1:11" ht="26.25" thickBot="1" x14ac:dyDescent="0.3">
      <c r="A111" s="5">
        <v>103</v>
      </c>
      <c r="B111" s="16" t="s">
        <v>70</v>
      </c>
      <c r="C111" s="17" t="s">
        <v>14</v>
      </c>
      <c r="D111" s="54">
        <v>5</v>
      </c>
      <c r="E111" s="69">
        <v>1200</v>
      </c>
      <c r="F111" s="69">
        <v>6000</v>
      </c>
      <c r="G111" s="64">
        <v>1200</v>
      </c>
      <c r="H111" s="20">
        <v>6000</v>
      </c>
      <c r="I111" s="24">
        <v>1200</v>
      </c>
      <c r="J111" s="28">
        <v>6000</v>
      </c>
      <c r="K111" s="83">
        <f t="shared" si="1"/>
        <v>6000</v>
      </c>
    </row>
    <row r="112" spans="1:11" ht="26.25" thickBot="1" x14ac:dyDescent="0.3">
      <c r="A112" s="8">
        <v>104</v>
      </c>
      <c r="B112" s="16" t="s">
        <v>70</v>
      </c>
      <c r="C112" s="17" t="s">
        <v>14</v>
      </c>
      <c r="D112" s="54">
        <v>2</v>
      </c>
      <c r="E112" s="69">
        <v>1200</v>
      </c>
      <c r="F112" s="69">
        <v>2400</v>
      </c>
      <c r="G112" s="64">
        <v>1200</v>
      </c>
      <c r="H112" s="20">
        <v>2400</v>
      </c>
      <c r="I112" s="22">
        <v>1200</v>
      </c>
      <c r="J112" s="28">
        <v>2400</v>
      </c>
      <c r="K112" s="83">
        <f t="shared" si="1"/>
        <v>2400</v>
      </c>
    </row>
    <row r="113" spans="1:11" ht="26.25" thickBot="1" x14ac:dyDescent="0.3">
      <c r="A113" s="8">
        <v>105</v>
      </c>
      <c r="B113" s="16" t="s">
        <v>69</v>
      </c>
      <c r="C113" s="17" t="s">
        <v>14</v>
      </c>
      <c r="D113" s="54">
        <v>4</v>
      </c>
      <c r="E113" s="69">
        <v>1250</v>
      </c>
      <c r="F113" s="69">
        <v>5000</v>
      </c>
      <c r="G113" s="63">
        <v>1250</v>
      </c>
      <c r="H113" s="20">
        <v>5000</v>
      </c>
      <c r="I113" s="22">
        <v>1250</v>
      </c>
      <c r="J113" s="28">
        <v>5000</v>
      </c>
      <c r="K113" s="83">
        <f t="shared" si="1"/>
        <v>5000</v>
      </c>
    </row>
    <row r="114" spans="1:11" ht="15.75" thickBot="1" x14ac:dyDescent="0.3">
      <c r="A114" s="5">
        <v>106</v>
      </c>
      <c r="B114" s="16" t="s">
        <v>23</v>
      </c>
      <c r="C114" s="17" t="s">
        <v>14</v>
      </c>
      <c r="D114" s="54">
        <v>10</v>
      </c>
      <c r="E114" s="69">
        <v>1700</v>
      </c>
      <c r="F114" s="69">
        <v>17000</v>
      </c>
      <c r="G114" s="62">
        <v>1700</v>
      </c>
      <c r="H114" s="20">
        <v>17000</v>
      </c>
      <c r="I114" s="21">
        <v>1700</v>
      </c>
      <c r="J114" s="27">
        <v>17000</v>
      </c>
      <c r="K114" s="83">
        <f t="shared" si="1"/>
        <v>17000</v>
      </c>
    </row>
    <row r="115" spans="1:11" ht="26.25" thickBot="1" x14ac:dyDescent="0.3">
      <c r="A115" s="8">
        <v>107</v>
      </c>
      <c r="B115" s="16" t="s">
        <v>69</v>
      </c>
      <c r="C115" s="17" t="s">
        <v>14</v>
      </c>
      <c r="D115" s="54">
        <v>5</v>
      </c>
      <c r="E115" s="69">
        <v>1250</v>
      </c>
      <c r="F115" s="69">
        <v>6250</v>
      </c>
      <c r="G115" s="63">
        <v>1250</v>
      </c>
      <c r="H115" s="20">
        <v>6250</v>
      </c>
      <c r="I115" s="22">
        <v>1250</v>
      </c>
      <c r="J115" s="28">
        <v>6250</v>
      </c>
      <c r="K115" s="83">
        <f t="shared" si="1"/>
        <v>6250</v>
      </c>
    </row>
    <row r="116" spans="1:11" ht="26.25" thickBot="1" x14ac:dyDescent="0.3">
      <c r="A116" s="8">
        <v>108</v>
      </c>
      <c r="B116" s="16" t="s">
        <v>69</v>
      </c>
      <c r="C116" s="17" t="s">
        <v>14</v>
      </c>
      <c r="D116" s="54">
        <v>2</v>
      </c>
      <c r="E116" s="69">
        <v>1250</v>
      </c>
      <c r="F116" s="69">
        <v>2500</v>
      </c>
      <c r="G116" s="63">
        <v>1250</v>
      </c>
      <c r="H116" s="20">
        <v>2500</v>
      </c>
      <c r="I116" s="22">
        <v>1250</v>
      </c>
      <c r="J116" s="28">
        <v>2500</v>
      </c>
      <c r="K116" s="83">
        <f t="shared" si="1"/>
        <v>2500</v>
      </c>
    </row>
    <row r="117" spans="1:11" ht="26.25" thickBot="1" x14ac:dyDescent="0.3">
      <c r="A117" s="5">
        <v>109</v>
      </c>
      <c r="B117" s="16" t="s">
        <v>71</v>
      </c>
      <c r="C117" s="17" t="s">
        <v>72</v>
      </c>
      <c r="D117" s="54">
        <v>2</v>
      </c>
      <c r="E117" s="69">
        <v>800</v>
      </c>
      <c r="F117" s="69">
        <v>1600</v>
      </c>
      <c r="G117" s="65">
        <v>800</v>
      </c>
      <c r="H117" s="20">
        <v>1600</v>
      </c>
      <c r="I117" s="26">
        <v>800</v>
      </c>
      <c r="J117" s="30">
        <v>1600</v>
      </c>
      <c r="K117" s="83">
        <f t="shared" si="1"/>
        <v>1600</v>
      </c>
    </row>
    <row r="118" spans="1:11" ht="26.25" thickBot="1" x14ac:dyDescent="0.3">
      <c r="A118" s="8">
        <v>110</v>
      </c>
      <c r="B118" s="16" t="s">
        <v>69</v>
      </c>
      <c r="C118" s="17" t="s">
        <v>14</v>
      </c>
      <c r="D118" s="54">
        <v>5</v>
      </c>
      <c r="E118" s="69">
        <v>1250</v>
      </c>
      <c r="F118" s="69">
        <v>6250</v>
      </c>
      <c r="G118" s="66">
        <v>1250</v>
      </c>
      <c r="H118" s="20">
        <v>6250</v>
      </c>
      <c r="I118" s="22">
        <v>1250</v>
      </c>
      <c r="J118" s="28">
        <v>6250</v>
      </c>
      <c r="K118" s="83">
        <f t="shared" si="1"/>
        <v>6250</v>
      </c>
    </row>
    <row r="119" spans="1:11" ht="26.25" thickBot="1" x14ac:dyDescent="0.3">
      <c r="A119" s="8">
        <v>111</v>
      </c>
      <c r="B119" s="16" t="s">
        <v>69</v>
      </c>
      <c r="C119" s="17" t="s">
        <v>14</v>
      </c>
      <c r="D119" s="54">
        <v>2</v>
      </c>
      <c r="E119" s="69">
        <v>1250</v>
      </c>
      <c r="F119" s="69">
        <v>2500</v>
      </c>
      <c r="G119" s="66">
        <v>1250</v>
      </c>
      <c r="H119" s="20">
        <v>2500</v>
      </c>
      <c r="I119" s="22">
        <v>1250</v>
      </c>
      <c r="J119" s="28">
        <v>2500</v>
      </c>
      <c r="K119" s="83">
        <f t="shared" si="1"/>
        <v>2500</v>
      </c>
    </row>
    <row r="120" spans="1:11" ht="15.75" thickBot="1" x14ac:dyDescent="0.3">
      <c r="A120" s="5">
        <v>112</v>
      </c>
      <c r="B120" s="16" t="s">
        <v>59</v>
      </c>
      <c r="C120" s="17" t="s">
        <v>14</v>
      </c>
      <c r="D120" s="54">
        <v>3</v>
      </c>
      <c r="E120" s="69">
        <v>400</v>
      </c>
      <c r="F120" s="69">
        <v>1200</v>
      </c>
      <c r="G120" s="66">
        <v>400</v>
      </c>
      <c r="H120" s="20">
        <v>1200</v>
      </c>
      <c r="I120" s="22">
        <v>400</v>
      </c>
      <c r="J120" s="28">
        <v>1200</v>
      </c>
      <c r="K120" s="83">
        <f t="shared" si="1"/>
        <v>1200</v>
      </c>
    </row>
    <row r="121" spans="1:11" ht="26.25" thickBot="1" x14ac:dyDescent="0.3">
      <c r="A121" s="8">
        <v>113</v>
      </c>
      <c r="B121" s="16" t="s">
        <v>73</v>
      </c>
      <c r="C121" s="17" t="s">
        <v>14</v>
      </c>
      <c r="D121" s="54">
        <v>5</v>
      </c>
      <c r="E121" s="69">
        <v>250</v>
      </c>
      <c r="F121" s="69">
        <v>1250</v>
      </c>
      <c r="G121" s="65">
        <v>400</v>
      </c>
      <c r="H121" s="20">
        <v>2000</v>
      </c>
      <c r="I121" s="22">
        <v>250</v>
      </c>
      <c r="J121" s="28">
        <v>1250</v>
      </c>
      <c r="K121" s="83">
        <f t="shared" si="1"/>
        <v>1500</v>
      </c>
    </row>
    <row r="122" spans="1:11" ht="26.25" thickBot="1" x14ac:dyDescent="0.3">
      <c r="A122" s="8">
        <v>114</v>
      </c>
      <c r="B122" s="16" t="s">
        <v>69</v>
      </c>
      <c r="C122" s="17" t="s">
        <v>14</v>
      </c>
      <c r="D122" s="54">
        <v>15</v>
      </c>
      <c r="E122" s="69">
        <v>1250</v>
      </c>
      <c r="F122" s="69">
        <v>18750</v>
      </c>
      <c r="G122" s="66">
        <v>1250</v>
      </c>
      <c r="H122" s="20">
        <v>18750</v>
      </c>
      <c r="I122" s="22">
        <v>1250</v>
      </c>
      <c r="J122" s="28">
        <v>18750</v>
      </c>
      <c r="K122" s="83">
        <f t="shared" si="1"/>
        <v>18750</v>
      </c>
    </row>
    <row r="123" spans="1:11" ht="15.75" thickBot="1" x14ac:dyDescent="0.3">
      <c r="A123" s="5">
        <v>115</v>
      </c>
      <c r="B123" s="16" t="s">
        <v>74</v>
      </c>
      <c r="C123" s="17" t="s">
        <v>14</v>
      </c>
      <c r="D123" s="54">
        <v>20</v>
      </c>
      <c r="E123" s="69">
        <v>90</v>
      </c>
      <c r="F123" s="69">
        <v>1800</v>
      </c>
      <c r="G123" s="59">
        <v>90</v>
      </c>
      <c r="H123" s="20">
        <v>1800</v>
      </c>
      <c r="I123" s="21">
        <v>90</v>
      </c>
      <c r="J123" s="27">
        <v>1800</v>
      </c>
      <c r="K123" s="83">
        <f t="shared" si="1"/>
        <v>1800</v>
      </c>
    </row>
    <row r="124" spans="1:11" ht="15.75" thickBot="1" x14ac:dyDescent="0.3">
      <c r="A124" s="8">
        <v>116</v>
      </c>
      <c r="B124" s="16" t="s">
        <v>75</v>
      </c>
      <c r="C124" s="17" t="s">
        <v>14</v>
      </c>
      <c r="D124" s="54">
        <v>1</v>
      </c>
      <c r="E124" s="69">
        <v>380</v>
      </c>
      <c r="F124" s="69">
        <v>380</v>
      </c>
      <c r="G124" s="66">
        <v>380</v>
      </c>
      <c r="H124" s="20">
        <v>380</v>
      </c>
      <c r="I124" s="22">
        <v>380</v>
      </c>
      <c r="J124" s="28">
        <v>380</v>
      </c>
      <c r="K124" s="83">
        <f t="shared" si="1"/>
        <v>380</v>
      </c>
    </row>
    <row r="125" spans="1:11" ht="25.5" x14ac:dyDescent="0.25">
      <c r="A125" s="32">
        <v>117</v>
      </c>
      <c r="B125" s="33" t="s">
        <v>76</v>
      </c>
      <c r="C125" s="34" t="s">
        <v>77</v>
      </c>
      <c r="D125" s="56">
        <v>2</v>
      </c>
      <c r="E125" s="69">
        <v>350</v>
      </c>
      <c r="F125" s="69">
        <v>700</v>
      </c>
      <c r="G125" s="67">
        <v>500</v>
      </c>
      <c r="H125" s="35">
        <v>1000</v>
      </c>
      <c r="I125" s="36">
        <v>400</v>
      </c>
      <c r="J125" s="37">
        <v>800</v>
      </c>
      <c r="K125" s="84">
        <f t="shared" si="1"/>
        <v>833.33333333333337</v>
      </c>
    </row>
    <row r="126" spans="1:11" ht="15.75" thickBot="1" x14ac:dyDescent="0.3">
      <c r="A126" s="31"/>
      <c r="B126" s="31" t="s">
        <v>83</v>
      </c>
      <c r="C126" s="31"/>
      <c r="D126" s="31"/>
      <c r="E126" s="31"/>
      <c r="F126" s="31"/>
      <c r="G126" s="31"/>
      <c r="H126" s="31"/>
      <c r="I126" s="31"/>
      <c r="J126" s="81"/>
      <c r="K126" s="85">
        <f>SUM(K9:K125)</f>
        <v>1846686.6666666665</v>
      </c>
    </row>
    <row r="128" spans="1:11" ht="21" x14ac:dyDescent="0.35">
      <c r="B128" s="38" t="s">
        <v>81</v>
      </c>
      <c r="C128" s="40"/>
      <c r="D128" s="40"/>
      <c r="E128" s="39">
        <f>K126</f>
        <v>1846686.6666666665</v>
      </c>
      <c r="F128" s="38" t="s">
        <v>82</v>
      </c>
    </row>
  </sheetData>
  <mergeCells count="13">
    <mergeCell ref="K5:K8"/>
    <mergeCell ref="A5:A8"/>
    <mergeCell ref="B5:B8"/>
    <mergeCell ref="C5:C8"/>
    <mergeCell ref="D5:D8"/>
    <mergeCell ref="E5:J5"/>
    <mergeCell ref="E6:F6"/>
    <mergeCell ref="G6:H6"/>
    <mergeCell ref="I6:J6"/>
    <mergeCell ref="E7:E8"/>
    <mergeCell ref="F7:F8"/>
    <mergeCell ref="H7:H8"/>
    <mergeCell ref="J7:J8"/>
  </mergeCells>
  <pageMargins left="0.70866141732283472" right="0.70866141732283472" top="0.74803149606299213" bottom="0.74803149606299213" header="0.31496062992125984" footer="0.31496062992125984"/>
  <pageSetup paperSize="9" scale="80" firstPageNumber="42949672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02" sqref="I10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</dc:creator>
  <cp:lastModifiedBy>Стражевич Олеся Алексеевна</cp:lastModifiedBy>
  <cp:revision>1</cp:revision>
  <dcterms:created xsi:type="dcterms:W3CDTF">2006-09-28T05:33:49Z</dcterms:created>
  <dcterms:modified xsi:type="dcterms:W3CDTF">2023-01-13T02:34:10Z</dcterms:modified>
</cp:coreProperties>
</file>