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2" sheetId="1" r:id="rId1"/>
    <sheet name="Лист3" sheetId="2" r:id="rId2"/>
  </sheets>
  <definedNames>
    <definedName name="OLE_LINK1_1">'Лист2'!$B$7</definedName>
    <definedName name="_xlnm.Print_Area" localSheetId="0">'Лист2'!$A$1:$N$23</definedName>
  </definedNames>
  <calcPr fullCalcOnLoad="1"/>
</workbook>
</file>

<file path=xl/sharedStrings.xml><?xml version="1.0" encoding="utf-8"?>
<sst xmlns="http://schemas.openxmlformats.org/spreadsheetml/2006/main" count="27" uniqueCount="27">
  <si>
    <t>Предмет контракта:</t>
  </si>
  <si>
    <t>№ п/п</t>
  </si>
  <si>
    <t>Наименование товара, работы, услуги (в том числе основные характеристики объекта закупки)</t>
  </si>
  <si>
    <t>Ед. изм.</t>
  </si>
  <si>
    <t>Кол-во</t>
  </si>
  <si>
    <t>Цена, руб. за единицу товара, работы, услуги (руб.)</t>
  </si>
  <si>
    <t>Количество предложений поставщиков</t>
  </si>
  <si>
    <t>Среднее значение цены единицы, руб.</t>
  </si>
  <si>
    <t>Среднее квадратичное отклонение</t>
  </si>
  <si>
    <t>Коэффициент вариации (%)</t>
  </si>
  <si>
    <t>Начальная (максимальная) цена контракта по позиции, руб.*</t>
  </si>
  <si>
    <t>ИТОГО начальная (максимальная) цена контракта (цена лота), руб.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</si>
  <si>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</si>
  <si>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</t>
  </si>
  <si>
    <t>Расчет (обоснование) начальной максимальной цены подготовил:</t>
  </si>
  <si>
    <t>мес</t>
  </si>
  <si>
    <t xml:space="preserve"> кра</t>
  </si>
  <si>
    <t xml:space="preserve">Приложение № 4
к извещению о проведении 
запроса котировок в электронной форме
УТВЕРЖДАЮ
Исполняющий обязанности директора 
ГБУ СО КК «Щербиновский КЦСОН»
______________В.О. Пушникова
</t>
  </si>
  <si>
    <t>Обоснование начальной (максимальной) цены договора</t>
  </si>
  <si>
    <t>Используемый метод определения начальной (максимальной) цены договора: метод сопоставимых рыночных цен (анализ рынка)</t>
  </si>
  <si>
    <t xml:space="preserve">Поставщик № 1  </t>
  </si>
  <si>
    <t>Поставщик № 2</t>
  </si>
  <si>
    <t xml:space="preserve">Поставщик № 3  </t>
  </si>
  <si>
    <t xml:space="preserve">Оказание услуг по  техническому обслуживанию пожарной сигнализации и системы оповещения и управления эвакуацией  людей при пожаре, осуществляются на  объекте ГБУ СО КК "Щербиноский КЦСОН", расположенном  по адресу:  Краснодарский край, Щербиновский район, ст-ца Старощербиновския, ул. Радищева, д. 31
</t>
  </si>
  <si>
    <t>Расчет начальной (максимальной) цены договора (цены лота) осуществляется заказчиками в соответствии с приказом министерства экономического развития Российской Федерации №567 от 02.10.2013 "Об утверждении методических рекомендаций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исполнителем)".</t>
  </si>
  <si>
    <t>Т.С. Львова,  88615178730</t>
  </si>
  <si>
    <t>Оказание услуг по  техническому обслуживанию пожарной сигнализации и системы оповещения и управления эвакуацией  людей при пожаре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</si>
</sst>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114300</xdr:rowOff>
    </xdr:from>
    <xdr:to>
      <xdr:col>4</xdr:col>
      <xdr:colOff>0</xdr:colOff>
      <xdr:row>14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934575"/>
          <a:ext cx="4600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zoomScale="86" zoomScaleSheetLayoutView="86" zoomScalePageLayoutView="0" workbookViewId="0" topLeftCell="A4">
      <selection activeCell="B6" sqref="B6"/>
    </sheetView>
  </sheetViews>
  <sheetFormatPr defaultColWidth="9.00390625" defaultRowHeight="12.75"/>
  <cols>
    <col min="1" max="1" width="5.25390625" style="0" customWidth="1"/>
    <col min="2" max="2" width="39.25390625" style="0" customWidth="1"/>
    <col min="3" max="3" width="6.25390625" style="0" customWidth="1"/>
    <col min="4" max="4" width="10.25390625" style="0" customWidth="1"/>
    <col min="5" max="9" width="16.875" style="0" customWidth="1"/>
    <col min="10" max="10" width="12.125" style="0" customWidth="1"/>
    <col min="11" max="11" width="13.625" style="0" customWidth="1"/>
    <col min="12" max="12" width="16.75390625" style="0" customWidth="1"/>
    <col min="13" max="13" width="17.625" style="0" customWidth="1"/>
    <col min="14" max="14" width="19.75390625" style="0" customWidth="1"/>
  </cols>
  <sheetData>
    <row r="1" spans="2:14" ht="168.75" customHeight="1">
      <c r="B1" s="1"/>
      <c r="C1" s="1"/>
      <c r="D1" s="1"/>
      <c r="E1" s="1"/>
      <c r="F1" s="1"/>
      <c r="G1" s="1"/>
      <c r="H1" s="1"/>
      <c r="I1" s="2"/>
      <c r="J1" s="2"/>
      <c r="K1" s="2"/>
      <c r="L1" s="13" t="s">
        <v>17</v>
      </c>
      <c r="M1" s="13"/>
      <c r="N1" s="13"/>
    </row>
    <row r="2" spans="2:14" ht="5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" customHeight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ht="30.75" customHeight="1">
      <c r="A4" s="15" t="s">
        <v>0</v>
      </c>
      <c r="B4" s="15"/>
      <c r="C4" s="13" t="s">
        <v>26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t="s">
        <v>16</v>
      </c>
    </row>
    <row r="5" spans="1:14" ht="21" customHeight="1">
      <c r="A5" s="4" t="s">
        <v>19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2.75" customHeight="1">
      <c r="A7" s="16" t="s">
        <v>1</v>
      </c>
      <c r="B7" s="16" t="s">
        <v>2</v>
      </c>
      <c r="C7" s="16" t="s">
        <v>3</v>
      </c>
      <c r="D7" s="16" t="s">
        <v>4</v>
      </c>
      <c r="E7" s="16" t="s">
        <v>5</v>
      </c>
      <c r="F7" s="16"/>
      <c r="G7" s="16"/>
      <c r="H7" s="16"/>
      <c r="I7" s="16"/>
      <c r="J7" s="16" t="s">
        <v>6</v>
      </c>
      <c r="K7" s="16" t="s">
        <v>7</v>
      </c>
      <c r="L7" s="16" t="s">
        <v>8</v>
      </c>
      <c r="M7" s="16" t="s">
        <v>9</v>
      </c>
      <c r="N7" s="16" t="s">
        <v>10</v>
      </c>
    </row>
    <row r="8" spans="1:14" ht="110.25" customHeight="1">
      <c r="A8" s="16"/>
      <c r="B8" s="16"/>
      <c r="C8" s="16"/>
      <c r="D8" s="16"/>
      <c r="E8" s="5" t="s">
        <v>20</v>
      </c>
      <c r="F8" s="5" t="s">
        <v>21</v>
      </c>
      <c r="G8" s="5" t="s">
        <v>22</v>
      </c>
      <c r="H8" s="5"/>
      <c r="I8" s="5"/>
      <c r="J8" s="16"/>
      <c r="K8" s="16"/>
      <c r="L8" s="16"/>
      <c r="M8" s="16"/>
      <c r="N8" s="16"/>
    </row>
    <row r="9" spans="1:14" ht="18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</row>
    <row r="10" spans="1:14" ht="240" customHeight="1">
      <c r="A10" s="9">
        <v>1</v>
      </c>
      <c r="B10" s="10" t="s">
        <v>23</v>
      </c>
      <c r="C10" s="11" t="s">
        <v>15</v>
      </c>
      <c r="D10" s="11">
        <v>12</v>
      </c>
      <c r="E10" s="12">
        <v>7000</v>
      </c>
      <c r="F10" s="12">
        <v>6000</v>
      </c>
      <c r="G10" s="12">
        <v>5400</v>
      </c>
      <c r="H10" s="12"/>
      <c r="I10" s="12"/>
      <c r="J10" s="11">
        <v>3</v>
      </c>
      <c r="K10" s="12">
        <f>(E10+F10+G10+H10+I10)/J10</f>
        <v>6133.333333333333</v>
      </c>
      <c r="L10" s="12">
        <f>STDEV(E10,F10,G10,H10,I10)</f>
        <v>808.2903768654776</v>
      </c>
      <c r="M10" s="12">
        <f>L10/K10*100</f>
        <v>13.178647448893658</v>
      </c>
      <c r="N10" s="12">
        <v>73599.96</v>
      </c>
    </row>
    <row r="11" spans="1:14" ht="19.5" customHeight="1">
      <c r="A11" s="6"/>
      <c r="B11" s="20" t="s">
        <v>11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7"/>
      <c r="N11" s="8">
        <f>SUM(N10:N10)</f>
        <v>73599.96</v>
      </c>
    </row>
    <row r="12" spans="2:14" ht="3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8.25" customHeight="1">
      <c r="A13" s="21" t="s">
        <v>24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6.5" customHeight="1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3" customHeight="1">
      <c r="A15" s="13" t="s">
        <v>13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9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"/>
    </row>
    <row r="17" spans="1:14" ht="18.75">
      <c r="A17" s="1" t="s">
        <v>14</v>
      </c>
      <c r="B17" s="1"/>
      <c r="C17" s="1"/>
      <c r="D17" s="1"/>
      <c r="E17" s="1"/>
      <c r="F17" s="17" t="s">
        <v>25</v>
      </c>
      <c r="G17" s="17"/>
      <c r="H17" s="17"/>
      <c r="I17" s="17"/>
      <c r="J17" s="17"/>
      <c r="K17" s="1"/>
      <c r="L17" s="1"/>
      <c r="M17" s="1"/>
      <c r="N17" s="1"/>
    </row>
    <row r="18" spans="2:14" ht="7.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"/>
      <c r="N19" s="1"/>
    </row>
    <row r="20" ht="6" customHeight="1">
      <c r="A20" s="1"/>
    </row>
    <row r="21" spans="1:7" ht="18.75">
      <c r="A21" s="1"/>
      <c r="C21" s="18"/>
      <c r="D21" s="19"/>
      <c r="E21" s="19"/>
      <c r="F21" s="19"/>
      <c r="G21" s="19"/>
    </row>
    <row r="22" ht="18.75">
      <c r="A22" s="1"/>
    </row>
    <row r="23" ht="18.75">
      <c r="A23" s="1"/>
    </row>
  </sheetData>
  <sheetProtection selectLockedCells="1" selectUnlockedCells="1"/>
  <mergeCells count="20">
    <mergeCell ref="F17:J17"/>
    <mergeCell ref="C21:G21"/>
    <mergeCell ref="A15:N15"/>
    <mergeCell ref="A16:M16"/>
    <mergeCell ref="K7:K8"/>
    <mergeCell ref="L7:L8"/>
    <mergeCell ref="M7:M8"/>
    <mergeCell ref="N7:N8"/>
    <mergeCell ref="B11:L11"/>
    <mergeCell ref="A13:N13"/>
    <mergeCell ref="L1:N1"/>
    <mergeCell ref="A3:N3"/>
    <mergeCell ref="A4:B4"/>
    <mergeCell ref="C4:N4"/>
    <mergeCell ref="A7:A8"/>
    <mergeCell ref="B7:B8"/>
    <mergeCell ref="C7:C8"/>
    <mergeCell ref="D7:D8"/>
    <mergeCell ref="E7:I7"/>
    <mergeCell ref="J7:J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ЭКОНОМИСТ</cp:lastModifiedBy>
  <cp:lastPrinted>2020-11-23T07:53:46Z</cp:lastPrinted>
  <dcterms:modified xsi:type="dcterms:W3CDTF">2021-12-09T13:43:16Z</dcterms:modified>
  <cp:category/>
  <cp:version/>
  <cp:contentType/>
  <cp:contentStatus/>
</cp:coreProperties>
</file>