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sk\Обмен\ЗАКУПКИ\2021 год\ЗАКУПКИ\ЗАПРОС ЦЕН\Оборудовние для пищеблока отктябрь\"/>
    </mc:Choice>
  </mc:AlternateContent>
  <bookViews>
    <workbookView xWindow="0" yWindow="0" windowWidth="28800" windowHeight="11745" tabRatio="865"/>
  </bookViews>
  <sheets>
    <sheet name="Техзадание" sheetId="14" r:id="rId1"/>
    <sheet name="Лист1" sheetId="15" r:id="rId2"/>
    <sheet name="Лот 21" sheetId="1" state="hidden" r:id="rId3"/>
  </sheets>
  <definedNames>
    <definedName name="_xlnm._FilterDatabase" localSheetId="0" hidden="1">Техзадание!$A$13:$J$38</definedName>
    <definedName name="Z_2D18974F_3C3A_45D6_98AE_306483E7658C_.wvu.PrintArea" localSheetId="0" hidden="1">Техзадание!$A$3:$J$18</definedName>
    <definedName name="Z_42AC6362_0847_48E0_BABC_82936AA76300_.wvu.PrintArea" localSheetId="0" hidden="1">Техзадание!$A$3:$J$18</definedName>
    <definedName name="Z_6D8FB107_511C_4F14_BA51_2BAD38D9E9CC_.wvu.PrintArea" localSheetId="0" hidden="1">Техзадание!$A$3:$J$18</definedName>
    <definedName name="Z_6DA1D3BB_CF35_4C5C_8332_616D23EFA2A8_.wvu.PrintArea" localSheetId="0" hidden="1">Техзадание!$A$3:$J$18</definedName>
    <definedName name="Z_730EF5D2_39A7_4F33_8A8C_5D266D7FBB7D_.wvu.PrintArea" localSheetId="0" hidden="1">Техзадание!$A$3:$J$18</definedName>
    <definedName name="Z_93FF6C1D_EDD0_4EC2_A8E3_DC3E16DADC4C_.wvu.PrintArea" localSheetId="0" hidden="1">Техзадание!$A$3:$J$18</definedName>
    <definedName name="Z_D7E0A4CB_4384_4FA6_BF1A_00729D02DAAF_.wvu.PrintArea" localSheetId="0" hidden="1">Техзадание!$A$3:$J$18</definedName>
    <definedName name="_xlnm.Print_Area" localSheetId="0">Техзадание!$A$1:$H$29</definedName>
  </definedNames>
  <calcPr calcId="162913"/>
</workbook>
</file>

<file path=xl/calcChain.xml><?xml version="1.0" encoding="utf-8"?>
<calcChain xmlns="http://schemas.openxmlformats.org/spreadsheetml/2006/main">
  <c r="H13" i="14" l="1"/>
  <c r="F13" i="14" l="1"/>
  <c r="H6" i="14" l="1"/>
  <c r="H7" i="14"/>
  <c r="H8" i="14"/>
  <c r="H9" i="14"/>
  <c r="H10" i="14"/>
  <c r="H11" i="14"/>
  <c r="H12" i="14"/>
  <c r="H5" i="14"/>
</calcChain>
</file>

<file path=xl/sharedStrings.xml><?xml version="1.0" encoding="utf-8"?>
<sst xmlns="http://schemas.openxmlformats.org/spreadsheetml/2006/main" count="78" uniqueCount="60">
  <si>
    <t>Техническое задание</t>
  </si>
  <si>
    <t>№ п/п</t>
  </si>
  <si>
    <t>Потребительские свойства, требования к закупаемой продукции</t>
  </si>
  <si>
    <t xml:space="preserve">Требования к сроку годности закупаемой продукции  </t>
  </si>
  <si>
    <t xml:space="preserve">Требования к таре, упаковке, фасовке продукции </t>
  </si>
  <si>
    <t>Ед. изм.</t>
  </si>
  <si>
    <t>не менее 80% от срока годности</t>
  </si>
  <si>
    <t>кг</t>
  </si>
  <si>
    <t>Количество</t>
  </si>
  <si>
    <t>Наименование закупаемой продукции</t>
  </si>
  <si>
    <t>Огурцы соленые</t>
  </si>
  <si>
    <t>Томаты соленые</t>
  </si>
  <si>
    <t>на поставку продуктов питания (овощи соленые)</t>
  </si>
  <si>
    <t>ведро пластиковое</t>
  </si>
  <si>
    <t>Начальник отдела организации питания ГАУ КК "ЦОП УСЗН"</t>
  </si>
  <si>
    <t>О.Р.Власова</t>
  </si>
  <si>
    <t>к заявке</t>
  </si>
  <si>
    <t xml:space="preserve">Приложение №1 </t>
  </si>
  <si>
    <t>1 сорт. Внешний вид: огурцы целые, соответствующие данному хозяйственно-ботаническому сорту, не мятые, не сморщенные, без механических повреждений.  Огурцы удлиненной правильной формы. Допускаются плоды с легкой морщиностостью и искривлениями, не уродующими форму плода, не более 5% по массе. Посторонние примеси не допускаются. Консистенция - огурцы крепкие, мякоть плотная, с недоразвитыми водянистыми, некожистыми семенами, полностью пропитанная рассолом, хрустящая. Вкус и запах характерные для квашеного продукта, солоновато-кисловатый вкус с ароматом и привкусом пряностей, без постороннего привкуса и запаха. Цвет зеленовато-оливковый разных оттенков, без пятен и ожогов. Размеры огурцов длина см.до 11, диаметр см.не более 5,5. Качество рассола - мутноватый приятного аромата, солоновато-кисловатого вкуса, несколько более острого, чем у огурцов.</t>
  </si>
  <si>
    <t>1 сорт. Внешний вид (красные,розовые, бурые, молочные и зеленые). Томаты однородные по степени зрелости, по размеру, целые, разнообразной формы, но не уродливые, без плодоножек. Консистенция томатов красных и розовых плодов - целые, мякоть плода мягкая; бурых и молочных плодов -  целые, мякоть плодов плотная, пропитанная рассолом. Вкус и запах характерный для соленых томатов кисловато-солоноватый. Вкус с ароматом и привкусом пряностей без постороннего привкуса и запаха. Цвет близкий к окраске свежих томатов , соответствующей степени зрелости плодов. Качество рассола - рассол с легким помутнением, приятного аромата, солоновато-кислого вкуса, несколько более острого, чем томаты.</t>
  </si>
  <si>
    <t>Капуста квашеная</t>
  </si>
  <si>
    <t>1 сорт. Внешний вид (равномерно нашинкованная полосками не шире 5 мм или нарезанная в виде частиц различной формы не более 12 мм в наибольшем измерении, без крупных частиц кочерыги и кусков листьев). Плодоовощные компоненты и пряности равномерно распределены в квашеной капусте. Консистенция - сочная, плотная, хрустящая. Вкус и запах характерный для квашеной капусты кисловато-солоноватый. Вкус с ароматом и привкусом пряностей без постороннего привкуса и запаха. Цвет светло-соломенный с желтоватым оттенокм. Качество рассола -  приятного аромата, солоновато-кислого вкуса, несколько более острого, чем капуста.</t>
  </si>
  <si>
    <r>
      <rPr>
        <sz val="12"/>
        <rFont val="Times New Roman"/>
        <family val="1"/>
        <charset val="204"/>
      </rPr>
      <t xml:space="preserve">ГОСТ Р 53972-2010 </t>
    </r>
    <r>
      <rPr>
        <sz val="12"/>
        <color indexed="9"/>
        <rFont val="Times New Roman"/>
        <family val="1"/>
        <charset val="204"/>
      </rPr>
      <t>СанПиН 2.3.2.1078-01</t>
    </r>
  </si>
  <si>
    <t>Требования к безопасности и качеству закупаемой продукции</t>
  </si>
  <si>
    <t>Код по ОКПД2</t>
  </si>
  <si>
    <t xml:space="preserve">УТВЕРЖДАЮ
Заведующий МАДОУ МО  г. Краснодар «Детский сад «Сказка»
 ________________   И.И. Богатырь
</t>
  </si>
  <si>
    <t xml:space="preserve">ТЕХНИЧЕСКОЕ ЗАДАНИЕ
Требования к качеству, характеристикам товара, к его безопасности, к функциональным характеристикам (потребительским свойствам) товара, к размерам, упаковке, отгрузке товара и иные требования, связанные с определением соответствия поставляемого товара потребностям.
</t>
  </si>
  <si>
    <t>Наименование товара</t>
  </si>
  <si>
    <t>Характеристика</t>
  </si>
  <si>
    <t>Ед. изм</t>
  </si>
  <si>
    <t>Кол-во</t>
  </si>
  <si>
    <t>Цена за единицу, рублей</t>
  </si>
  <si>
    <t>Стоимость по позиции, рублей</t>
  </si>
  <si>
    <t>шт.</t>
  </si>
  <si>
    <t xml:space="preserve">Требования к товару:
Товар должен быть безопасным. Качество товара должно соответствовать требованиям нормативных документов (ГОСТ, ТУ, СанПиН и пр.) и подходить для использования в детских дошкольных учреждениях. Товар должен быть сертифицированным (если подлежит обязательной сертификации).
Товар должен быть новым (товаром, который не был в употреблении, не прошел ремонт, в том числе восстановление, замену составных частей, восстановление потребительских свойств) не иметь дефектов, связанных с конструкцией, материалами или функционированием при использовании в обычных условиях, не должен находиться в залоге, под арестом или под иным обременением.
Товары должны быть упакованы в стандартную тару, тара должна соответствовать обязательным требованиям законодательства Российской Федерации, предъявляемым к упаковке товаров указанного вида (рода), обеспечивать полную сохранность и защиту товара от каких бы то ни было повреждений во время транспортировки. 
</t>
  </si>
  <si>
    <t>Приложение №1 к извещению о проведении запроса котировок в электронной форме</t>
  </si>
  <si>
    <t>Облучатель бактерицидный настенный (без присутствия людей)</t>
  </si>
  <si>
    <t xml:space="preserve">Мясорубка </t>
  </si>
  <si>
    <t xml:space="preserve">Электрическая сковорода </t>
  </si>
  <si>
    <t xml:space="preserve">Паллет (перфорированный на ножках вкладываемый) </t>
  </si>
  <si>
    <t>Гастроемкость пластиковая с крышкой</t>
  </si>
  <si>
    <t>Лампа инсектицидная</t>
  </si>
  <si>
    <t>Шпилька</t>
  </si>
  <si>
    <t>Лоток нержавеющий</t>
  </si>
  <si>
    <t>Облучатель бактерицидный. Количество ламп - не более 1.  размер не менее 942x54x116 мм.; мощность не более 65 Вт, напряжение не менее 220 В.; масса не более 1,8 кг. Крепление: настенное. Указать страну происхождения товара</t>
  </si>
  <si>
    <t>Мясорубка: размер не менее 680x400x441 мм.;производ-ть не менее 300 кг/ч, напряжение не менее 380В, мощность не менее 1500Вт. Мясорубка предназначена для приготовления фарша из мяса и рыбы. Корпус облицован нержавеющей сталью. В комплект входят не менее 2 ножа и не менее 3 решетки (одна подрезная и две с отверстиями не менее 9 и 5 мм). Производительность не менее 300 кг/ч. Указать страну происхождения товара</t>
  </si>
  <si>
    <t>Сковорода электрическая, секционная, модулированная с наклоняемой чашей. Размер не менее 800x800x850мм, напряжение не менее 380В, мощность не менее 6000Вт; тип подключения 3Ф. Указать страну происхождения товара</t>
  </si>
  <si>
    <t>Размеры изделия: высота не менее 160 мм, глубина не менее 1200 мм, ширина не менее 800 мм, масса не более 6 кг. Материал изделия: пластик.
Обязатеьно наличие бортиков по краям поддона, препятствующих смещению товара
Грузоподъемность, кг: 600
Колёсики: отсутствуют. Указать страну происхождения товара</t>
  </si>
  <si>
    <t>Лоток для пищевых изделий с крышкой . Размеры изделия: не менее 600х400х400 мм. Материал изделия: пластик. Указать страну происхождения товара</t>
  </si>
  <si>
    <t>Площадь действия: не менее 300 м2; Напряжение: не менее220 В. Указать страну происхождения товара</t>
  </si>
  <si>
    <t>Шпилька для лотка не менее 450*600мм. Высота не менее 1600 мм. Матариал изделия: нержавеющая сталь. Указать страну происхождения товара</t>
  </si>
  <si>
    <t>Размеры изделия не менее 450*600*20мм. Матариал изделия: нержавеющая сталь. Указать страну происхождения товара</t>
  </si>
  <si>
    <t>Начальная цена договора: 345 243 (Триста сорок три тысячи двести сорок три) рубля 33 копейки</t>
  </si>
  <si>
    <t>28.25.14</t>
  </si>
  <si>
    <t>28.93.17.112</t>
  </si>
  <si>
    <t>28.93.15.124</t>
  </si>
  <si>
    <t>22.29</t>
  </si>
  <si>
    <t>28.29</t>
  </si>
  <si>
    <t>25.99.12.112</t>
  </si>
  <si>
    <t>Поставка товара осуществляется за счет средств Поставщика в течение 20 рабочих дней с момента подписания договора.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</si>
</sst>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indexed="9"/>
      <name val="Times New Roman"/>
    </font>
    <font>
      <sz val="11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SimSun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rgb="FFFFFFFF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3">
    <xf numFmtId="0" fontId="0" fillId="0" borderId="0" applyFill="0" applyProtection="0"/>
    <xf numFmtId="0" fontId="3" fillId="0" borderId="0" applyFill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/>
    <xf numFmtId="0" fontId="6" fillId="0" borderId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9" fillId="5" borderId="8" applyNumberFormat="0" applyAlignment="0" applyProtection="0"/>
    <xf numFmtId="0" fontId="10" fillId="3" borderId="9" applyNumberFormat="0" applyAlignment="0" applyProtection="0"/>
    <xf numFmtId="0" fontId="10" fillId="11" borderId="9" applyNumberFormat="0" applyAlignment="0" applyProtection="0"/>
    <xf numFmtId="0" fontId="11" fillId="3" borderId="8" applyNumberFormat="0" applyAlignment="0" applyProtection="0"/>
    <xf numFmtId="0" fontId="11" fillId="11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26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>
      <alignment horizontal="left"/>
    </xf>
    <xf numFmtId="0" fontId="24" fillId="0" borderId="0"/>
    <xf numFmtId="0" fontId="24" fillId="0" borderId="0"/>
    <xf numFmtId="0" fontId="25" fillId="0" borderId="0"/>
    <xf numFmtId="0" fontId="6" fillId="0" borderId="0"/>
    <xf numFmtId="0" fontId="25" fillId="0" borderId="0"/>
    <xf numFmtId="0" fontId="1" fillId="0" borderId="0"/>
    <xf numFmtId="0" fontId="26" fillId="0" borderId="0">
      <alignment horizontal="left"/>
    </xf>
    <xf numFmtId="0" fontId="27" fillId="0" borderId="0"/>
    <xf numFmtId="0" fontId="3" fillId="0" borderId="0" applyFill="0" applyProtection="0"/>
    <xf numFmtId="0" fontId="25" fillId="0" borderId="0"/>
    <xf numFmtId="0" fontId="24" fillId="0" borderId="0"/>
    <xf numFmtId="0" fontId="1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7" borderId="18" applyNumberFormat="0" applyAlignment="0" applyProtection="0"/>
    <xf numFmtId="0" fontId="24" fillId="7" borderId="18" applyNumberFormat="0" applyAlignment="0" applyProtection="0"/>
    <xf numFmtId="0" fontId="30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</cellStyleXfs>
  <cellXfs count="62">
    <xf numFmtId="0" fontId="0" fillId="0" borderId="0" xfId="0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top" wrapText="1"/>
    </xf>
    <xf numFmtId="3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7" xfId="0" applyFont="1" applyBorder="1" applyAlignment="1">
      <alignment horizontal="left" vertical="center" wrapText="1"/>
    </xf>
    <xf numFmtId="0" fontId="36" fillId="27" borderId="7" xfId="44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34" fillId="2" borderId="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5" fillId="2" borderId="0" xfId="0" applyFont="1" applyFill="1" applyAlignment="1">
      <alignment horizontal="center" wrapText="1"/>
    </xf>
    <xf numFmtId="0" fontId="35" fillId="2" borderId="0" xfId="0" applyFont="1" applyFill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right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center" vertical="top" wrapText="1"/>
    </xf>
    <xf numFmtId="0" fontId="4" fillId="0" borderId="7" xfId="1" applyFont="1" applyFill="1" applyBorder="1" applyAlignment="1" applyProtection="1">
      <alignment horizontal="center" vertical="top"/>
    </xf>
    <xf numFmtId="4" fontId="34" fillId="2" borderId="7" xfId="0" applyNumberFormat="1" applyFont="1" applyFill="1" applyBorder="1" applyAlignment="1">
      <alignment horizontal="center" vertical="center" wrapText="1"/>
    </xf>
    <xf numFmtId="4" fontId="34" fillId="0" borderId="7" xfId="0" applyNumberFormat="1" applyFont="1" applyBorder="1" applyAlignment="1">
      <alignment horizontal="center" vertical="center" wrapText="1"/>
    </xf>
    <xf numFmtId="4" fontId="35" fillId="0" borderId="7" xfId="0" applyNumberFormat="1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 wrapText="1"/>
    </xf>
    <xf numFmtId="0" fontId="35" fillId="2" borderId="22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5" fillId="2" borderId="20" xfId="0" applyFont="1" applyFill="1" applyBorder="1" applyAlignment="1">
      <alignment horizontal="left" vertical="center" wrapText="1"/>
    </xf>
    <xf numFmtId="0" fontId="35" fillId="2" borderId="21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" fontId="35" fillId="0" borderId="24" xfId="0" applyNumberFormat="1" applyFont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</cellXfs>
  <cellStyles count="93">
    <cellStyle name="20% - Акцент1 2" xfId="2"/>
    <cellStyle name="20% - Акцент1 2 2" xfId="3"/>
    <cellStyle name="20% - Акцент1 2 3" xfId="4"/>
    <cellStyle name="20% - Акцент2 2" xfId="5"/>
    <cellStyle name="20% - Акцент2 2 2" xfId="6"/>
    <cellStyle name="20% - Акцент2 2 3" xfId="7"/>
    <cellStyle name="20% - Акцент3 2" xfId="8"/>
    <cellStyle name="20% - Акцент3 2 2" xfId="9"/>
    <cellStyle name="20% - Акцент3 2 3" xfId="10"/>
    <cellStyle name="20% - Акцент4 2" xfId="11"/>
    <cellStyle name="20% - Акцент4 2 2" xfId="12"/>
    <cellStyle name="20% - Акцент4 2 3" xfId="13"/>
    <cellStyle name="20% - Акцент5 2" xfId="14"/>
    <cellStyle name="20% - Акцент5 2 2" xfId="15"/>
    <cellStyle name="20% - Акцент6 2" xfId="16"/>
    <cellStyle name="20% - Акцент6 2 2" xfId="17"/>
    <cellStyle name="40% - Акцент1 2" xfId="18"/>
    <cellStyle name="40% - Акцент1 2 2" xfId="19"/>
    <cellStyle name="40% - Акцент1 2 3" xfId="20"/>
    <cellStyle name="40% - Акцент2 2" xfId="21"/>
    <cellStyle name="40% - Акцент2 2 2" xfId="22"/>
    <cellStyle name="40% - Акцент3 2" xfId="23"/>
    <cellStyle name="40% - Акцент3 2 2" xfId="24"/>
    <cellStyle name="40% - Акцент3 2 3" xfId="25"/>
    <cellStyle name="40% - Акцент4 2" xfId="26"/>
    <cellStyle name="40% - Акцент4 2 2" xfId="27"/>
    <cellStyle name="40% - Акцент4 2 3" xfId="28"/>
    <cellStyle name="40% - Акцент5 2" xfId="29"/>
    <cellStyle name="40% - Акцент5 2 2" xfId="30"/>
    <cellStyle name="40% - Акцент6 2" xfId="31"/>
    <cellStyle name="40% - Акцент6 2 2" xfId="32"/>
    <cellStyle name="40% - Акцент6 2 3" xfId="33"/>
    <cellStyle name="60% - Акцент1 2" xfId="34"/>
    <cellStyle name="60% - Акцент1 2 2" xfId="35"/>
    <cellStyle name="60% - Акцент2 2" xfId="36"/>
    <cellStyle name="60% - Акцент3 2" xfId="37"/>
    <cellStyle name="60% - Акцент3 2 2" xfId="38"/>
    <cellStyle name="60% - Акцент4 2" xfId="39"/>
    <cellStyle name="60% - Акцент4 2 2" xfId="40"/>
    <cellStyle name="60% - Акцент5 2" xfId="41"/>
    <cellStyle name="60% - Акцент6 2" xfId="42"/>
    <cellStyle name="60% - Акцент6 2 2" xfId="43"/>
    <cellStyle name="Excel Built-in Normal" xfId="44"/>
    <cellStyle name="Excel Built-in Normal 2" xfId="45"/>
    <cellStyle name="Акцент1 2" xfId="46"/>
    <cellStyle name="Акцент1 2 2" xfId="47"/>
    <cellStyle name="Акцент2 2" xfId="48"/>
    <cellStyle name="Акцент3 2" xfId="49"/>
    <cellStyle name="Акцент4 2" xfId="50"/>
    <cellStyle name="Акцент4 2 2" xfId="51"/>
    <cellStyle name="Акцент5 2" xfId="52"/>
    <cellStyle name="Акцент6 2" xfId="53"/>
    <cellStyle name="Ввод  2" xfId="54"/>
    <cellStyle name="Вывод 2" xfId="55"/>
    <cellStyle name="Вывод 2 2" xfId="56"/>
    <cellStyle name="Вычисление 2" xfId="57"/>
    <cellStyle name="Вычисление 2 2" xfId="58"/>
    <cellStyle name="Заголовок 1 2" xfId="59"/>
    <cellStyle name="Заголовок 1 2 2" xfId="60"/>
    <cellStyle name="Заголовок 2 2" xfId="61"/>
    <cellStyle name="Заголовок 2 2 2" xfId="62"/>
    <cellStyle name="Заголовок 3 2" xfId="63"/>
    <cellStyle name="Заголовок 3 2 2" xfId="64"/>
    <cellStyle name="Заголовок 4 2" xfId="65"/>
    <cellStyle name="Заголовок 4 2 2" xfId="66"/>
    <cellStyle name="Итог 2" xfId="67"/>
    <cellStyle name="Итог 2 2" xfId="68"/>
    <cellStyle name="Контрольная ячейка 2" xfId="69"/>
    <cellStyle name="Название 2" xfId="70"/>
    <cellStyle name="Название 2 2" xfId="71"/>
    <cellStyle name="Нейтральный 2" xfId="72"/>
    <cellStyle name="Обычный" xfId="0" builtinId="0"/>
    <cellStyle name="Обычный 2" xfId="1"/>
    <cellStyle name="Обычный 2 2" xfId="73"/>
    <cellStyle name="Обычный 2 2 2" xfId="74"/>
    <cellStyle name="Обычный 2 3" xfId="75"/>
    <cellStyle name="Обычный 3" xfId="76"/>
    <cellStyle name="Обычный 3 2" xfId="77"/>
    <cellStyle name="Обычный 3 2 2" xfId="78"/>
    <cellStyle name="Обычный 3 3" xfId="79"/>
    <cellStyle name="Обычный 3 4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Плохой 2" xfId="86"/>
    <cellStyle name="Пояснение 2" xfId="87"/>
    <cellStyle name="Примечание 2" xfId="88"/>
    <cellStyle name="Примечание 2 2" xfId="89"/>
    <cellStyle name="Связанная ячейка 2" xfId="90"/>
    <cellStyle name="Текст предупреждения 2" xfId="91"/>
    <cellStyle name="Хороший 2" xfId="9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3EB4B"/>
      <color rgb="FF99FF33"/>
      <color rgb="FFFA34D0"/>
      <color rgb="FF00FFFF"/>
      <color rgb="FFA40482"/>
      <color rgb="FFF90FC7"/>
      <color rgb="FF66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2" name="AutoShape 33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3" name="AutoShape 34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4" name="AutoShape 35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5" name="AutoShape 36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6" name="AutoShape 37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7" name="AutoShape 38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8" name="AutoShape 39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9" name="AutoShape 40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10" name="AutoShape 41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11" name="AutoShape 42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12" name="AutoShape 43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13" name="AutoShape 44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14" name="AutoShape 45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15" name="AutoShape 46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16" name="AutoShape 47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17" name="AutoShape 48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18" name="AutoShape 49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19" name="AutoShape 50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20" name="AutoShape 51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21" name="AutoShape 52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95250</xdr:rowOff>
    </xdr:to>
    <xdr:sp macro="" textlink="">
      <xdr:nvSpPr>
        <xdr:cNvPr id="22" name="AutoShape 53" descr="*"/>
        <xdr:cNvSpPr>
          <a:spLocks noChangeAspect="1" noChangeArrowheads="1"/>
        </xdr:cNvSpPr>
      </xdr:nvSpPr>
      <xdr:spPr bwMode="auto">
        <a:xfrm>
          <a:off x="10572750" y="184594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23" name="AutoShape 54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24" name="AutoShape 55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25" name="AutoShape 56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26" name="AutoShape 57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27" name="AutoShape 58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95250</xdr:rowOff>
    </xdr:to>
    <xdr:sp macro="" textlink="">
      <xdr:nvSpPr>
        <xdr:cNvPr id="28" name="AutoShape 59" descr="*"/>
        <xdr:cNvSpPr>
          <a:spLocks noChangeAspect="1" noChangeArrowheads="1"/>
        </xdr:cNvSpPr>
      </xdr:nvSpPr>
      <xdr:spPr bwMode="auto">
        <a:xfrm>
          <a:off x="10572750" y="184594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29" name="AutoShape 60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30" name="AutoShape 61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31" name="Rectangle 58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32" name="Rectangle 59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33" name="Rectangle 60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34" name="Rectangle 61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35" name="Rectangle 62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36" name="Rectangle 63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37" name="Rectangle 64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38" name="Rectangle 65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39" name="Rectangle 66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40" name="Rectangle 67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41" name="Rectangle 68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42" name="Rectangle 69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43" name="Rectangle 70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44" name="Rectangle 71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45" name="Rectangle 72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46" name="Rectangle 73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47" name="Rectangle 74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28575</xdr:rowOff>
    </xdr:to>
    <xdr:sp macro="" textlink="">
      <xdr:nvSpPr>
        <xdr:cNvPr id="48" name="Rectangle 75" descr="*"/>
        <xdr:cNvSpPr>
          <a:spLocks noChangeAspect="1" noChangeArrowheads="1"/>
        </xdr:cNvSpPr>
      </xdr:nvSpPr>
      <xdr:spPr bwMode="auto">
        <a:xfrm>
          <a:off x="10572750" y="184594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49" name="Rectangle 76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50" name="Rectangle 77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95250</xdr:rowOff>
    </xdr:to>
    <xdr:sp macro="" textlink="">
      <xdr:nvSpPr>
        <xdr:cNvPr id="51" name="Rectangle 78" descr="*"/>
        <xdr:cNvSpPr>
          <a:spLocks noChangeAspect="1" noChangeArrowheads="1"/>
        </xdr:cNvSpPr>
      </xdr:nvSpPr>
      <xdr:spPr bwMode="auto">
        <a:xfrm>
          <a:off x="10572750" y="184594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52" name="Rectangle 79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53" name="Rectangle 80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54" name="Rectangle 81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55" name="Rectangle 82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56" name="Rectangle 83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95250</xdr:rowOff>
    </xdr:to>
    <xdr:sp macro="" textlink="">
      <xdr:nvSpPr>
        <xdr:cNvPr id="57" name="Rectangle 84" descr="*"/>
        <xdr:cNvSpPr>
          <a:spLocks noChangeAspect="1" noChangeArrowheads="1"/>
        </xdr:cNvSpPr>
      </xdr:nvSpPr>
      <xdr:spPr bwMode="auto">
        <a:xfrm>
          <a:off x="10572750" y="184594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58" name="Rectangle 85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104775</xdr:colOff>
      <xdr:row>39</xdr:row>
      <xdr:rowOff>104775</xdr:rowOff>
    </xdr:to>
    <xdr:sp macro="" textlink="">
      <xdr:nvSpPr>
        <xdr:cNvPr id="59" name="Rectangle 86" descr="*"/>
        <xdr:cNvSpPr>
          <a:spLocks noChangeAspect="1" noChangeArrowheads="1"/>
        </xdr:cNvSpPr>
      </xdr:nvSpPr>
      <xdr:spPr bwMode="auto">
        <a:xfrm>
          <a:off x="10572750" y="1845945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5"/>
  <sheetViews>
    <sheetView tabSelected="1" topLeftCell="A10" zoomScaleNormal="100" zoomScaleSheetLayoutView="100" zoomScalePageLayoutView="80" workbookViewId="0">
      <selection activeCell="D32" sqref="D32"/>
    </sheetView>
  </sheetViews>
  <sheetFormatPr defaultRowHeight="15.75" x14ac:dyDescent="0.25"/>
  <cols>
    <col min="1" max="1" width="5" style="19" customWidth="1"/>
    <col min="2" max="2" width="22.7109375" style="20" customWidth="1"/>
    <col min="3" max="3" width="14.5703125" style="20" customWidth="1"/>
    <col min="4" max="4" width="45.7109375" style="20" customWidth="1"/>
    <col min="5" max="6" width="7.85546875" style="19" customWidth="1"/>
    <col min="7" max="7" width="13.7109375" style="23" customWidth="1"/>
    <col min="8" max="8" width="15.85546875" style="23" customWidth="1"/>
    <col min="9" max="16384" width="9.140625" style="19"/>
  </cols>
  <sheetData>
    <row r="1" spans="1:8" ht="40.5" customHeight="1" x14ac:dyDescent="0.25">
      <c r="E1" s="29" t="s">
        <v>35</v>
      </c>
      <c r="F1" s="29"/>
      <c r="G1" s="29"/>
      <c r="H1" s="29"/>
    </row>
    <row r="2" spans="1:8" ht="83.25" customHeight="1" x14ac:dyDescent="0.25">
      <c r="E2" s="30" t="s">
        <v>25</v>
      </c>
      <c r="F2" s="31"/>
      <c r="G2" s="31"/>
      <c r="H2" s="31"/>
    </row>
    <row r="3" spans="1:8" ht="29.25" customHeight="1" x14ac:dyDescent="0.25">
      <c r="A3" s="32" t="s">
        <v>26</v>
      </c>
      <c r="B3" s="33"/>
      <c r="C3" s="33"/>
      <c r="D3" s="33"/>
      <c r="E3" s="33"/>
      <c r="F3" s="33"/>
      <c r="G3" s="33"/>
      <c r="H3" s="27"/>
    </row>
    <row r="4" spans="1:8" ht="47.25" x14ac:dyDescent="0.25">
      <c r="A4" s="21" t="s">
        <v>1</v>
      </c>
      <c r="B4" s="21" t="s">
        <v>27</v>
      </c>
      <c r="C4" s="21" t="s">
        <v>24</v>
      </c>
      <c r="D4" s="21" t="s">
        <v>28</v>
      </c>
      <c r="E4" s="22" t="s">
        <v>29</v>
      </c>
      <c r="F4" s="22" t="s">
        <v>30</v>
      </c>
      <c r="G4" s="22" t="s">
        <v>31</v>
      </c>
      <c r="H4" s="22" t="s">
        <v>32</v>
      </c>
    </row>
    <row r="5" spans="1:8" s="24" customFormat="1" ht="95.25" customHeight="1" x14ac:dyDescent="0.25">
      <c r="A5" s="25">
        <v>1</v>
      </c>
      <c r="B5" s="25" t="s">
        <v>36</v>
      </c>
      <c r="C5" s="25" t="s">
        <v>53</v>
      </c>
      <c r="D5" s="25" t="s">
        <v>44</v>
      </c>
      <c r="E5" s="18" t="s">
        <v>33</v>
      </c>
      <c r="F5" s="28">
        <v>3</v>
      </c>
      <c r="G5" s="48">
        <v>2900</v>
      </c>
      <c r="H5" s="49">
        <f>F5*G5</f>
        <v>8700</v>
      </c>
    </row>
    <row r="6" spans="1:8" s="24" customFormat="1" ht="176.25" customHeight="1" x14ac:dyDescent="0.25">
      <c r="A6" s="25">
        <v>2</v>
      </c>
      <c r="B6" s="25" t="s">
        <v>37</v>
      </c>
      <c r="C6" s="25" t="s">
        <v>54</v>
      </c>
      <c r="D6" s="25" t="s">
        <v>45</v>
      </c>
      <c r="E6" s="18" t="s">
        <v>33</v>
      </c>
      <c r="F6" s="28">
        <v>1</v>
      </c>
      <c r="G6" s="48">
        <v>50163</v>
      </c>
      <c r="H6" s="49">
        <f t="shared" ref="H6:H12" si="0">F6*G6</f>
        <v>50163</v>
      </c>
    </row>
    <row r="7" spans="1:8" s="24" customFormat="1" ht="94.5" x14ac:dyDescent="0.25">
      <c r="A7" s="25">
        <v>3</v>
      </c>
      <c r="B7" s="25" t="s">
        <v>38</v>
      </c>
      <c r="C7" s="25" t="s">
        <v>55</v>
      </c>
      <c r="D7" s="25" t="s">
        <v>46</v>
      </c>
      <c r="E7" s="18" t="s">
        <v>33</v>
      </c>
      <c r="F7" s="28">
        <v>1</v>
      </c>
      <c r="G7" s="48">
        <v>90632.333333333328</v>
      </c>
      <c r="H7" s="49">
        <f t="shared" si="0"/>
        <v>90632.333333333328</v>
      </c>
    </row>
    <row r="8" spans="1:8" s="24" customFormat="1" ht="157.5" x14ac:dyDescent="0.25">
      <c r="A8" s="25">
        <v>4</v>
      </c>
      <c r="B8" s="25" t="s">
        <v>39</v>
      </c>
      <c r="C8" s="25" t="s">
        <v>56</v>
      </c>
      <c r="D8" s="25" t="s">
        <v>47</v>
      </c>
      <c r="E8" s="18" t="s">
        <v>33</v>
      </c>
      <c r="F8" s="28">
        <v>12</v>
      </c>
      <c r="G8" s="48">
        <v>1267.3333333333333</v>
      </c>
      <c r="H8" s="49">
        <f t="shared" si="0"/>
        <v>15208</v>
      </c>
    </row>
    <row r="9" spans="1:8" s="24" customFormat="1" ht="78.75" x14ac:dyDescent="0.25">
      <c r="A9" s="25">
        <v>5</v>
      </c>
      <c r="B9" s="25" t="s">
        <v>40</v>
      </c>
      <c r="C9" s="25" t="s">
        <v>56</v>
      </c>
      <c r="D9" s="25" t="s">
        <v>48</v>
      </c>
      <c r="E9" s="18" t="s">
        <v>33</v>
      </c>
      <c r="F9" s="28">
        <v>51</v>
      </c>
      <c r="G9" s="48">
        <v>1641.3333333333333</v>
      </c>
      <c r="H9" s="49">
        <f t="shared" si="0"/>
        <v>83708</v>
      </c>
    </row>
    <row r="10" spans="1:8" s="24" customFormat="1" ht="47.25" x14ac:dyDescent="0.25">
      <c r="A10" s="25">
        <v>6</v>
      </c>
      <c r="B10" s="25" t="s">
        <v>41</v>
      </c>
      <c r="C10" s="26" t="s">
        <v>57</v>
      </c>
      <c r="D10" s="25" t="s">
        <v>49</v>
      </c>
      <c r="E10" s="18" t="s">
        <v>33</v>
      </c>
      <c r="F10" s="28">
        <v>2</v>
      </c>
      <c r="G10" s="48">
        <v>10229.333333333334</v>
      </c>
      <c r="H10" s="49">
        <f t="shared" si="0"/>
        <v>20458.666666666668</v>
      </c>
    </row>
    <row r="11" spans="1:8" s="24" customFormat="1" ht="63" x14ac:dyDescent="0.25">
      <c r="A11" s="25">
        <v>7</v>
      </c>
      <c r="B11" s="25" t="s">
        <v>42</v>
      </c>
      <c r="C11" s="26" t="s">
        <v>58</v>
      </c>
      <c r="D11" s="25" t="s">
        <v>50</v>
      </c>
      <c r="E11" s="18" t="s">
        <v>33</v>
      </c>
      <c r="F11" s="28">
        <v>2</v>
      </c>
      <c r="G11" s="48">
        <v>19420</v>
      </c>
      <c r="H11" s="49">
        <f t="shared" si="0"/>
        <v>38840</v>
      </c>
    </row>
    <row r="12" spans="1:8" s="24" customFormat="1" ht="63" x14ac:dyDescent="0.25">
      <c r="A12" s="25">
        <v>8</v>
      </c>
      <c r="B12" s="25" t="s">
        <v>43</v>
      </c>
      <c r="C12" s="25" t="s">
        <v>58</v>
      </c>
      <c r="D12" s="25" t="s">
        <v>51</v>
      </c>
      <c r="E12" s="18" t="s">
        <v>33</v>
      </c>
      <c r="F12" s="28">
        <v>20</v>
      </c>
      <c r="G12" s="48">
        <v>1876.6666666666667</v>
      </c>
      <c r="H12" s="49">
        <f t="shared" si="0"/>
        <v>37533.333333333336</v>
      </c>
    </row>
    <row r="13" spans="1:8" ht="15.75" customHeight="1" x14ac:dyDescent="0.25">
      <c r="A13" s="53" t="s">
        <v>52</v>
      </c>
      <c r="B13" s="53"/>
      <c r="C13" s="53"/>
      <c r="D13" s="53"/>
      <c r="E13" s="54"/>
      <c r="F13" s="51">
        <f>SUM(F5:F12)</f>
        <v>92</v>
      </c>
      <c r="G13" s="34"/>
      <c r="H13" s="50">
        <f>SUM(H5:H12)</f>
        <v>345243.33333333331</v>
      </c>
    </row>
    <row r="14" spans="1:8" x14ac:dyDescent="0.25">
      <c r="A14" s="55"/>
      <c r="B14" s="55"/>
      <c r="C14" s="55"/>
      <c r="D14" s="55"/>
      <c r="E14" s="56"/>
      <c r="F14" s="51"/>
      <c r="G14" s="34"/>
      <c r="H14" s="50"/>
    </row>
    <row r="15" spans="1:8" x14ac:dyDescent="0.25">
      <c r="A15" s="52"/>
      <c r="B15" s="52"/>
      <c r="C15" s="52"/>
      <c r="D15" s="52"/>
      <c r="E15" s="52"/>
      <c r="F15" s="57"/>
      <c r="G15" s="58"/>
      <c r="H15" s="59"/>
    </row>
    <row r="16" spans="1:8" ht="20.25" customHeight="1" x14ac:dyDescent="0.25">
      <c r="A16" s="60" t="s">
        <v>59</v>
      </c>
      <c r="B16" s="60"/>
      <c r="C16" s="60"/>
      <c r="D16" s="60"/>
      <c r="E16" s="60"/>
      <c r="F16" s="60"/>
      <c r="G16" s="60"/>
      <c r="H16" s="60"/>
    </row>
    <row r="17" spans="1:8" ht="15.75" customHeight="1" x14ac:dyDescent="0.25">
      <c r="A17" s="61" t="s">
        <v>34</v>
      </c>
      <c r="B17" s="61"/>
      <c r="C17" s="61"/>
      <c r="D17" s="61"/>
      <c r="E17" s="61"/>
      <c r="F17" s="61"/>
      <c r="G17" s="61"/>
      <c r="H17" s="61"/>
    </row>
    <row r="18" spans="1:8" x14ac:dyDescent="0.25">
      <c r="A18" s="61"/>
      <c r="B18" s="61"/>
      <c r="C18" s="61"/>
      <c r="D18" s="61"/>
      <c r="E18" s="61"/>
      <c r="F18" s="61"/>
      <c r="G18" s="61"/>
      <c r="H18" s="61"/>
    </row>
    <row r="19" spans="1:8" x14ac:dyDescent="0.25">
      <c r="A19" s="61"/>
      <c r="B19" s="61"/>
      <c r="C19" s="61"/>
      <c r="D19" s="61"/>
      <c r="E19" s="61"/>
      <c r="F19" s="61"/>
      <c r="G19" s="61"/>
      <c r="H19" s="61"/>
    </row>
    <row r="20" spans="1:8" x14ac:dyDescent="0.25">
      <c r="A20" s="61"/>
      <c r="B20" s="61"/>
      <c r="C20" s="61"/>
      <c r="D20" s="61"/>
      <c r="E20" s="61"/>
      <c r="F20" s="61"/>
      <c r="G20" s="61"/>
      <c r="H20" s="61"/>
    </row>
    <row r="21" spans="1:8" x14ac:dyDescent="0.25">
      <c r="A21" s="61"/>
      <c r="B21" s="61"/>
      <c r="C21" s="61"/>
      <c r="D21" s="61"/>
      <c r="E21" s="61"/>
      <c r="F21" s="61"/>
      <c r="G21" s="61"/>
      <c r="H21" s="61"/>
    </row>
    <row r="22" spans="1:8" x14ac:dyDescent="0.25">
      <c r="A22" s="61"/>
      <c r="B22" s="61"/>
      <c r="C22" s="61"/>
      <c r="D22" s="61"/>
      <c r="E22" s="61"/>
      <c r="F22" s="61"/>
      <c r="G22" s="61"/>
      <c r="H22" s="61"/>
    </row>
    <row r="23" spans="1:8" x14ac:dyDescent="0.25">
      <c r="A23" s="61"/>
      <c r="B23" s="61"/>
      <c r="C23" s="61"/>
      <c r="D23" s="61"/>
      <c r="E23" s="61"/>
      <c r="F23" s="61"/>
      <c r="G23" s="61"/>
      <c r="H23" s="61"/>
    </row>
    <row r="24" spans="1:8" x14ac:dyDescent="0.25">
      <c r="A24" s="61"/>
      <c r="B24" s="61"/>
      <c r="C24" s="61"/>
      <c r="D24" s="61"/>
      <c r="E24" s="61"/>
      <c r="F24" s="61"/>
      <c r="G24" s="61"/>
      <c r="H24" s="61"/>
    </row>
    <row r="25" spans="1:8" x14ac:dyDescent="0.25">
      <c r="A25" s="61"/>
      <c r="B25" s="61"/>
      <c r="C25" s="61"/>
      <c r="D25" s="61"/>
      <c r="E25" s="61"/>
      <c r="F25" s="61"/>
      <c r="G25" s="61"/>
      <c r="H25" s="61"/>
    </row>
  </sheetData>
  <mergeCells count="9">
    <mergeCell ref="A17:H25"/>
    <mergeCell ref="E1:H1"/>
    <mergeCell ref="E2:H2"/>
    <mergeCell ref="A3:G3"/>
    <mergeCell ref="A13:E14"/>
    <mergeCell ref="H13:H14"/>
    <mergeCell ref="G13:G14"/>
    <mergeCell ref="F13:F14"/>
    <mergeCell ref="A16:H16"/>
  </mergeCells>
  <printOptions horizontalCentered="1"/>
  <pageMargins left="0.19685039370078741" right="0.15748031496062992" top="0.98425196850393704" bottom="0.55118110236220474" header="0.15748031496062992" footer="0.15748031496062992"/>
  <pageSetup paperSize="9" scale="57" firstPageNumber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H15"/>
  <sheetViews>
    <sheetView zoomScale="70" zoomScaleNormal="70" workbookViewId="0">
      <selection activeCell="E10" sqref="E10"/>
    </sheetView>
  </sheetViews>
  <sheetFormatPr defaultRowHeight="15" x14ac:dyDescent="0.25"/>
  <cols>
    <col min="1" max="1" width="4.5703125" customWidth="1"/>
    <col min="2" max="2" width="15.42578125" customWidth="1"/>
    <col min="3" max="3" width="65.140625" customWidth="1"/>
    <col min="4" max="4" width="25.28515625" customWidth="1"/>
    <col min="5" max="5" width="20.140625" customWidth="1"/>
    <col min="6" max="6" width="23.85546875" customWidth="1"/>
    <col min="7" max="7" width="9.28515625" customWidth="1"/>
    <col min="8" max="8" width="13" customWidth="1"/>
  </cols>
  <sheetData>
    <row r="1" spans="1:8" x14ac:dyDescent="0.25">
      <c r="F1" s="37" t="s">
        <v>17</v>
      </c>
      <c r="G1" s="38"/>
      <c r="H1" s="38"/>
    </row>
    <row r="2" spans="1:8" x14ac:dyDescent="0.25">
      <c r="F2" s="37" t="s">
        <v>16</v>
      </c>
      <c r="G2" s="38"/>
      <c r="H2" s="38"/>
    </row>
    <row r="3" spans="1:8" ht="15.75" x14ac:dyDescent="0.25">
      <c r="A3" s="39"/>
      <c r="B3" s="36"/>
      <c r="C3" s="36"/>
      <c r="D3" s="36"/>
      <c r="E3" s="36"/>
      <c r="F3" s="36"/>
      <c r="G3" s="36"/>
      <c r="H3" s="36"/>
    </row>
    <row r="4" spans="1:8" ht="15.75" x14ac:dyDescent="0.25">
      <c r="A4" s="35" t="s">
        <v>0</v>
      </c>
      <c r="B4" s="36"/>
      <c r="C4" s="36"/>
      <c r="D4" s="36"/>
      <c r="E4" s="36"/>
      <c r="F4" s="36"/>
      <c r="G4" s="36"/>
      <c r="H4" s="36"/>
    </row>
    <row r="5" spans="1:8" ht="15.75" x14ac:dyDescent="0.25">
      <c r="A5" s="35" t="s">
        <v>12</v>
      </c>
      <c r="B5" s="36"/>
      <c r="C5" s="36"/>
      <c r="D5" s="36"/>
      <c r="E5" s="36"/>
      <c r="F5" s="36"/>
      <c r="G5" s="36"/>
      <c r="H5" s="36"/>
    </row>
    <row r="6" spans="1:8" ht="15.75" x14ac:dyDescent="0.25">
      <c r="A6" s="3"/>
      <c r="B6" s="3"/>
      <c r="C6" s="3"/>
      <c r="D6" s="3"/>
      <c r="E6" s="3"/>
      <c r="F6" s="3"/>
      <c r="G6" s="3"/>
      <c r="H6" s="3"/>
    </row>
    <row r="7" spans="1:8" ht="15.75" customHeight="1" x14ac:dyDescent="0.25">
      <c r="A7" s="40" t="s">
        <v>1</v>
      </c>
      <c r="B7" s="40" t="s">
        <v>9</v>
      </c>
      <c r="C7" s="40" t="s">
        <v>2</v>
      </c>
      <c r="D7" s="46" t="s">
        <v>23</v>
      </c>
      <c r="E7" s="40" t="s">
        <v>3</v>
      </c>
      <c r="F7" s="42" t="s">
        <v>4</v>
      </c>
      <c r="G7" s="44" t="s">
        <v>5</v>
      </c>
      <c r="H7" s="44" t="s">
        <v>8</v>
      </c>
    </row>
    <row r="8" spans="1:8" ht="77.25" customHeight="1" x14ac:dyDescent="0.25">
      <c r="A8" s="41"/>
      <c r="B8" s="41"/>
      <c r="C8" s="41"/>
      <c r="D8" s="47"/>
      <c r="E8" s="41"/>
      <c r="F8" s="43"/>
      <c r="G8" s="45"/>
      <c r="H8" s="44"/>
    </row>
    <row r="9" spans="1:8" ht="15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4">
        <v>7</v>
      </c>
      <c r="H9" s="5">
        <v>8</v>
      </c>
    </row>
    <row r="10" spans="1:8" ht="264" customHeight="1" x14ac:dyDescent="0.25">
      <c r="A10" s="2">
        <v>1</v>
      </c>
      <c r="B10" s="9" t="s">
        <v>10</v>
      </c>
      <c r="C10" s="6" t="s">
        <v>18</v>
      </c>
      <c r="D10" s="17" t="s">
        <v>22</v>
      </c>
      <c r="E10" s="2" t="s">
        <v>6</v>
      </c>
      <c r="F10" s="9" t="s">
        <v>13</v>
      </c>
      <c r="G10" s="2" t="s">
        <v>7</v>
      </c>
      <c r="H10" s="7">
        <v>18118</v>
      </c>
    </row>
    <row r="11" spans="1:8" ht="203.25" customHeight="1" x14ac:dyDescent="0.25">
      <c r="A11" s="10">
        <v>2</v>
      </c>
      <c r="B11" s="10" t="s">
        <v>11</v>
      </c>
      <c r="C11" s="11" t="s">
        <v>19</v>
      </c>
      <c r="D11" s="10" t="s">
        <v>22</v>
      </c>
      <c r="E11" s="10" t="s">
        <v>6</v>
      </c>
      <c r="F11" s="12" t="s">
        <v>13</v>
      </c>
      <c r="G11" s="10" t="s">
        <v>7</v>
      </c>
      <c r="H11" s="13">
        <v>13885</v>
      </c>
    </row>
    <row r="12" spans="1:8" ht="203.25" customHeight="1" x14ac:dyDescent="0.25">
      <c r="A12" s="15">
        <v>3</v>
      </c>
      <c r="B12" s="15" t="s">
        <v>20</v>
      </c>
      <c r="C12" s="11" t="s">
        <v>21</v>
      </c>
      <c r="D12" s="10" t="s">
        <v>22</v>
      </c>
      <c r="E12" s="10" t="s">
        <v>6</v>
      </c>
      <c r="F12" s="12" t="s">
        <v>13</v>
      </c>
      <c r="G12" s="15" t="s">
        <v>7</v>
      </c>
      <c r="H12" s="16">
        <v>9856</v>
      </c>
    </row>
    <row r="13" spans="1:8" x14ac:dyDescent="0.25">
      <c r="A13" s="8"/>
      <c r="B13" s="8"/>
      <c r="C13" s="8"/>
      <c r="D13" s="8"/>
      <c r="E13" s="8"/>
      <c r="F13" s="8"/>
      <c r="G13" s="8"/>
      <c r="H13" s="8"/>
    </row>
    <row r="14" spans="1:8" x14ac:dyDescent="0.25">
      <c r="A14" s="8"/>
      <c r="B14" s="8"/>
      <c r="C14" s="8"/>
      <c r="D14" s="8"/>
      <c r="E14" s="8"/>
      <c r="F14" s="8"/>
      <c r="G14" s="8"/>
      <c r="H14" s="8"/>
    </row>
    <row r="15" spans="1:8" x14ac:dyDescent="0.25">
      <c r="B15" t="s">
        <v>14</v>
      </c>
      <c r="F15" s="14" t="s">
        <v>15</v>
      </c>
    </row>
  </sheetData>
  <mergeCells count="13">
    <mergeCell ref="E7:E8"/>
    <mergeCell ref="F7:F8"/>
    <mergeCell ref="G7:G8"/>
    <mergeCell ref="H7:H8"/>
    <mergeCell ref="A7:A8"/>
    <mergeCell ref="B7:B8"/>
    <mergeCell ref="C7:C8"/>
    <mergeCell ref="D7:D8"/>
    <mergeCell ref="A5:H5"/>
    <mergeCell ref="F1:H1"/>
    <mergeCell ref="F2:H2"/>
    <mergeCell ref="A3:H3"/>
    <mergeCell ref="A4:H4"/>
  </mergeCells>
  <phoneticPr fontId="0" type="noConversion"/>
  <printOptions horizontalCentered="1"/>
  <pageMargins left="0.15748031496062992" right="0.15748031496062992" top="0.55118110236220474" bottom="0.15748031496062992" header="0.31496062992125984" footer="0.31496062992125984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Техзадание</vt:lpstr>
      <vt:lpstr>Лист1</vt:lpstr>
      <vt:lpstr>Лот 21</vt:lpstr>
      <vt:lpstr>Техзадание!Область_печати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User</cp:lastModifiedBy>
  <cp:lastPrinted>2021-07-19T08:40:08Z</cp:lastPrinted>
  <dcterms:created xsi:type="dcterms:W3CDTF">2010-10-22T06:05:23Z</dcterms:created>
  <dcterms:modified xsi:type="dcterms:W3CDTF">2021-10-19T10:44:48Z</dcterms:modified>
</cp:coreProperties>
</file>