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24" windowHeight="9384" tabRatio="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<sst xmlns="http://schemas.openxmlformats.org/spreadsheetml/2006/main" count="30" uniqueCount="29">
  <si>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единицы</t>
  </si>
  <si>
    <t>в руб.</t>
  </si>
  <si>
    <t>Средняя</t>
  </si>
  <si>
    <t>Коэф.</t>
  </si>
  <si>
    <t>№ п/п</t>
  </si>
  <si>
    <t>Наименование товара</t>
  </si>
  <si>
    <t>Ед . Изм</t>
  </si>
  <si>
    <t xml:space="preserve">  Цена ед. изм.  в руб.</t>
  </si>
  <si>
    <t>Вариации, %</t>
  </si>
  <si>
    <t>Итого</t>
  </si>
  <si>
    <t>Проплата по внебюджету</t>
  </si>
  <si>
    <t>Дата</t>
  </si>
  <si>
    <t>Всего январь</t>
  </si>
  <si>
    <t xml:space="preserve">Дата </t>
  </si>
  <si>
    <t>Поступление</t>
  </si>
  <si>
    <t>Профинансировано</t>
  </si>
  <si>
    <t>Остаток</t>
  </si>
  <si>
    <t>Кол-во</t>
  </si>
  <si>
    <t>стоимость , руб.</t>
  </si>
  <si>
    <t xml:space="preserve"> </t>
  </si>
  <si>
    <t>Расчет  начальной (максимальной) цены контракта на услугу по техническому обслуживанию лифтов в 2021 году</t>
  </si>
  <si>
    <t>Услуга по техническому обслуживанию лифтов в 2021 году</t>
  </si>
  <si>
    <t>мес</t>
  </si>
  <si>
    <t>12</t>
  </si>
  <si>
    <t>Исполнитель № 1 ООО  "ВостокЛифт"</t>
  </si>
  <si>
    <t xml:space="preserve">Исполнитель № 2 ООО "Еонесси К"  </t>
  </si>
  <si>
    <t>Исполнитель № 3  ООО  "ЛифтТехЦентр"</t>
  </si>
  <si>
    <t>6,27</t>
  </si>
  <si>
    <t>Приложение №3 к извещению запроса котировок в электронной форме от 21.12.2020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</si>
</sst>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72" fontId="4" fillId="0" borderId="0" xfId="0" applyNumberFormat="1" applyFont="1" applyAlignment="1">
      <alignment horizontal="center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15" xfId="0" applyNumberFormat="1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72" fontId="3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5.125" style="11" customWidth="1"/>
    <col min="2" max="2" width="20.625" style="18" customWidth="1"/>
    <col min="3" max="4" width="7.875" style="11" customWidth="1"/>
    <col min="5" max="5" width="13.625" style="6" customWidth="1"/>
    <col min="6" max="6" width="12.375" style="6" customWidth="1"/>
    <col min="7" max="7" width="15.375" style="6" customWidth="1"/>
    <col min="8" max="8" width="11.50390625" style="5" customWidth="1"/>
    <col min="9" max="9" width="13.50390625" style="5" customWidth="1"/>
    <col min="10" max="10" width="10.125" style="16" customWidth="1"/>
    <col min="11" max="16384" width="9.125" style="16" customWidth="1"/>
  </cols>
  <sheetData>
    <row r="1" spans="1:10" s="15" customFormat="1" ht="35.25" customHeight="1">
      <c r="A1" s="12"/>
      <c r="B1" s="13"/>
      <c r="C1" s="14"/>
      <c r="D1" s="46"/>
      <c r="E1" s="9"/>
      <c r="F1" s="9"/>
      <c r="G1" s="49" t="s">
        <v>28</v>
      </c>
      <c r="H1" s="49"/>
      <c r="I1" s="49"/>
      <c r="J1" s="49"/>
    </row>
    <row r="2" spans="1:9" s="15" customFormat="1" ht="48.75" customHeight="1">
      <c r="A2" s="12"/>
      <c r="B2" s="47"/>
      <c r="C2" s="14"/>
      <c r="D2" s="46"/>
      <c r="E2" s="9"/>
      <c r="F2" s="9"/>
      <c r="G2" s="9"/>
      <c r="H2" s="10"/>
      <c r="I2" s="5"/>
    </row>
    <row r="3" spans="1:10" s="15" customFormat="1" ht="28.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5" customFormat="1" ht="20.25" customHeight="1">
      <c r="A4" s="20"/>
      <c r="B4" s="21"/>
      <c r="C4" s="20"/>
      <c r="D4" s="22"/>
      <c r="E4" s="23" t="s">
        <v>0</v>
      </c>
      <c r="F4" s="24" t="s">
        <v>1</v>
      </c>
      <c r="G4" s="38"/>
      <c r="H4" s="25" t="s">
        <v>2</v>
      </c>
      <c r="I4" s="25" t="s">
        <v>2</v>
      </c>
      <c r="J4" s="26" t="s">
        <v>3</v>
      </c>
    </row>
    <row r="5" spans="1:10" s="19" customFormat="1" ht="39">
      <c r="A5" s="27" t="s">
        <v>4</v>
      </c>
      <c r="B5" s="27" t="s">
        <v>5</v>
      </c>
      <c r="C5" s="27" t="s">
        <v>6</v>
      </c>
      <c r="D5" s="27" t="s">
        <v>17</v>
      </c>
      <c r="E5" s="28" t="s">
        <v>24</v>
      </c>
      <c r="F5" s="28" t="s">
        <v>25</v>
      </c>
      <c r="G5" s="29" t="s">
        <v>26</v>
      </c>
      <c r="H5" s="29" t="s">
        <v>7</v>
      </c>
      <c r="I5" s="41" t="s">
        <v>18</v>
      </c>
      <c r="J5" s="20" t="s">
        <v>8</v>
      </c>
    </row>
    <row r="6" spans="1:10" s="30" customFormat="1" ht="90" customHeight="1">
      <c r="A6" s="31">
        <v>1</v>
      </c>
      <c r="B6" s="32" t="s">
        <v>21</v>
      </c>
      <c r="C6" s="33" t="s">
        <v>22</v>
      </c>
      <c r="D6" s="33" t="s">
        <v>23</v>
      </c>
      <c r="E6" s="34">
        <v>11000</v>
      </c>
      <c r="F6" s="34">
        <v>9950</v>
      </c>
      <c r="G6" s="34">
        <v>11200</v>
      </c>
      <c r="H6" s="39">
        <v>10716.67</v>
      </c>
      <c r="I6" s="42">
        <f>D6*H6</f>
        <v>128600.04000000001</v>
      </c>
      <c r="J6" s="43" t="s">
        <v>27</v>
      </c>
    </row>
    <row r="7" spans="1:10" s="35" customFormat="1" ht="45.75" customHeight="1">
      <c r="A7" s="26"/>
      <c r="B7" s="36" t="s">
        <v>9</v>
      </c>
      <c r="C7" s="26"/>
      <c r="D7" s="26"/>
      <c r="E7" s="37"/>
      <c r="F7" s="37"/>
      <c r="G7" s="37"/>
      <c r="H7" s="40"/>
      <c r="I7" s="44" t="s">
        <v>19</v>
      </c>
      <c r="J7" s="45"/>
    </row>
    <row r="8" spans="1:10" s="19" customFormat="1" ht="15">
      <c r="A8" s="7"/>
      <c r="B8" s="7"/>
      <c r="C8" s="8"/>
      <c r="D8" s="8"/>
      <c r="E8" s="9"/>
      <c r="F8" s="9"/>
      <c r="G8" s="9"/>
      <c r="H8" s="10"/>
      <c r="I8" s="5"/>
      <c r="J8" s="17"/>
    </row>
    <row r="9" spans="1:10" s="17" customFormat="1" ht="12.75" customHeight="1">
      <c r="A9" s="11"/>
      <c r="B9" s="18"/>
      <c r="C9" s="11"/>
      <c r="D9" s="11"/>
      <c r="E9" s="6"/>
      <c r="F9" s="6"/>
      <c r="G9" s="6"/>
      <c r="H9" s="5"/>
      <c r="I9" s="5"/>
      <c r="J9" s="16"/>
    </row>
  </sheetData>
  <sheetProtection selectLockedCells="1" selectUnlockedCells="1"/>
  <mergeCells count="2">
    <mergeCell ref="A3:J3"/>
    <mergeCell ref="G1:J1"/>
  </mergeCells>
  <printOptions/>
  <pageMargins left="0.1968503937007874" right="0.11811023622047245" top="0.2362204724409449" bottom="0.11811023622047245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14.625" style="0" customWidth="1"/>
  </cols>
  <sheetData>
    <row r="1" ht="12.75">
      <c r="F1" t="s">
        <v>10</v>
      </c>
    </row>
    <row r="3" spans="1:13" ht="12.75">
      <c r="A3" s="1" t="s">
        <v>11</v>
      </c>
      <c r="B3" s="1">
        <v>211</v>
      </c>
      <c r="C3" s="1">
        <v>212</v>
      </c>
      <c r="D3" s="1">
        <v>213</v>
      </c>
      <c r="E3" s="1">
        <v>221</v>
      </c>
      <c r="F3" s="1">
        <v>222</v>
      </c>
      <c r="G3" s="1">
        <v>223</v>
      </c>
      <c r="H3" s="1">
        <v>224</v>
      </c>
      <c r="I3" s="1">
        <v>225</v>
      </c>
      <c r="J3" s="1">
        <v>226</v>
      </c>
      <c r="K3" s="1">
        <v>290</v>
      </c>
      <c r="L3" s="1">
        <v>310</v>
      </c>
      <c r="M3" s="1">
        <v>340</v>
      </c>
    </row>
    <row r="4" spans="1:13" ht="12.75">
      <c r="A4" s="2">
        <v>39465</v>
      </c>
      <c r="B4" s="1"/>
      <c r="C4" s="1"/>
      <c r="D4" s="1"/>
      <c r="E4" s="1"/>
      <c r="F4" s="1"/>
      <c r="G4" s="1"/>
      <c r="H4" s="1"/>
      <c r="I4" s="1"/>
      <c r="J4" s="1"/>
      <c r="K4" s="1">
        <v>20000</v>
      </c>
      <c r="L4" s="1"/>
      <c r="M4" s="1"/>
    </row>
    <row r="5" spans="1:13" ht="12.75">
      <c r="A5" s="2">
        <v>39472</v>
      </c>
      <c r="B5" s="1"/>
      <c r="C5" s="1"/>
      <c r="D5" s="1"/>
      <c r="E5" s="1"/>
      <c r="F5" s="1"/>
      <c r="G5" s="1"/>
      <c r="H5" s="1"/>
      <c r="I5" s="1">
        <v>1000</v>
      </c>
      <c r="J5" s="1"/>
      <c r="K5" s="1"/>
      <c r="L5" s="1"/>
      <c r="M5" s="1">
        <v>15299.8</v>
      </c>
    </row>
    <row r="6" spans="1:13" ht="12.75">
      <c r="A6" s="2">
        <v>39475</v>
      </c>
      <c r="B6" s="1"/>
      <c r="C6" s="1"/>
      <c r="D6" s="1"/>
      <c r="E6" s="1">
        <v>1115.34</v>
      </c>
      <c r="F6" s="1"/>
      <c r="G6" s="1"/>
      <c r="H6" s="1"/>
      <c r="I6" s="1"/>
      <c r="J6" s="1"/>
      <c r="K6" s="1"/>
      <c r="L6" s="1"/>
      <c r="M6" s="1">
        <v>2282.91</v>
      </c>
    </row>
    <row r="7" spans="1:13" ht="12.75">
      <c r="A7" s="2">
        <v>39478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12</v>
      </c>
      <c r="B8" s="3">
        <v>0</v>
      </c>
      <c r="C8" s="3">
        <v>0</v>
      </c>
      <c r="D8" s="3">
        <v>0</v>
      </c>
      <c r="E8" s="3">
        <v>1115.34</v>
      </c>
      <c r="F8" s="3">
        <v>0</v>
      </c>
      <c r="G8" s="3">
        <v>0</v>
      </c>
      <c r="H8" s="3">
        <v>0</v>
      </c>
      <c r="I8" s="3">
        <v>1000</v>
      </c>
      <c r="J8" s="3">
        <v>0</v>
      </c>
      <c r="K8" s="3">
        <v>20000</v>
      </c>
      <c r="L8" s="3"/>
      <c r="M8" s="3">
        <f>SUM(M5:M6)</f>
        <v>17582.71</v>
      </c>
    </row>
    <row r="9" spans="1:11" ht="12.75">
      <c r="A9" s="4">
        <v>39479</v>
      </c>
      <c r="F9">
        <v>700.7</v>
      </c>
      <c r="K9">
        <v>65000</v>
      </c>
    </row>
    <row r="10" spans="1:13" ht="12.75">
      <c r="A10" s="4">
        <v>39482</v>
      </c>
      <c r="M10">
        <v>9553.09</v>
      </c>
    </row>
    <row r="11" spans="1:10" ht="12.75">
      <c r="A11" s="4">
        <v>39485</v>
      </c>
      <c r="J11">
        <v>4293.11</v>
      </c>
    </row>
    <row r="12" spans="1:13" ht="12.75">
      <c r="A12" s="4">
        <v>39486</v>
      </c>
      <c r="I12">
        <v>2166.48</v>
      </c>
      <c r="M12">
        <v>113.28</v>
      </c>
    </row>
    <row r="13" spans="1:4" ht="12.75">
      <c r="A13" s="4">
        <v>39490</v>
      </c>
      <c r="B13">
        <v>26523</v>
      </c>
      <c r="D13">
        <v>55653</v>
      </c>
    </row>
    <row r="14" spans="1:13" ht="12.75">
      <c r="A14" s="4">
        <v>39492</v>
      </c>
      <c r="K14">
        <v>7038</v>
      </c>
      <c r="M14">
        <v>7500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8" activeCellId="1" sqref="D19:D20 D8"/>
    </sheetView>
  </sheetViews>
  <sheetFormatPr defaultColWidth="9.00390625" defaultRowHeight="12.75"/>
  <cols>
    <col min="2" max="2" width="15.00390625" style="0" customWidth="1"/>
    <col min="3" max="3" width="18.50390625" style="0" customWidth="1"/>
  </cols>
  <sheetData>
    <row r="1" spans="1:4" ht="12.75">
      <c r="A1" t="s">
        <v>13</v>
      </c>
      <c r="B1" t="s">
        <v>14</v>
      </c>
      <c r="C1" t="s">
        <v>15</v>
      </c>
      <c r="D1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79373277797</cp:lastModifiedBy>
  <cp:lastPrinted>2020-12-18T08:14:22Z</cp:lastPrinted>
  <dcterms:created xsi:type="dcterms:W3CDTF">2020-09-30T10:11:50Z</dcterms:created>
  <dcterms:modified xsi:type="dcterms:W3CDTF">2020-12-21T05:55:36Z</dcterms:modified>
  <cp:category/>
  <cp:version/>
  <cp:contentType/>
  <cp:contentStatus/>
</cp:coreProperties>
</file>