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>
    <definedName name="_GoBack" localSheetId="0">'Лист1'!$B$48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<sst xmlns="http://schemas.openxmlformats.org/spreadsheetml/2006/main" count="25" uniqueCount="25">
  <si>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</si>
  <si>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</si>
  <si>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</si>
  <si>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</si>
  <si>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</si>
  <si>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</si>
  <si>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</si>
  <si>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</si>
  <si>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</si>
  <si>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</si>
  <si>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</si>
  <si>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</si>
  <si>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</si>
  <si>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</si>
  <si>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</si>
  <si>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</si>
  <si>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</si>
  <si>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</si>
  <si>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</si>
  <si>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</si>
  <si>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</si>
  <si>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Коммерческое предложение №3</t>
  </si>
  <si>
    <t>комплект</t>
  </si>
  <si>
    <t>Поставка музыкального оборудования для нужд МУ ДО «Красноармейский ЦДОД»</t>
  </si>
  <si>
    <t>Дата составления: 03.08.2020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</si>
</sst>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 horizontal="justify" wrapText="1"/>
    </xf>
    <xf numFmtId="0" fontId="46" fillId="0" borderId="0" xfId="0" applyFont="1" applyAlignment="1">
      <alignment horizontal="left"/>
    </xf>
    <xf numFmtId="0" fontId="47" fillId="33" borderId="0" xfId="0" applyFont="1" applyFill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1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4" fontId="50" fillId="0" borderId="0" xfId="0" applyNumberFormat="1" applyFont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32" fillId="0" borderId="0" xfId="42" applyAlignment="1" applyProtection="1">
      <alignment horizontal="left"/>
      <protection/>
    </xf>
    <xf numFmtId="2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right" wrapText="1"/>
    </xf>
    <xf numFmtId="0" fontId="48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.421875" style="15" customWidth="1"/>
    <col min="2" max="2" width="25.00390625" style="15" customWidth="1"/>
    <col min="3" max="3" width="8.00390625" style="15" customWidth="1"/>
    <col min="4" max="4" width="6.28125" style="15" customWidth="1"/>
    <col min="5" max="5" width="9.8515625" style="15" customWidth="1"/>
    <col min="6" max="6" width="9.00390625" style="15" customWidth="1"/>
    <col min="7" max="7" width="9.00390625" style="25" customWidth="1"/>
    <col min="8" max="8" width="15.28125" style="15" customWidth="1"/>
    <col min="9" max="9" width="15.57421875" style="15" customWidth="1"/>
    <col min="10" max="10" width="11.140625" style="15" customWidth="1"/>
    <col min="11" max="11" width="12.140625" style="15" customWidth="1"/>
    <col min="12" max="12" width="12.28125" style="15" customWidth="1"/>
    <col min="13" max="16384" width="9.140625" style="15" customWidth="1"/>
  </cols>
  <sheetData>
    <row r="1" spans="1:12" ht="1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6"/>
    </row>
    <row r="2" spans="1:12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5"/>
    </row>
    <row r="3" spans="1:12" ht="25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1"/>
    </row>
    <row r="4" spans="1:13" ht="74.25" customHeight="1">
      <c r="A4" s="7" t="s">
        <v>8</v>
      </c>
      <c r="B4" s="7" t="s">
        <v>2</v>
      </c>
      <c r="C4" s="7" t="s">
        <v>20</v>
      </c>
      <c r="D4" s="7" t="s">
        <v>19</v>
      </c>
      <c r="E4" s="7" t="s">
        <v>18</v>
      </c>
      <c r="F4" s="7" t="s">
        <v>10</v>
      </c>
      <c r="G4" s="7" t="s">
        <v>21</v>
      </c>
      <c r="H4" s="7" t="s">
        <v>3</v>
      </c>
      <c r="I4" s="8" t="s">
        <v>9</v>
      </c>
      <c r="J4" s="8" t="s">
        <v>4</v>
      </c>
      <c r="K4" s="8" t="s">
        <v>5</v>
      </c>
      <c r="L4" s="8"/>
      <c r="M4" s="4"/>
    </row>
    <row r="5" spans="1:13" s="26" customFormat="1" ht="74.25" customHeight="1" thickBot="1">
      <c r="A5" s="7">
        <v>1</v>
      </c>
      <c r="B5" s="29" t="s">
        <v>23</v>
      </c>
      <c r="C5" s="29" t="s">
        <v>22</v>
      </c>
      <c r="D5" s="29">
        <v>1</v>
      </c>
      <c r="E5" s="27">
        <v>160300</v>
      </c>
      <c r="F5" s="28">
        <v>161840</v>
      </c>
      <c r="G5" s="28">
        <v>171906</v>
      </c>
      <c r="H5" s="18">
        <f>ROUND(AVERAGE(E5,F5,G5),2)</f>
        <v>164682</v>
      </c>
      <c r="I5" s="10">
        <f>STDEV(E5,F5,H5,)</f>
        <v>81157.29953409408</v>
      </c>
      <c r="J5" s="9">
        <f>I5/H5*100</f>
        <v>49.2812204941002</v>
      </c>
      <c r="K5" s="9" t="s">
        <v>17</v>
      </c>
      <c r="L5" s="10">
        <f>H5*D5</f>
        <v>164682</v>
      </c>
      <c r="M5" s="4"/>
    </row>
    <row r="6" spans="1:12" ht="15" customHeight="1" thickBot="1" thickTop="1">
      <c r="A6" s="33" t="s">
        <v>6</v>
      </c>
      <c r="B6" s="33"/>
      <c r="C6" s="19"/>
      <c r="D6" s="33"/>
      <c r="E6" s="33"/>
      <c r="F6" s="33"/>
      <c r="G6" s="33"/>
      <c r="H6" s="33"/>
      <c r="I6" s="33"/>
      <c r="J6" s="33"/>
      <c r="K6" s="22"/>
      <c r="L6" s="23">
        <f>SUM(L5:L5)</f>
        <v>164682</v>
      </c>
    </row>
    <row r="7" spans="2:12" ht="16.5" thickTop="1">
      <c r="B7" s="20" t="s">
        <v>7</v>
      </c>
      <c r="C7" s="20"/>
      <c r="D7" s="20"/>
      <c r="E7" s="20"/>
      <c r="F7" s="20"/>
      <c r="G7" s="20"/>
      <c r="H7" s="20"/>
      <c r="I7" s="20"/>
      <c r="J7" s="20"/>
      <c r="K7" s="20"/>
      <c r="L7" s="1"/>
    </row>
    <row r="8" spans="1:12" ht="15.75">
      <c r="A8" s="2"/>
      <c r="B8" s="31" t="s">
        <v>11</v>
      </c>
      <c r="C8" s="31"/>
      <c r="D8" s="31"/>
      <c r="E8" s="31"/>
      <c r="F8" s="31"/>
      <c r="G8" s="31"/>
      <c r="H8" s="31"/>
      <c r="I8" s="31"/>
      <c r="J8" s="31"/>
      <c r="K8" s="31"/>
      <c r="L8" s="1"/>
    </row>
    <row r="9" spans="2:12" ht="15.75">
      <c r="B9" s="31" t="s">
        <v>12</v>
      </c>
      <c r="C9" s="31"/>
      <c r="D9" s="31"/>
      <c r="E9" s="31"/>
      <c r="F9" s="31"/>
      <c r="G9" s="31"/>
      <c r="H9" s="31"/>
      <c r="I9" s="31"/>
      <c r="J9" s="31"/>
      <c r="K9" s="31"/>
      <c r="L9" s="1"/>
    </row>
    <row r="10" spans="2:12" ht="15.75">
      <c r="B10" s="31" t="s">
        <v>13</v>
      </c>
      <c r="C10" s="31"/>
      <c r="D10" s="31"/>
      <c r="E10" s="31"/>
      <c r="F10" s="31"/>
      <c r="G10" s="31"/>
      <c r="H10" s="31"/>
      <c r="I10" s="31"/>
      <c r="J10" s="31"/>
      <c r="K10" s="31"/>
      <c r="L10" s="1"/>
    </row>
    <row r="11" spans="2:12" ht="15.75">
      <c r="B11" s="31" t="s">
        <v>14</v>
      </c>
      <c r="C11" s="31"/>
      <c r="D11" s="31"/>
      <c r="E11" s="31"/>
      <c r="F11" s="31"/>
      <c r="G11" s="31"/>
      <c r="H11" s="31"/>
      <c r="I11" s="31"/>
      <c r="J11" s="31"/>
      <c r="K11" s="31"/>
      <c r="L11" s="1"/>
    </row>
    <row r="12" spans="2:12" ht="15" customHeight="1">
      <c r="B12" s="31" t="s">
        <v>15</v>
      </c>
      <c r="C12" s="31"/>
      <c r="D12" s="31"/>
      <c r="E12" s="31"/>
      <c r="F12" s="31"/>
      <c r="G12" s="31"/>
      <c r="H12" s="31"/>
      <c r="I12" s="31"/>
      <c r="J12" s="31"/>
      <c r="K12" s="31"/>
      <c r="L12" s="1"/>
    </row>
    <row r="13" spans="2:12" ht="16.5" customHeight="1">
      <c r="B13" s="31" t="s">
        <v>16</v>
      </c>
      <c r="C13" s="31"/>
      <c r="D13" s="31"/>
      <c r="E13" s="31"/>
      <c r="F13" s="31"/>
      <c r="G13" s="31"/>
      <c r="H13" s="31"/>
      <c r="I13" s="31"/>
      <c r="J13" s="31"/>
      <c r="K13" s="31"/>
      <c r="L13" s="1"/>
    </row>
    <row r="14" spans="2:12" ht="15.75">
      <c r="B14" s="21"/>
      <c r="C14" s="21"/>
      <c r="D14" s="21"/>
      <c r="E14" s="21"/>
      <c r="F14" s="21"/>
      <c r="G14" s="24"/>
      <c r="H14" s="21"/>
      <c r="I14" s="21"/>
      <c r="J14" s="21"/>
      <c r="K14" s="21"/>
      <c r="L14" s="1"/>
    </row>
    <row r="15" spans="1:12" ht="15.75">
      <c r="A15" s="12"/>
      <c r="B15" s="34" t="s">
        <v>24</v>
      </c>
      <c r="C15" s="35"/>
      <c r="D15" s="35"/>
      <c r="E15" s="35"/>
      <c r="F15" s="35"/>
      <c r="G15" s="35"/>
      <c r="H15" s="35"/>
      <c r="I15" s="35"/>
      <c r="J15" s="35"/>
      <c r="K15" s="35"/>
      <c r="L15" s="1"/>
    </row>
    <row r="16" spans="1:12" ht="15.75">
      <c r="A16" s="13"/>
      <c r="B16" s="17"/>
      <c r="C16" s="3"/>
      <c r="D16" s="3"/>
      <c r="E16" s="3"/>
      <c r="F16" s="3"/>
      <c r="G16" s="3"/>
      <c r="H16" s="3"/>
      <c r="I16" s="3"/>
      <c r="J16" s="3"/>
      <c r="K16" s="3"/>
      <c r="L16" s="1"/>
    </row>
    <row r="17" spans="1:12" ht="12.75" customHeight="1">
      <c r="A17" s="13"/>
      <c r="B17" s="16"/>
      <c r="C17" s="14"/>
      <c r="D17" s="14"/>
      <c r="E17" s="14"/>
      <c r="F17" s="14"/>
      <c r="G17" s="14"/>
      <c r="H17" s="14"/>
      <c r="I17" s="14"/>
      <c r="J17" s="14"/>
      <c r="K17" s="14"/>
      <c r="L17" s="1"/>
    </row>
    <row r="18" spans="1:11" ht="13.5" customHeight="1">
      <c r="A18" s="13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20" spans="1:11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</sheetData>
  <sheetProtection/>
  <mergeCells count="14">
    <mergeCell ref="D6:J6"/>
    <mergeCell ref="B15:K15"/>
    <mergeCell ref="A2:K2"/>
    <mergeCell ref="A1:K1"/>
    <mergeCell ref="A3:K3"/>
    <mergeCell ref="A6:B6"/>
    <mergeCell ref="A20:K20"/>
    <mergeCell ref="B10:K10"/>
    <mergeCell ref="B11:K11"/>
    <mergeCell ref="B8:K8"/>
    <mergeCell ref="B9:K9"/>
    <mergeCell ref="B12:K12"/>
    <mergeCell ref="B13:K13"/>
    <mergeCell ref="B18:K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Череминина</cp:lastModifiedBy>
  <cp:lastPrinted>2020-07-06T09:54:17Z</cp:lastPrinted>
  <dcterms:created xsi:type="dcterms:W3CDTF">2014-07-02T09:07:27Z</dcterms:created>
  <dcterms:modified xsi:type="dcterms:W3CDTF">2020-08-03T04:07:55Z</dcterms:modified>
  <cp:category/>
  <cp:version/>
  <cp:contentType/>
  <cp:contentStatus/>
</cp:coreProperties>
</file>