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40" windowHeight="8010" activeTab="0"/>
  </bookViews>
  <sheets>
    <sheet name="НМЦК бензи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<sst xmlns="http://schemas.openxmlformats.org/spreadsheetml/2006/main" count="21" uniqueCount="21">
  <si>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ОБОСНОВАНИЕ ЦЕНЫ КОНТРАКТА</t>
  </si>
  <si>
    <t>Объект закупки</t>
  </si>
  <si>
    <t>ед. изм.</t>
  </si>
  <si>
    <t>Кол-во</t>
  </si>
  <si>
    <t>Коммерческие предложения, (руб/ед. изм.)</t>
  </si>
  <si>
    <t>Однородность совокупности значений выявленных цен, используемых в расчете НМЦК</t>
  </si>
  <si>
    <t>НМЦК, определяемая методом сопоставимых рыночных цен (анализ рынка)</t>
  </si>
  <si>
    <t>Средняя арифметическая цена за единицу     &lt;ц&gt;</t>
  </si>
  <si>
    <r>
      <t>Коэффициент вариации</t>
    </r>
    <r>
      <rPr>
        <sz val="10"/>
        <rFont val="Times New Roman"/>
        <family val="1"/>
      </rPr>
      <t xml:space="preserve"> (не должен превышать 33%)</t>
    </r>
  </si>
  <si>
    <t xml:space="preserve">Расчет НМЦК по формуле
</t>
  </si>
  <si>
    <t>№ п/п</t>
  </si>
  <si>
    <t>Приложение №2 к информационной карте</t>
  </si>
  <si>
    <t>Итого</t>
  </si>
  <si>
    <t>Контрактный управляющий</t>
  </si>
  <si>
    <t>Аникина О.В.</t>
  </si>
  <si>
    <t>компл</t>
  </si>
  <si>
    <t>Поставка стресс – системы (системы нагрузочного тестирования под контролем ЭКГ)</t>
  </si>
  <si>
    <t>Поставщик №1 вх.№ 166 от 14.07.2020г.</t>
  </si>
  <si>
    <t>Поствщик №2 вх.№ 167 от 14.07.2020г.</t>
  </si>
  <si>
    <t>Поставщик №3 вх.№ 168 от 14.07.2020г.</t>
  </si>
  <si>
    <t>Стресс – система (системы нагрузочного тестирования под контролем ЭКГ)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</si>
</sst>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center" vertical="center"/>
    </xf>
    <xf numFmtId="0" fontId="7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0" fillId="0" borderId="11" xfId="0" applyBorder="1" applyAlignment="1">
      <alignment/>
    </xf>
    <xf numFmtId="0" fontId="9" fillId="0" borderId="11" xfId="52" applyFont="1" applyBorder="1" applyAlignment="1">
      <alignment horizontal="center" vertical="top" wrapText="1"/>
      <protection/>
    </xf>
    <xf numFmtId="0" fontId="10" fillId="0" borderId="11" xfId="52" applyFont="1" applyBorder="1" applyAlignment="1">
      <alignment horizontal="center" vertical="top" wrapText="1"/>
      <protection/>
    </xf>
    <xf numFmtId="0" fontId="8" fillId="0" borderId="11" xfId="52" applyFont="1" applyBorder="1" applyAlignment="1">
      <alignment vertical="center" wrapText="1"/>
      <protection/>
    </xf>
    <xf numFmtId="0" fontId="10" fillId="0" borderId="11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48" fillId="0" borderId="0" xfId="0" applyFont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2" fontId="12" fillId="0" borderId="10" xfId="52" applyNumberFormat="1" applyFont="1" applyBorder="1" applyAlignment="1">
      <alignment horizontal="center" vertical="center" wrapText="1"/>
      <protection/>
    </xf>
    <xf numFmtId="2" fontId="8" fillId="0" borderId="10" xfId="52" applyNumberFormat="1" applyFont="1" applyBorder="1" applyAlignment="1">
      <alignment horizontal="center" vertical="center" wrapText="1"/>
      <protection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11" fillId="0" borderId="10" xfId="57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1" fillId="0" borderId="0" xfId="0" applyFont="1" applyAlignment="1">
      <alignment horizontal="center" vertical="justify"/>
    </xf>
    <xf numFmtId="0" fontId="3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B8" sqref="B8"/>
    </sheetView>
  </sheetViews>
  <sheetFormatPr defaultColWidth="9.140625" defaultRowHeight="15"/>
  <cols>
    <col min="2" max="2" width="68.28125" style="0" customWidth="1"/>
    <col min="3" max="3" width="10.421875" style="0" customWidth="1"/>
    <col min="5" max="6" width="12.7109375" style="0" customWidth="1"/>
    <col min="7" max="8" width="13.57421875" style="0" customWidth="1"/>
    <col min="11" max="11" width="13.28125" style="0" customWidth="1"/>
    <col min="12" max="12" width="17.8515625" style="0" customWidth="1"/>
  </cols>
  <sheetData>
    <row r="1" spans="1:12" ht="15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5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6.5">
      <c r="B3" s="29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88.5" customHeight="1">
      <c r="A5" s="26" t="s">
        <v>10</v>
      </c>
      <c r="B5" s="30" t="s">
        <v>1</v>
      </c>
      <c r="C5" s="30" t="s">
        <v>2</v>
      </c>
      <c r="D5" s="30" t="s">
        <v>3</v>
      </c>
      <c r="E5" s="30" t="s">
        <v>4</v>
      </c>
      <c r="F5" s="30"/>
      <c r="G5" s="30"/>
      <c r="H5" s="30"/>
      <c r="I5" s="30"/>
      <c r="J5" s="30" t="s">
        <v>5</v>
      </c>
      <c r="K5" s="30"/>
      <c r="L5" s="4" t="s">
        <v>6</v>
      </c>
    </row>
    <row r="6" spans="1:12" ht="76.5">
      <c r="A6" s="27"/>
      <c r="B6" s="30"/>
      <c r="C6" s="30"/>
      <c r="D6" s="30"/>
      <c r="E6" s="5" t="s">
        <v>17</v>
      </c>
      <c r="F6" s="5" t="s">
        <v>18</v>
      </c>
      <c r="G6" s="5" t="s">
        <v>19</v>
      </c>
      <c r="H6" s="5"/>
      <c r="I6" s="5"/>
      <c r="J6" s="5" t="s">
        <v>7</v>
      </c>
      <c r="K6" s="5" t="s">
        <v>8</v>
      </c>
      <c r="L6" s="5" t="s">
        <v>9</v>
      </c>
    </row>
    <row r="7" spans="1:12" ht="15">
      <c r="A7" s="6">
        <v>1</v>
      </c>
      <c r="B7" s="7">
        <v>2</v>
      </c>
      <c r="C7" s="7">
        <v>3</v>
      </c>
      <c r="D7" s="8">
        <v>4</v>
      </c>
      <c r="E7" s="7">
        <v>5</v>
      </c>
      <c r="F7" s="7">
        <v>6</v>
      </c>
      <c r="G7" s="7">
        <v>7</v>
      </c>
      <c r="H7" s="7"/>
      <c r="I7" s="7"/>
      <c r="J7" s="7">
        <v>10</v>
      </c>
      <c r="K7" s="9">
        <v>12</v>
      </c>
      <c r="L7" s="10">
        <v>13</v>
      </c>
    </row>
    <row r="8" spans="1:12" ht="38.25" customHeight="1">
      <c r="A8" s="2">
        <v>1</v>
      </c>
      <c r="B8" s="20" t="s">
        <v>20</v>
      </c>
      <c r="C8" s="13" t="s">
        <v>15</v>
      </c>
      <c r="D8" s="13">
        <v>1</v>
      </c>
      <c r="E8" s="14">
        <v>1298903</v>
      </c>
      <c r="F8" s="15">
        <v>1324881</v>
      </c>
      <c r="G8" s="15">
        <v>1358000</v>
      </c>
      <c r="H8" s="16"/>
      <c r="I8" s="2"/>
      <c r="J8" s="11">
        <f>(E8+F8+G8)/3</f>
        <v>1327261.3333333333</v>
      </c>
      <c r="K8" s="3">
        <v>0.0223</v>
      </c>
      <c r="L8" s="18">
        <f>J8</f>
        <v>1327261.3333333333</v>
      </c>
    </row>
    <row r="9" spans="1:12" ht="23.25" customHeight="1">
      <c r="A9" s="21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3"/>
      <c r="L9" s="18">
        <f>SUM(L8:L8)</f>
        <v>1327261.3333333333</v>
      </c>
    </row>
    <row r="11" spans="2:6" ht="15">
      <c r="B11" s="12" t="s">
        <v>13</v>
      </c>
      <c r="F11" s="19" t="s">
        <v>14</v>
      </c>
    </row>
    <row r="21" ht="15">
      <c r="K21" s="17"/>
    </row>
  </sheetData>
  <sheetProtection/>
  <mergeCells count="10">
    <mergeCell ref="A9:K9"/>
    <mergeCell ref="A1:L1"/>
    <mergeCell ref="A5:A6"/>
    <mergeCell ref="B2:L2"/>
    <mergeCell ref="B3:L3"/>
    <mergeCell ref="B5:B6"/>
    <mergeCell ref="C5:C6"/>
    <mergeCell ref="D5:D6"/>
    <mergeCell ref="E5:I5"/>
    <mergeCell ref="J5:K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G.Dergacheva</dc:creator>
  <cp:keywords/>
  <dc:description/>
  <cp:lastModifiedBy>Anikina Oksana Vladimirovna</cp:lastModifiedBy>
  <cp:lastPrinted>2020-07-21T06:53:34Z</cp:lastPrinted>
  <dcterms:created xsi:type="dcterms:W3CDTF">2016-09-27T06:22:27Z</dcterms:created>
  <dcterms:modified xsi:type="dcterms:W3CDTF">2020-07-24T11:56:05Z</dcterms:modified>
  <cp:category/>
  <cp:version/>
  <cp:contentType/>
  <cp:contentStatus/>
</cp:coreProperties>
</file>